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71" windowWidth="11880" windowHeight="5865" activeTab="2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  <sheet name="14-7" sheetId="7" r:id="rId7"/>
  </sheets>
  <definedNames>
    <definedName name="_xlnm.Print_Area" localSheetId="0">'14-1'!$A$1:$P$13</definedName>
  </definedNames>
  <calcPr fullCalcOnLoad="1"/>
</workbook>
</file>

<file path=xl/sharedStrings.xml><?xml version="1.0" encoding="utf-8"?>
<sst xmlns="http://schemas.openxmlformats.org/spreadsheetml/2006/main" count="248" uniqueCount="162">
  <si>
    <t>(単位：t)</t>
  </si>
  <si>
    <t>総重量</t>
  </si>
  <si>
    <t>定時収集</t>
  </si>
  <si>
    <t>自家搬入</t>
  </si>
  <si>
    <t>許可車</t>
  </si>
  <si>
    <t>火災</t>
  </si>
  <si>
    <t>可燃物</t>
  </si>
  <si>
    <t>不燃物</t>
  </si>
  <si>
    <t>粗大</t>
  </si>
  <si>
    <t>資源</t>
  </si>
  <si>
    <t>産業</t>
  </si>
  <si>
    <t>特殊</t>
  </si>
  <si>
    <t>処理</t>
  </si>
  <si>
    <t>埋立</t>
  </si>
  <si>
    <t>焼却</t>
  </si>
  <si>
    <t>再資源</t>
  </si>
  <si>
    <t>焼却灰</t>
  </si>
  <si>
    <t>破砕くず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</si>
  <si>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</si>
  <si>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</si>
  <si>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</si>
  <si>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</si>
  <si>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</si>
  <si>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</si>
  <si>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</si>
  <si>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整備面積
(ha)</t>
  </si>
  <si>
    <t>戸数</t>
  </si>
  <si>
    <t>人口</t>
  </si>
  <si>
    <t>普及率
(人口)</t>
  </si>
  <si>
    <t>第7期計画</t>
  </si>
  <si>
    <t>認可区域</t>
  </si>
  <si>
    <t>認可人口</t>
  </si>
  <si>
    <t>(注) 普及率は行政区域人口に対する、処理区域人口の比率である。</t>
  </si>
  <si>
    <t>総数</t>
  </si>
  <si>
    <t>大気汚染</t>
  </si>
  <si>
    <t>水質汚濁</t>
  </si>
  <si>
    <t>騒音</t>
  </si>
  <si>
    <t>振動</t>
  </si>
  <si>
    <t>悪臭</t>
  </si>
  <si>
    <t>その他</t>
  </si>
  <si>
    <t>14-1　　　医 療 施 設 ・ 医 療 従 事 者 数</t>
  </si>
  <si>
    <t>資源</t>
  </si>
  <si>
    <t>廃止</t>
  </si>
  <si>
    <t>90カ月未満</t>
  </si>
  <si>
    <t>該当者</t>
  </si>
  <si>
    <t>接種者</t>
  </si>
  <si>
    <t>資料：県西健康福祉センター調（栃木県保健統計年報）</t>
  </si>
  <si>
    <t>インフルエンザ
予防接種</t>
  </si>
  <si>
    <t>・　60歳以上で発
　　病すると重症
　　化するおそれ
　　のある者　　　　　　　　　　　　　　　
・　65歳以上の者</t>
  </si>
  <si>
    <t>保健師</t>
  </si>
  <si>
    <t>助産師</t>
  </si>
  <si>
    <t>看護師</t>
  </si>
  <si>
    <t>准看護師</t>
  </si>
  <si>
    <t>14-3　　　予　　防　　接　　種　　状　　況</t>
  </si>
  <si>
    <t>（単位：人）</t>
  </si>
  <si>
    <t>定期接種</t>
  </si>
  <si>
    <t>急性灰白髄炎</t>
  </si>
  <si>
    <t>生後3ヵ月以上
90ヵ月未満</t>
  </si>
  <si>
    <t>三種混合</t>
  </si>
  <si>
    <t>1期
初回</t>
  </si>
  <si>
    <t>1期
追加</t>
  </si>
  <si>
    <t>90ヵ月未満で初回
接種終了後1年以
上経過した者</t>
  </si>
  <si>
    <t>二種混合</t>
  </si>
  <si>
    <t>2期</t>
  </si>
  <si>
    <t>小学6年生</t>
  </si>
  <si>
    <t>風しん</t>
  </si>
  <si>
    <t>麻しん</t>
  </si>
  <si>
    <t>生後12ヵ月以上
90ヵ月未満</t>
  </si>
  <si>
    <t>90ヵ月未満で初回
接種後おおむね1
年経過した者</t>
  </si>
  <si>
    <t>小学4年生
前年度未接種
5年生</t>
  </si>
  <si>
    <t>3期</t>
  </si>
  <si>
    <t>中学3年生</t>
  </si>
  <si>
    <t>結核予防</t>
  </si>
  <si>
    <t>（注） 該当者・接種者は、延べ数で表示</t>
  </si>
  <si>
    <t>臨　時</t>
  </si>
  <si>
    <t>※1
日本脳炎</t>
  </si>
  <si>
    <t>平成16年</t>
  </si>
  <si>
    <t>年次</t>
  </si>
  <si>
    <t>医療施設</t>
  </si>
  <si>
    <t>医療従事者数</t>
  </si>
  <si>
    <t>病院</t>
  </si>
  <si>
    <t>診療所</t>
  </si>
  <si>
    <t>歯科診療所</t>
  </si>
  <si>
    <t>助産所</t>
  </si>
  <si>
    <t>医師</t>
  </si>
  <si>
    <t>歯科
医師</t>
  </si>
  <si>
    <t>薬剤師</t>
  </si>
  <si>
    <t>施設数</t>
  </si>
  <si>
    <t>病床数</t>
  </si>
  <si>
    <t>総数</t>
  </si>
  <si>
    <t>悪　　性
新生物</t>
  </si>
  <si>
    <t>心疾患</t>
  </si>
  <si>
    <t>脳血管
疾　　患</t>
  </si>
  <si>
    <t>肺　 　炎
気管支炎</t>
  </si>
  <si>
    <t>不慮の
事　　故</t>
  </si>
  <si>
    <t>自殺</t>
  </si>
  <si>
    <t>老衰</t>
  </si>
  <si>
    <t>肝疾患</t>
  </si>
  <si>
    <t>その他</t>
  </si>
  <si>
    <t>資料：県西健康福祉センター調</t>
  </si>
  <si>
    <t>（各年中）</t>
  </si>
  <si>
    <t>(各年度末現在）</t>
  </si>
  <si>
    <t>平成18年度</t>
  </si>
  <si>
    <t>種　類</t>
  </si>
  <si>
    <t>対象者　　　年度</t>
  </si>
  <si>
    <t>（各年度）</t>
  </si>
  <si>
    <t>１４－５　　し尿処理状況</t>
  </si>
  <si>
    <t>１４－７　公害苦情発生状況</t>
  </si>
  <si>
    <t>年度</t>
  </si>
  <si>
    <t>年度</t>
  </si>
  <si>
    <t>年</t>
  </si>
  <si>
    <t>年度</t>
  </si>
  <si>
    <t>14-4　　　ご　み　処　理　状　況</t>
  </si>
  <si>
    <t>中止</t>
  </si>
  <si>
    <t xml:space="preserve">
生後36ヵ月以上
90ヵ月未満
</t>
  </si>
  <si>
    <t>麻しん
風しん
混合
（ＭＲ）</t>
  </si>
  <si>
    <t>１期</t>
  </si>
  <si>
    <t>２期</t>
  </si>
  <si>
    <t>生後12ヵ月から
24ヵ月未満</t>
  </si>
  <si>
    <t>５歳から７歳未満の児（小学校就学前の１年間）</t>
  </si>
  <si>
    <t>-</t>
  </si>
  <si>
    <t>-</t>
  </si>
  <si>
    <t>平成19年度</t>
  </si>
  <si>
    <t>14-2　　　主　要　死　因　別　死　亡　者　数</t>
  </si>
  <si>
    <t>任意</t>
  </si>
  <si>
    <t>幼児</t>
  </si>
  <si>
    <t>1歳以上3歳未満</t>
  </si>
  <si>
    <t>3歳以上小学校　　　就学前</t>
  </si>
  <si>
    <t>6カ月未満</t>
  </si>
  <si>
    <t xml:space="preserve">インフルエンザ
</t>
  </si>
  <si>
    <t>ＢＣＧ</t>
  </si>
  <si>
    <t>-</t>
  </si>
  <si>
    <t>平成20年度</t>
  </si>
  <si>
    <r>
      <t>予防接種法の改正にて
麻しん風しん混合接種へ</t>
    </r>
    <r>
      <rPr>
        <sz val="10"/>
        <rFont val="ＭＳ Ｐ明朝"/>
        <family val="1"/>
      </rPr>
      <t xml:space="preserve">
　　　　　　　　　　</t>
    </r>
  </si>
  <si>
    <r>
      <t>予防接種法の改正にて
麻しん風しん混合接種へ</t>
    </r>
    <r>
      <rPr>
        <sz val="10"/>
        <rFont val="ＭＳ Ｐ明朝"/>
        <family val="1"/>
      </rPr>
      <t xml:space="preserve">
　　　　　　　　　　　</t>
    </r>
  </si>
  <si>
    <t>予防接種法の改正にて
麻しん風しん混合接種へ
　　　　　　　　　　　※２　　　54</t>
  </si>
  <si>
    <t>予防接種法の改正にて
麻しん風しん混合接種へ
　　　　　　　　　　　※３　　  　3</t>
  </si>
  <si>
    <t>資料：環境部調</t>
  </si>
  <si>
    <t>資料：環境部調</t>
  </si>
  <si>
    <t>資料：環境部調</t>
  </si>
  <si>
    <t>資料：環境部調</t>
  </si>
  <si>
    <t>３期</t>
  </si>
  <si>
    <t>４期</t>
  </si>
  <si>
    <t>中学１年生</t>
  </si>
  <si>
    <t>高校３年生</t>
  </si>
  <si>
    <t>14-6　　　下　水　道　の　状　況</t>
  </si>
  <si>
    <t>水  洗  化  状  況</t>
  </si>
  <si>
    <t>平成17年度</t>
  </si>
  <si>
    <t>平成21年度</t>
  </si>
  <si>
    <t>平成17年度</t>
  </si>
  <si>
    <t>平成17年</t>
  </si>
  <si>
    <t>平成17年度</t>
  </si>
  <si>
    <t>-</t>
  </si>
  <si>
    <r>
      <t>予防接種法の改正にて
麻しん風しん混合接種へ</t>
    </r>
    <r>
      <rPr>
        <sz val="10"/>
        <rFont val="ＭＳ Ｐゴシック"/>
        <family val="3"/>
      </rPr>
      <t xml:space="preserve">
　　　　　　　　　　</t>
    </r>
  </si>
  <si>
    <r>
      <t>予防接種法の改正にて
麻しん風しん混合接種へ</t>
    </r>
    <r>
      <rPr>
        <sz val="10"/>
        <rFont val="ＭＳ Ｐゴシック"/>
        <family val="3"/>
      </rPr>
      <t xml:space="preserve">
　　　　　　　　　　　</t>
    </r>
  </si>
  <si>
    <t>低所得者</t>
  </si>
  <si>
    <t>新型インフルエンザ</t>
  </si>
  <si>
    <t>計画目標
(平成23年度)</t>
  </si>
  <si>
    <t xml:space="preserve">   （注1） 医療施設数については前年10月1日現在。</t>
  </si>
  <si>
    <t>　 (注2）医療従事者数は2年ごとの調査である。隔年12月31日現在。</t>
  </si>
  <si>
    <t>・妊婦　　　　　　　　
　・満1歳から中学生の年齢に相当する者</t>
  </si>
  <si>
    <t xml:space="preserve"> MR予防接種の接種者数に単抗原ワクチンの接種者を含む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</si>
</sst>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;[Red]\-#,##0.0"/>
    <numFmt numFmtId="180" formatCode="#,##0.0_ ;[Red]\-#,##0.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  <numFmt numFmtId="191" formatCode="0.00_);[Red]\(0.00\)"/>
    <numFmt numFmtId="192" formatCode="0_);[Red]\(0\)"/>
    <numFmt numFmtId="193" formatCode="#,##0_);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vertical="justify" wrapText="1"/>
    </xf>
    <xf numFmtId="38" fontId="2" fillId="0" borderId="0" xfId="17" applyFont="1" applyFill="1" applyAlignment="1">
      <alignment horizontal="distributed" vertical="center" wrapText="1"/>
    </xf>
    <xf numFmtId="38" fontId="5" fillId="0" borderId="0" xfId="17" applyFont="1" applyFill="1" applyAlignment="1">
      <alignment horizontal="distributed" vertical="center" wrapText="1"/>
    </xf>
    <xf numFmtId="38" fontId="5" fillId="0" borderId="3" xfId="17" applyFont="1" applyFill="1" applyBorder="1" applyAlignment="1">
      <alignment horizontal="right" vertical="center" wrapText="1"/>
    </xf>
    <xf numFmtId="38" fontId="2" fillId="0" borderId="0" xfId="17" applyFont="1" applyFill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distributed" textRotation="255" wrapText="1"/>
    </xf>
    <xf numFmtId="38" fontId="2" fillId="0" borderId="4" xfId="17" applyFont="1" applyFill="1" applyBorder="1" applyAlignment="1">
      <alignment horizontal="distributed" vertical="distributed" textRotation="255" wrapText="1"/>
    </xf>
    <xf numFmtId="38" fontId="2" fillId="0" borderId="0" xfId="17" applyFont="1" applyFill="1" applyAlignment="1">
      <alignment horizontal="distributed" vertical="top" textRotation="255" wrapText="1"/>
    </xf>
    <xf numFmtId="38" fontId="5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distributed" vertical="center"/>
    </xf>
    <xf numFmtId="38" fontId="2" fillId="0" borderId="0" xfId="17" applyFont="1" applyFill="1" applyAlignment="1">
      <alignment horizontal="distributed" vertical="top" textRotation="255"/>
    </xf>
    <xf numFmtId="38" fontId="2" fillId="0" borderId="0" xfId="17" applyFont="1" applyFill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38" fontId="2" fillId="0" borderId="5" xfId="17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38" fontId="2" fillId="0" borderId="6" xfId="17" applyFont="1" applyFill="1" applyBorder="1" applyAlignment="1">
      <alignment vertical="center" wrapText="1"/>
    </xf>
    <xf numFmtId="176" fontId="2" fillId="0" borderId="7" xfId="17" applyNumberFormat="1" applyFont="1" applyFill="1" applyBorder="1" applyAlignment="1">
      <alignment vertical="center"/>
    </xf>
    <xf numFmtId="176" fontId="2" fillId="0" borderId="8" xfId="17" applyNumberFormat="1" applyFont="1" applyFill="1" applyBorder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93" fontId="2" fillId="0" borderId="6" xfId="17" applyNumberFormat="1" applyFont="1" applyFill="1" applyBorder="1" applyAlignment="1">
      <alignment horizontal="center" vertical="center"/>
    </xf>
    <xf numFmtId="176" fontId="2" fillId="0" borderId="6" xfId="17" applyNumberFormat="1" applyFont="1" applyFill="1" applyBorder="1" applyAlignment="1">
      <alignment vertical="center"/>
    </xf>
    <xf numFmtId="176" fontId="2" fillId="0" borderId="6" xfId="17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38" fontId="10" fillId="0" borderId="0" xfId="17" applyFont="1" applyFill="1" applyBorder="1" applyAlignment="1">
      <alignment horizontal="left" vertical="center" wrapText="1"/>
    </xf>
    <xf numFmtId="38" fontId="2" fillId="0" borderId="11" xfId="17" applyFont="1" applyFill="1" applyBorder="1" applyAlignment="1">
      <alignment horizontal="center" vertical="center" wrapText="1"/>
    </xf>
    <xf numFmtId="38" fontId="2" fillId="0" borderId="11" xfId="17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 wrapText="1"/>
    </xf>
    <xf numFmtId="38" fontId="5" fillId="0" borderId="5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right" vertical="center" wrapText="1"/>
    </xf>
    <xf numFmtId="38" fontId="2" fillId="0" borderId="7" xfId="17" applyFont="1" applyFill="1" applyBorder="1" applyAlignment="1">
      <alignment horizontal="right" vertical="center" wrapText="1"/>
    </xf>
    <xf numFmtId="176" fontId="2" fillId="0" borderId="5" xfId="17" applyNumberFormat="1" applyFont="1" applyFill="1" applyBorder="1" applyAlignment="1">
      <alignment vertical="center"/>
    </xf>
    <xf numFmtId="193" fontId="2" fillId="0" borderId="6" xfId="17" applyNumberFormat="1" applyFont="1" applyFill="1" applyBorder="1" applyAlignment="1">
      <alignment vertical="center" wrapText="1"/>
    </xf>
    <xf numFmtId="179" fontId="2" fillId="0" borderId="7" xfId="17" applyNumberFormat="1" applyFont="1" applyFill="1" applyBorder="1" applyAlignment="1">
      <alignment horizontal="right" vertical="center" wrapText="1"/>
    </xf>
    <xf numFmtId="38" fontId="2" fillId="0" borderId="2" xfId="17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right" vertical="center" wrapText="1"/>
    </xf>
    <xf numFmtId="38" fontId="2" fillId="0" borderId="11" xfId="17" applyFont="1" applyFill="1" applyBorder="1" applyAlignment="1">
      <alignment horizontal="center" vertical="center" wrapText="1"/>
    </xf>
    <xf numFmtId="38" fontId="2" fillId="0" borderId="12" xfId="17" applyFont="1" applyFill="1" applyBorder="1" applyAlignment="1">
      <alignment horizontal="center" vertical="center" wrapText="1"/>
    </xf>
    <xf numFmtId="38" fontId="5" fillId="0" borderId="3" xfId="17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38" fontId="3" fillId="0" borderId="0" xfId="17" applyFont="1" applyFill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8" fontId="11" fillId="0" borderId="0" xfId="17" applyFont="1" applyFill="1" applyAlignment="1">
      <alignment horizontal="distributed" vertical="center" wrapText="1"/>
    </xf>
    <xf numFmtId="38" fontId="11" fillId="0" borderId="0" xfId="17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38" fontId="14" fillId="0" borderId="5" xfId="17" applyFont="1" applyFill="1" applyBorder="1" applyAlignment="1">
      <alignment horizontal="distributed" vertical="center" wrapText="1"/>
    </xf>
    <xf numFmtId="193" fontId="14" fillId="0" borderId="6" xfId="17" applyNumberFormat="1" applyFont="1" applyFill="1" applyBorder="1" applyAlignment="1">
      <alignment vertical="center" wrapText="1"/>
    </xf>
    <xf numFmtId="38" fontId="14" fillId="0" borderId="6" xfId="17" applyFont="1" applyFill="1" applyBorder="1" applyAlignment="1">
      <alignment horizontal="right" vertical="center" wrapText="1"/>
    </xf>
    <xf numFmtId="179" fontId="14" fillId="0" borderId="7" xfId="17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38" fontId="16" fillId="0" borderId="0" xfId="17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wrapText="1"/>
    </xf>
    <xf numFmtId="0" fontId="17" fillId="0" borderId="1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vertical="center"/>
    </xf>
    <xf numFmtId="38" fontId="3" fillId="0" borderId="2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right" vertical="center" wrapText="1"/>
    </xf>
    <xf numFmtId="38" fontId="3" fillId="0" borderId="1" xfId="17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distributed" textRotation="255"/>
    </xf>
    <xf numFmtId="38" fontId="2" fillId="0" borderId="13" xfId="17" applyFont="1" applyFill="1" applyBorder="1" applyAlignment="1">
      <alignment horizontal="right" vertical="center" wrapText="1"/>
    </xf>
    <xf numFmtId="38" fontId="2" fillId="0" borderId="14" xfId="17" applyFont="1" applyFill="1" applyBorder="1" applyAlignment="1">
      <alignment horizontal="right" vertical="center" wrapText="1"/>
    </xf>
    <xf numFmtId="38" fontId="3" fillId="0" borderId="13" xfId="17" applyFont="1" applyFill="1" applyBorder="1" applyAlignment="1">
      <alignment horizontal="right" vertical="center" wrapText="1"/>
    </xf>
    <xf numFmtId="38" fontId="3" fillId="0" borderId="14" xfId="17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17" fillId="0" borderId="12" xfId="17" applyFont="1" applyFill="1" applyBorder="1" applyAlignment="1">
      <alignment horizontal="distributed" vertical="center" wrapText="1"/>
    </xf>
    <xf numFmtId="38" fontId="3" fillId="0" borderId="4" xfId="17" applyFont="1" applyFill="1" applyBorder="1" applyAlignment="1">
      <alignment vertical="center" wrapText="1"/>
    </xf>
    <xf numFmtId="38" fontId="3" fillId="0" borderId="4" xfId="17" applyFont="1" applyFill="1" applyBorder="1" applyAlignment="1">
      <alignment horizontal="distributed" vertical="center" wrapText="1"/>
    </xf>
    <xf numFmtId="38" fontId="3" fillId="0" borderId="4" xfId="17" applyFont="1" applyFill="1" applyBorder="1" applyAlignment="1">
      <alignment horizontal="right" vertical="center" wrapText="1"/>
    </xf>
    <xf numFmtId="38" fontId="3" fillId="0" borderId="8" xfId="17" applyFont="1" applyFill="1" applyBorder="1" applyAlignment="1">
      <alignment horizontal="right" vertical="center" wrapText="1"/>
    </xf>
    <xf numFmtId="38" fontId="17" fillId="0" borderId="12" xfId="17" applyFont="1" applyFill="1" applyBorder="1" applyAlignment="1">
      <alignment horizontal="center" vertical="center" wrapText="1"/>
    </xf>
    <xf numFmtId="38" fontId="3" fillId="0" borderId="12" xfId="17" applyFont="1" applyFill="1" applyBorder="1" applyAlignment="1">
      <alignment horizontal="distributed" vertical="center" wrapText="1"/>
    </xf>
    <xf numFmtId="176" fontId="3" fillId="0" borderId="6" xfId="17" applyNumberFormat="1" applyFont="1" applyFill="1" applyBorder="1" applyAlignment="1">
      <alignment vertical="center"/>
    </xf>
    <xf numFmtId="176" fontId="3" fillId="0" borderId="12" xfId="17" applyNumberFormat="1" applyFont="1" applyFill="1" applyBorder="1" applyAlignment="1">
      <alignment vertical="center"/>
    </xf>
    <xf numFmtId="176" fontId="3" fillId="0" borderId="4" xfId="17" applyNumberFormat="1" applyFont="1" applyFill="1" applyBorder="1" applyAlignment="1">
      <alignment vertical="center"/>
    </xf>
    <xf numFmtId="176" fontId="3" fillId="0" borderId="8" xfId="17" applyNumberFormat="1" applyFont="1" applyFill="1" applyBorder="1" applyAlignment="1">
      <alignment vertical="center"/>
    </xf>
    <xf numFmtId="193" fontId="3" fillId="0" borderId="4" xfId="17" applyNumberFormat="1" applyFont="1" applyFill="1" applyBorder="1" applyAlignment="1">
      <alignment vertical="center" wrapText="1"/>
    </xf>
    <xf numFmtId="179" fontId="3" fillId="0" borderId="8" xfId="17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187" fontId="2" fillId="0" borderId="4" xfId="17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distributed" vertical="distributed" textRotation="255"/>
    </xf>
    <xf numFmtId="0" fontId="2" fillId="0" borderId="2" xfId="0" applyFont="1" applyFill="1" applyBorder="1" applyAlignment="1">
      <alignment horizontal="distributed" vertical="distributed" textRotation="255"/>
    </xf>
    <xf numFmtId="0" fontId="2" fillId="0" borderId="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38" fontId="10" fillId="0" borderId="2" xfId="17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 wrapText="1"/>
    </xf>
    <xf numFmtId="38" fontId="18" fillId="0" borderId="15" xfId="17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distributed" textRotation="255"/>
    </xf>
    <xf numFmtId="38" fontId="2" fillId="0" borderId="2" xfId="17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readingOrder="1"/>
    </xf>
    <xf numFmtId="0" fontId="0" fillId="0" borderId="9" xfId="0" applyNumberFormat="1" applyBorder="1" applyAlignment="1">
      <alignment horizontal="center" vertical="center" readingOrder="1"/>
    </xf>
    <xf numFmtId="0" fontId="0" fillId="0" borderId="11" xfId="0" applyNumberFormat="1" applyBorder="1" applyAlignment="1">
      <alignment horizontal="center" vertical="center" readingOrder="1"/>
    </xf>
    <xf numFmtId="0" fontId="0" fillId="0" borderId="3" xfId="0" applyNumberFormat="1" applyBorder="1" applyAlignment="1">
      <alignment horizontal="center" vertical="center" readingOrder="1"/>
    </xf>
    <xf numFmtId="0" fontId="0" fillId="0" borderId="12" xfId="0" applyNumberFormat="1" applyBorder="1" applyAlignment="1">
      <alignment horizontal="center" vertical="center" readingOrder="1"/>
    </xf>
    <xf numFmtId="187" fontId="2" fillId="0" borderId="15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10" fillId="0" borderId="3" xfId="0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7" fontId="2" fillId="0" borderId="2" xfId="0" applyNumberFormat="1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8" fontId="4" fillId="0" borderId="0" xfId="17" applyFont="1" applyFill="1" applyAlignment="1">
      <alignment horizontal="center" vertical="center" wrapText="1"/>
    </xf>
    <xf numFmtId="38" fontId="10" fillId="0" borderId="3" xfId="17" applyFont="1" applyFill="1" applyBorder="1" applyAlignment="1">
      <alignment horizontal="right" vertical="center" wrapText="1"/>
    </xf>
    <xf numFmtId="38" fontId="2" fillId="0" borderId="11" xfId="17" applyFont="1" applyFill="1" applyBorder="1" applyAlignment="1">
      <alignment horizontal="center" vertical="center" wrapText="1"/>
    </xf>
    <xf numFmtId="38" fontId="2" fillId="0" borderId="12" xfId="17" applyFont="1" applyFill="1" applyBorder="1" applyAlignment="1">
      <alignment horizontal="center" vertical="center" wrapText="1"/>
    </xf>
    <xf numFmtId="38" fontId="2" fillId="0" borderId="13" xfId="17" applyFont="1" applyFill="1" applyBorder="1" applyAlignment="1">
      <alignment horizontal="distributed" vertical="distributed" wrapText="1"/>
    </xf>
    <xf numFmtId="38" fontId="2" fillId="0" borderId="4" xfId="17" applyFont="1" applyFill="1" applyBorder="1" applyAlignment="1">
      <alignment horizontal="distributed" vertical="distributed" wrapText="1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15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 horizontal="distributed" vertical="center" wrapText="1"/>
    </xf>
    <xf numFmtId="38" fontId="5" fillId="0" borderId="3" xfId="17" applyFont="1" applyFill="1" applyBorder="1" applyAlignment="1">
      <alignment horizontal="left" vertical="center" wrapText="1"/>
    </xf>
    <xf numFmtId="38" fontId="2" fillId="0" borderId="2" xfId="17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horizontal="distributed" vertical="distributed" textRotation="255" wrapText="1"/>
    </xf>
    <xf numFmtId="38" fontId="2" fillId="0" borderId="8" xfId="17" applyFont="1" applyFill="1" applyBorder="1" applyAlignment="1">
      <alignment horizontal="distributed" vertical="distributed" textRotation="255" wrapText="1"/>
    </xf>
    <xf numFmtId="38" fontId="2" fillId="0" borderId="13" xfId="17" applyFont="1" applyFill="1" applyBorder="1" applyAlignment="1">
      <alignment horizontal="center" vertical="center" textRotation="255"/>
    </xf>
    <xf numFmtId="38" fontId="2" fillId="0" borderId="4" xfId="17" applyFont="1" applyFill="1" applyBorder="1" applyAlignment="1">
      <alignment horizontal="center" vertical="center" textRotation="255"/>
    </xf>
    <xf numFmtId="38" fontId="2" fillId="0" borderId="15" xfId="17" applyFont="1" applyFill="1" applyBorder="1" applyAlignment="1">
      <alignment horizontal="center" vertical="center"/>
    </xf>
    <xf numFmtId="38" fontId="2" fillId="0" borderId="15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left" vertical="center" wrapText="1"/>
    </xf>
    <xf numFmtId="38" fontId="3" fillId="0" borderId="8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8" xfId="19" applyNumberFormat="1" applyFont="1" applyFill="1" applyBorder="1" applyAlignment="1">
      <alignment horizontal="center" vertical="center"/>
    </xf>
    <xf numFmtId="38" fontId="3" fillId="0" borderId="3" xfId="19" applyNumberFormat="1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left" vertical="center"/>
    </xf>
    <xf numFmtId="38" fontId="4" fillId="0" borderId="0" xfId="17" applyFont="1" applyFill="1" applyAlignment="1">
      <alignment horizontal="center" vertical="center"/>
    </xf>
    <xf numFmtId="38" fontId="10" fillId="0" borderId="3" xfId="17" applyFont="1" applyFill="1" applyBorder="1" applyAlignment="1">
      <alignment horizontal="left" vertical="center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193" fontId="6" fillId="0" borderId="1" xfId="0" applyNumberFormat="1" applyFont="1" applyFill="1" applyBorder="1" applyAlignment="1">
      <alignment horizontal="distributed" vertical="center" wrapText="1"/>
    </xf>
    <xf numFmtId="193" fontId="6" fillId="0" borderId="1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742950</xdr:rowOff>
    </xdr:from>
    <xdr:to>
      <xdr:col>9</xdr:col>
      <xdr:colOff>695325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571750" y="10229850"/>
          <a:ext cx="4219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457200</xdr:rowOff>
    </xdr:from>
    <xdr:to>
      <xdr:col>10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571750" y="10696575"/>
          <a:ext cx="4229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workbookViewId="0" topLeftCell="A1">
      <selection activeCell="D8" sqref="D8"/>
    </sheetView>
  </sheetViews>
  <sheetFormatPr defaultColWidth="9.00390625" defaultRowHeight="33" customHeight="1"/>
  <cols>
    <col min="1" max="1" width="9.50390625" style="29" customWidth="1"/>
    <col min="2" max="2" width="5.125" style="29" customWidth="1"/>
    <col min="3" max="3" width="7.375" style="29" customWidth="1"/>
    <col min="4" max="9" width="5.125" style="29" customWidth="1"/>
    <col min="10" max="16" width="5.00390625" style="5" customWidth="1"/>
    <col min="17" max="16384" width="9.00390625" style="5" customWidth="1"/>
  </cols>
  <sheetData>
    <row r="1" spans="1:16" s="1" customFormat="1" ht="27" customHeight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2" customFormat="1" ht="27" customHeight="1">
      <c r="A2" s="27"/>
      <c r="B2" s="27"/>
      <c r="C2" s="27"/>
      <c r="D2" s="27"/>
      <c r="E2" s="27"/>
      <c r="F2" s="27"/>
      <c r="G2" s="27"/>
      <c r="H2" s="27"/>
      <c r="N2" s="36"/>
      <c r="P2" s="27"/>
    </row>
    <row r="3" spans="1:16" ht="30" customHeight="1">
      <c r="A3" s="149" t="s">
        <v>77</v>
      </c>
      <c r="B3" s="148" t="s">
        <v>78</v>
      </c>
      <c r="C3" s="148"/>
      <c r="D3" s="148"/>
      <c r="E3" s="148"/>
      <c r="F3" s="148"/>
      <c r="G3" s="148"/>
      <c r="H3" s="148"/>
      <c r="I3" s="148"/>
      <c r="J3" s="148" t="s">
        <v>79</v>
      </c>
      <c r="K3" s="148"/>
      <c r="L3" s="148"/>
      <c r="M3" s="148"/>
      <c r="N3" s="148"/>
      <c r="O3" s="148"/>
      <c r="P3" s="141"/>
    </row>
    <row r="4" spans="1:16" ht="30" customHeight="1">
      <c r="A4" s="150"/>
      <c r="B4" s="148" t="s">
        <v>80</v>
      </c>
      <c r="C4" s="148"/>
      <c r="D4" s="148" t="s">
        <v>81</v>
      </c>
      <c r="E4" s="148"/>
      <c r="F4" s="148" t="s">
        <v>82</v>
      </c>
      <c r="G4" s="148"/>
      <c r="H4" s="148" t="s">
        <v>83</v>
      </c>
      <c r="I4" s="148"/>
      <c r="J4" s="139" t="s">
        <v>84</v>
      </c>
      <c r="K4" s="142" t="s">
        <v>85</v>
      </c>
      <c r="L4" s="139" t="s">
        <v>86</v>
      </c>
      <c r="M4" s="139" t="s">
        <v>49</v>
      </c>
      <c r="N4" s="139" t="s">
        <v>50</v>
      </c>
      <c r="O4" s="139" t="s">
        <v>51</v>
      </c>
      <c r="P4" s="140" t="s">
        <v>52</v>
      </c>
    </row>
    <row r="5" spans="1:16" ht="30" customHeight="1">
      <c r="A5" s="151"/>
      <c r="B5" s="28" t="s">
        <v>87</v>
      </c>
      <c r="C5" s="28" t="s">
        <v>88</v>
      </c>
      <c r="D5" s="28" t="s">
        <v>87</v>
      </c>
      <c r="E5" s="28" t="s">
        <v>88</v>
      </c>
      <c r="F5" s="28" t="s">
        <v>87</v>
      </c>
      <c r="G5" s="28" t="s">
        <v>88</v>
      </c>
      <c r="H5" s="28" t="s">
        <v>87</v>
      </c>
      <c r="I5" s="28" t="s">
        <v>88</v>
      </c>
      <c r="J5" s="139"/>
      <c r="K5" s="143"/>
      <c r="L5" s="139"/>
      <c r="M5" s="139"/>
      <c r="N5" s="139"/>
      <c r="O5" s="139"/>
      <c r="P5" s="140"/>
    </row>
    <row r="6" spans="1:16" ht="30" customHeight="1">
      <c r="A6" s="57" t="s">
        <v>147</v>
      </c>
      <c r="B6" s="37">
        <v>3</v>
      </c>
      <c r="C6" s="37">
        <v>1078</v>
      </c>
      <c r="D6" s="37">
        <v>61</v>
      </c>
      <c r="E6" s="37">
        <v>185</v>
      </c>
      <c r="F6" s="37">
        <v>48</v>
      </c>
      <c r="G6" s="37" t="s">
        <v>120</v>
      </c>
      <c r="H6" s="37">
        <v>1</v>
      </c>
      <c r="I6" s="37" t="s">
        <v>120</v>
      </c>
      <c r="J6" s="37" t="s">
        <v>120</v>
      </c>
      <c r="K6" s="37" t="s">
        <v>120</v>
      </c>
      <c r="L6" s="37" t="s">
        <v>120</v>
      </c>
      <c r="M6" s="37" t="s">
        <v>120</v>
      </c>
      <c r="N6" s="37" t="s">
        <v>120</v>
      </c>
      <c r="O6" s="37" t="s">
        <v>120</v>
      </c>
      <c r="P6" s="38" t="s">
        <v>120</v>
      </c>
    </row>
    <row r="7" spans="1:16" ht="30" customHeight="1">
      <c r="A7" s="46">
        <v>18</v>
      </c>
      <c r="B7" s="37">
        <v>3</v>
      </c>
      <c r="C7" s="37">
        <v>1048</v>
      </c>
      <c r="D7" s="37">
        <v>60</v>
      </c>
      <c r="E7" s="37">
        <v>184</v>
      </c>
      <c r="F7" s="37">
        <v>50</v>
      </c>
      <c r="G7" s="37" t="s">
        <v>121</v>
      </c>
      <c r="H7" s="37">
        <v>1</v>
      </c>
      <c r="I7" s="37" t="s">
        <v>121</v>
      </c>
      <c r="J7" s="37">
        <v>140</v>
      </c>
      <c r="K7" s="37">
        <v>68</v>
      </c>
      <c r="L7" s="37">
        <v>113</v>
      </c>
      <c r="M7" s="37">
        <v>51</v>
      </c>
      <c r="N7" s="37">
        <v>17</v>
      </c>
      <c r="O7" s="37">
        <v>459</v>
      </c>
      <c r="P7" s="38">
        <v>359</v>
      </c>
    </row>
    <row r="8" spans="1:16" s="31" customFormat="1" ht="30" customHeight="1">
      <c r="A8" s="46">
        <v>19</v>
      </c>
      <c r="B8" s="37">
        <v>3</v>
      </c>
      <c r="C8" s="37">
        <v>1048</v>
      </c>
      <c r="D8" s="37">
        <v>58</v>
      </c>
      <c r="E8" s="37">
        <v>184</v>
      </c>
      <c r="F8" s="37">
        <v>49</v>
      </c>
      <c r="G8" s="37" t="s">
        <v>131</v>
      </c>
      <c r="H8" s="37" t="s">
        <v>131</v>
      </c>
      <c r="I8" s="37" t="s">
        <v>131</v>
      </c>
      <c r="J8" s="37" t="s">
        <v>131</v>
      </c>
      <c r="K8" s="37" t="s">
        <v>131</v>
      </c>
      <c r="L8" s="37" t="s">
        <v>131</v>
      </c>
      <c r="M8" s="37" t="s">
        <v>131</v>
      </c>
      <c r="N8" s="37" t="s">
        <v>131</v>
      </c>
      <c r="O8" s="37" t="s">
        <v>131</v>
      </c>
      <c r="P8" s="38" t="s">
        <v>131</v>
      </c>
    </row>
    <row r="9" spans="1:16" s="31" customFormat="1" ht="30" customHeight="1">
      <c r="A9" s="46">
        <v>20</v>
      </c>
      <c r="B9" s="37">
        <v>3</v>
      </c>
      <c r="C9" s="37">
        <v>1048</v>
      </c>
      <c r="D9" s="37">
        <v>58</v>
      </c>
      <c r="E9" s="37">
        <v>168</v>
      </c>
      <c r="F9" s="37">
        <v>49</v>
      </c>
      <c r="G9" s="37" t="s">
        <v>121</v>
      </c>
      <c r="H9" s="37" t="s">
        <v>121</v>
      </c>
      <c r="I9" s="37" t="s">
        <v>121</v>
      </c>
      <c r="J9" s="144">
        <v>138</v>
      </c>
      <c r="K9" s="144">
        <v>58</v>
      </c>
      <c r="L9" s="144">
        <v>64</v>
      </c>
      <c r="M9" s="144">
        <v>53</v>
      </c>
      <c r="N9" s="144">
        <v>21</v>
      </c>
      <c r="O9" s="144">
        <v>481</v>
      </c>
      <c r="P9" s="145">
        <v>342</v>
      </c>
    </row>
    <row r="10" spans="1:16" s="89" customFormat="1" ht="30" customHeight="1">
      <c r="A10" s="100">
        <v>21</v>
      </c>
      <c r="B10" s="101">
        <v>3</v>
      </c>
      <c r="C10" s="101">
        <v>1008</v>
      </c>
      <c r="D10" s="101">
        <v>58</v>
      </c>
      <c r="E10" s="101">
        <v>195</v>
      </c>
      <c r="F10" s="101">
        <v>48</v>
      </c>
      <c r="G10" s="101" t="s">
        <v>152</v>
      </c>
      <c r="H10" s="101" t="s">
        <v>152</v>
      </c>
      <c r="I10" s="101" t="s">
        <v>152</v>
      </c>
      <c r="J10" s="134" t="s">
        <v>131</v>
      </c>
      <c r="K10" s="134" t="s">
        <v>131</v>
      </c>
      <c r="L10" s="134" t="s">
        <v>131</v>
      </c>
      <c r="M10" s="134" t="s">
        <v>131</v>
      </c>
      <c r="N10" s="134" t="s">
        <v>131</v>
      </c>
      <c r="O10" s="134" t="s">
        <v>131</v>
      </c>
      <c r="P10" s="146" t="s">
        <v>131</v>
      </c>
    </row>
    <row r="11" spans="1:9" s="2" customFormat="1" ht="18" customHeight="1">
      <c r="A11" s="36" t="s">
        <v>99</v>
      </c>
      <c r="B11" s="27"/>
      <c r="C11" s="27"/>
      <c r="D11" s="27"/>
      <c r="E11" s="27"/>
      <c r="F11" s="27"/>
      <c r="G11" s="27"/>
      <c r="H11" s="27"/>
      <c r="I11" s="27"/>
    </row>
    <row r="12" spans="1:5" s="2" customFormat="1" ht="18" customHeight="1">
      <c r="A12" s="132" t="s">
        <v>158</v>
      </c>
      <c r="B12" s="132"/>
      <c r="C12" s="132"/>
      <c r="D12" s="132"/>
      <c r="E12" s="133"/>
    </row>
    <row r="13" spans="1:9" s="2" customFormat="1" ht="18" customHeight="1">
      <c r="A13" s="147" t="s">
        <v>159</v>
      </c>
      <c r="B13" s="147"/>
      <c r="C13" s="147"/>
      <c r="D13" s="147"/>
      <c r="E13" s="147"/>
      <c r="F13" s="147"/>
      <c r="G13" s="147"/>
      <c r="H13" s="147"/>
      <c r="I13" s="147"/>
    </row>
  </sheetData>
  <mergeCells count="16">
    <mergeCell ref="A1:P1"/>
    <mergeCell ref="N4:N5"/>
    <mergeCell ref="O4:O5"/>
    <mergeCell ref="P4:P5"/>
    <mergeCell ref="J3:P3"/>
    <mergeCell ref="J4:J5"/>
    <mergeCell ref="L4:L5"/>
    <mergeCell ref="M4:M5"/>
    <mergeCell ref="K4:K5"/>
    <mergeCell ref="A13:I13"/>
    <mergeCell ref="B4:C4"/>
    <mergeCell ref="D4:E4"/>
    <mergeCell ref="F4:G4"/>
    <mergeCell ref="H4:I4"/>
    <mergeCell ref="A3:A5"/>
    <mergeCell ref="B3:I3"/>
  </mergeCells>
  <printOptions/>
  <pageMargins left="0.51" right="0.48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A13" sqref="A13"/>
    </sheetView>
  </sheetViews>
  <sheetFormatPr defaultColWidth="9.00390625" defaultRowHeight="33" customHeight="1"/>
  <cols>
    <col min="1" max="11" width="7.875" style="5" customWidth="1"/>
    <col min="12" max="16384" width="9.00390625" style="5" customWidth="1"/>
  </cols>
  <sheetData>
    <row r="1" spans="1:11" s="1" customFormat="1" ht="24" customHeight="1">
      <c r="A1" s="138" t="s">
        <v>123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="2" customFormat="1" ht="24" customHeight="1">
      <c r="K2" s="50" t="s">
        <v>100</v>
      </c>
    </row>
    <row r="3" spans="1:11" ht="33" customHeight="1">
      <c r="A3" s="53" t="s">
        <v>77</v>
      </c>
      <c r="B3" s="3" t="s">
        <v>89</v>
      </c>
      <c r="C3" s="6" t="s">
        <v>90</v>
      </c>
      <c r="D3" s="3" t="s">
        <v>91</v>
      </c>
      <c r="E3" s="6" t="s">
        <v>92</v>
      </c>
      <c r="F3" s="6" t="s">
        <v>93</v>
      </c>
      <c r="G3" s="6" t="s">
        <v>94</v>
      </c>
      <c r="H3" s="3" t="s">
        <v>95</v>
      </c>
      <c r="I3" s="3" t="s">
        <v>96</v>
      </c>
      <c r="J3" s="3" t="s">
        <v>97</v>
      </c>
      <c r="K3" s="4" t="s">
        <v>98</v>
      </c>
    </row>
    <row r="4" spans="1:11" ht="33" customHeight="1">
      <c r="A4" s="57" t="s">
        <v>76</v>
      </c>
      <c r="B4" s="39">
        <f>SUM(C4:K4)</f>
        <v>896</v>
      </c>
      <c r="C4" s="39">
        <v>254</v>
      </c>
      <c r="D4" s="39">
        <v>164</v>
      </c>
      <c r="E4" s="39">
        <v>127</v>
      </c>
      <c r="F4" s="39">
        <v>97</v>
      </c>
      <c r="G4" s="39">
        <v>29</v>
      </c>
      <c r="H4" s="39">
        <v>29</v>
      </c>
      <c r="I4" s="39">
        <v>15</v>
      </c>
      <c r="J4" s="39">
        <v>13</v>
      </c>
      <c r="K4" s="40">
        <v>168</v>
      </c>
    </row>
    <row r="5" spans="1:11" ht="33" customHeight="1">
      <c r="A5" s="46">
        <v>17</v>
      </c>
      <c r="B5" s="39">
        <v>995</v>
      </c>
      <c r="C5" s="39">
        <v>259</v>
      </c>
      <c r="D5" s="39">
        <v>155</v>
      </c>
      <c r="E5" s="39">
        <v>155</v>
      </c>
      <c r="F5" s="39">
        <v>121</v>
      </c>
      <c r="G5" s="39">
        <v>43</v>
      </c>
      <c r="H5" s="39">
        <v>21</v>
      </c>
      <c r="I5" s="39">
        <v>20</v>
      </c>
      <c r="J5" s="39">
        <v>14</v>
      </c>
      <c r="K5" s="40">
        <v>207</v>
      </c>
    </row>
    <row r="6" spans="1:11" ht="33" customHeight="1">
      <c r="A6" s="46">
        <v>18</v>
      </c>
      <c r="B6" s="39">
        <v>1033</v>
      </c>
      <c r="C6" s="39">
        <v>298</v>
      </c>
      <c r="D6" s="39">
        <v>181</v>
      </c>
      <c r="E6" s="39">
        <v>156</v>
      </c>
      <c r="F6" s="39">
        <v>110</v>
      </c>
      <c r="G6" s="39">
        <v>32</v>
      </c>
      <c r="H6" s="39">
        <v>27</v>
      </c>
      <c r="I6" s="39">
        <v>26</v>
      </c>
      <c r="J6" s="39">
        <v>13</v>
      </c>
      <c r="K6" s="40">
        <v>190</v>
      </c>
    </row>
    <row r="7" spans="1:12" s="31" customFormat="1" ht="33" customHeight="1">
      <c r="A7" s="46">
        <v>19</v>
      </c>
      <c r="B7" s="39">
        <v>961</v>
      </c>
      <c r="C7" s="39">
        <v>264</v>
      </c>
      <c r="D7" s="39">
        <v>161</v>
      </c>
      <c r="E7" s="39">
        <v>137</v>
      </c>
      <c r="F7" s="39">
        <v>101</v>
      </c>
      <c r="G7" s="39">
        <v>39</v>
      </c>
      <c r="H7" s="39">
        <v>20</v>
      </c>
      <c r="I7" s="39">
        <v>22</v>
      </c>
      <c r="J7" s="39">
        <v>15</v>
      </c>
      <c r="K7" s="40">
        <v>202</v>
      </c>
      <c r="L7" s="90"/>
    </row>
    <row r="8" spans="1:12" s="137" customFormat="1" ht="33" customHeight="1">
      <c r="A8" s="100">
        <v>20</v>
      </c>
      <c r="B8" s="130">
        <v>1050</v>
      </c>
      <c r="C8" s="130">
        <v>256</v>
      </c>
      <c r="D8" s="130">
        <v>205</v>
      </c>
      <c r="E8" s="130">
        <v>138</v>
      </c>
      <c r="F8" s="130">
        <v>117</v>
      </c>
      <c r="G8" s="130">
        <v>45</v>
      </c>
      <c r="H8" s="130">
        <v>30</v>
      </c>
      <c r="I8" s="130">
        <v>28</v>
      </c>
      <c r="J8" s="130">
        <v>10</v>
      </c>
      <c r="K8" s="131">
        <v>221</v>
      </c>
      <c r="L8" s="136"/>
    </row>
    <row r="9" spans="1:6" s="2" customFormat="1" ht="24" customHeight="1">
      <c r="A9" s="52" t="s">
        <v>46</v>
      </c>
      <c r="B9" s="52"/>
      <c r="C9" s="52"/>
      <c r="D9" s="52"/>
      <c r="E9" s="52"/>
      <c r="F9" s="52"/>
    </row>
  </sheetData>
  <mergeCells count="1">
    <mergeCell ref="A1:K1"/>
  </mergeCells>
  <printOptions/>
  <pageMargins left="0.62" right="0.17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6">
      <selection activeCell="B19" sqref="B19:C19"/>
    </sheetView>
  </sheetViews>
  <sheetFormatPr defaultColWidth="9.00390625" defaultRowHeight="13.5"/>
  <cols>
    <col min="1" max="1" width="2.75390625" style="5" customWidth="1"/>
    <col min="2" max="2" width="7.75390625" style="5" customWidth="1"/>
    <col min="3" max="3" width="9.75390625" style="5" customWidth="1"/>
    <col min="4" max="4" width="13.50390625" style="5" customWidth="1"/>
    <col min="5" max="10" width="9.25390625" style="5" customWidth="1"/>
    <col min="11" max="12" width="9.25390625" style="83" customWidth="1"/>
    <col min="13" max="16384" width="9.00390625" style="5" customWidth="1"/>
  </cols>
  <sheetData>
    <row r="1" spans="1:12" s="1" customFormat="1" ht="24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2" customFormat="1" ht="30" customHeigh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191" t="s">
        <v>105</v>
      </c>
      <c r="L2" s="191"/>
    </row>
    <row r="3" spans="1:13" s="2" customFormat="1" ht="19.5" customHeight="1">
      <c r="A3" s="168" t="s">
        <v>103</v>
      </c>
      <c r="B3" s="168"/>
      <c r="C3" s="169"/>
      <c r="D3" s="166" t="s">
        <v>104</v>
      </c>
      <c r="E3" s="194" t="s">
        <v>102</v>
      </c>
      <c r="F3" s="187"/>
      <c r="G3" s="194" t="s">
        <v>122</v>
      </c>
      <c r="H3" s="187"/>
      <c r="I3" s="187" t="s">
        <v>132</v>
      </c>
      <c r="J3" s="188"/>
      <c r="K3" s="192" t="s">
        <v>148</v>
      </c>
      <c r="L3" s="193"/>
      <c r="M3" s="56"/>
    </row>
    <row r="4" spans="1:13" ht="19.5" customHeight="1">
      <c r="A4" s="170"/>
      <c r="B4" s="170"/>
      <c r="C4" s="171"/>
      <c r="D4" s="167"/>
      <c r="E4" s="64" t="s">
        <v>44</v>
      </c>
      <c r="F4" s="75" t="s">
        <v>45</v>
      </c>
      <c r="G4" s="64" t="s">
        <v>44</v>
      </c>
      <c r="H4" s="75" t="s">
        <v>45</v>
      </c>
      <c r="I4" s="75" t="s">
        <v>44</v>
      </c>
      <c r="J4" s="75" t="s">
        <v>45</v>
      </c>
      <c r="K4" s="103" t="s">
        <v>44</v>
      </c>
      <c r="L4" s="104" t="s">
        <v>45</v>
      </c>
      <c r="M4" s="31"/>
    </row>
    <row r="5" spans="1:13" ht="36.75" customHeight="1">
      <c r="A5" s="175" t="s">
        <v>55</v>
      </c>
      <c r="B5" s="148" t="s">
        <v>56</v>
      </c>
      <c r="C5" s="148"/>
      <c r="D5" s="6" t="s">
        <v>57</v>
      </c>
      <c r="E5" s="65">
        <v>3217</v>
      </c>
      <c r="F5" s="74">
        <v>1611</v>
      </c>
      <c r="G5" s="65">
        <v>3117</v>
      </c>
      <c r="H5" s="74">
        <v>1771</v>
      </c>
      <c r="I5" s="74">
        <v>3086</v>
      </c>
      <c r="J5" s="74">
        <v>1700</v>
      </c>
      <c r="K5" s="105">
        <v>2989</v>
      </c>
      <c r="L5" s="106">
        <v>1625</v>
      </c>
      <c r="M5" s="31"/>
    </row>
    <row r="6" spans="1:13" ht="36.75" customHeight="1">
      <c r="A6" s="178"/>
      <c r="B6" s="148" t="s">
        <v>58</v>
      </c>
      <c r="C6" s="6" t="s">
        <v>59</v>
      </c>
      <c r="D6" s="6" t="s">
        <v>57</v>
      </c>
      <c r="E6" s="65">
        <v>4091</v>
      </c>
      <c r="F6" s="74">
        <v>2540</v>
      </c>
      <c r="G6" s="65">
        <v>5095</v>
      </c>
      <c r="H6" s="74">
        <v>2840</v>
      </c>
      <c r="I6" s="74">
        <v>4503</v>
      </c>
      <c r="J6" s="74">
        <v>2630</v>
      </c>
      <c r="K6" s="105">
        <v>4159</v>
      </c>
      <c r="L6" s="106">
        <v>2629</v>
      </c>
      <c r="M6" s="31"/>
    </row>
    <row r="7" spans="1:13" ht="36.75" customHeight="1">
      <c r="A7" s="178"/>
      <c r="B7" s="148"/>
      <c r="C7" s="6" t="s">
        <v>60</v>
      </c>
      <c r="D7" s="7" t="s">
        <v>61</v>
      </c>
      <c r="E7" s="65">
        <v>1396</v>
      </c>
      <c r="F7" s="74">
        <v>808</v>
      </c>
      <c r="G7" s="65">
        <v>1503</v>
      </c>
      <c r="H7" s="74">
        <v>843</v>
      </c>
      <c r="I7" s="74">
        <v>1671</v>
      </c>
      <c r="J7" s="74">
        <v>935</v>
      </c>
      <c r="K7" s="105">
        <v>1502</v>
      </c>
      <c r="L7" s="106">
        <v>924</v>
      </c>
      <c r="M7" s="63"/>
    </row>
    <row r="8" spans="1:13" ht="36.75" customHeight="1">
      <c r="A8" s="178"/>
      <c r="B8" s="3" t="s">
        <v>62</v>
      </c>
      <c r="C8" s="3" t="s">
        <v>63</v>
      </c>
      <c r="D8" s="3" t="s">
        <v>64</v>
      </c>
      <c r="E8" s="65">
        <v>1037</v>
      </c>
      <c r="F8" s="74">
        <v>1022</v>
      </c>
      <c r="G8" s="65">
        <v>987</v>
      </c>
      <c r="H8" s="74">
        <v>981</v>
      </c>
      <c r="I8" s="74">
        <v>1077</v>
      </c>
      <c r="J8" s="74">
        <v>995</v>
      </c>
      <c r="K8" s="105">
        <v>995</v>
      </c>
      <c r="L8" s="106">
        <v>908</v>
      </c>
      <c r="M8" s="31"/>
    </row>
    <row r="9" spans="1:13" ht="36.75" customHeight="1">
      <c r="A9" s="178"/>
      <c r="B9" s="148" t="s">
        <v>65</v>
      </c>
      <c r="C9" s="148"/>
      <c r="D9" s="6" t="s">
        <v>43</v>
      </c>
      <c r="E9" s="160" t="s">
        <v>135</v>
      </c>
      <c r="F9" s="172"/>
      <c r="G9" s="160" t="s">
        <v>133</v>
      </c>
      <c r="H9" s="161"/>
      <c r="I9" s="160" t="s">
        <v>133</v>
      </c>
      <c r="J9" s="161"/>
      <c r="K9" s="173" t="s">
        <v>153</v>
      </c>
      <c r="L9" s="174"/>
      <c r="M9" s="31"/>
    </row>
    <row r="10" spans="1:13" ht="36.75" customHeight="1">
      <c r="A10" s="178"/>
      <c r="B10" s="148" t="s">
        <v>66</v>
      </c>
      <c r="C10" s="148"/>
      <c r="D10" s="6" t="s">
        <v>67</v>
      </c>
      <c r="E10" s="160" t="s">
        <v>136</v>
      </c>
      <c r="F10" s="172"/>
      <c r="G10" s="160" t="s">
        <v>134</v>
      </c>
      <c r="H10" s="161"/>
      <c r="I10" s="160" t="s">
        <v>134</v>
      </c>
      <c r="J10" s="161"/>
      <c r="K10" s="173" t="s">
        <v>154</v>
      </c>
      <c r="L10" s="174"/>
      <c r="M10" s="31"/>
    </row>
    <row r="11" spans="1:13" ht="36.75" customHeight="1">
      <c r="A11" s="178"/>
      <c r="B11" s="142" t="s">
        <v>115</v>
      </c>
      <c r="C11" s="82" t="s">
        <v>116</v>
      </c>
      <c r="D11" s="6" t="s">
        <v>118</v>
      </c>
      <c r="E11" s="76">
        <v>1379</v>
      </c>
      <c r="F11" s="76">
        <v>817</v>
      </c>
      <c r="G11" s="76">
        <v>1126</v>
      </c>
      <c r="H11" s="76">
        <v>910</v>
      </c>
      <c r="I11" s="76">
        <v>1055</v>
      </c>
      <c r="J11" s="76">
        <v>860</v>
      </c>
      <c r="K11" s="107">
        <v>980</v>
      </c>
      <c r="L11" s="107">
        <v>808</v>
      </c>
      <c r="M11" s="31"/>
    </row>
    <row r="12" spans="1:13" ht="36.75" customHeight="1">
      <c r="A12" s="178"/>
      <c r="B12" s="163"/>
      <c r="C12" s="82" t="s">
        <v>117</v>
      </c>
      <c r="D12" s="6" t="s">
        <v>119</v>
      </c>
      <c r="E12" s="76">
        <v>1023</v>
      </c>
      <c r="F12" s="76">
        <v>840</v>
      </c>
      <c r="G12" s="76">
        <v>928</v>
      </c>
      <c r="H12" s="76">
        <v>821</v>
      </c>
      <c r="I12" s="76">
        <v>941</v>
      </c>
      <c r="J12" s="76">
        <v>870</v>
      </c>
      <c r="K12" s="107">
        <v>926</v>
      </c>
      <c r="L12" s="107">
        <v>861</v>
      </c>
      <c r="M12" s="31"/>
    </row>
    <row r="13" spans="1:13" ht="36.75" customHeight="1">
      <c r="A13" s="178"/>
      <c r="B13" s="164"/>
      <c r="C13" s="82" t="s">
        <v>141</v>
      </c>
      <c r="D13" s="6" t="s">
        <v>143</v>
      </c>
      <c r="E13" s="66"/>
      <c r="F13" s="66"/>
      <c r="G13" s="66"/>
      <c r="H13" s="66"/>
      <c r="I13" s="66">
        <v>991</v>
      </c>
      <c r="J13" s="66">
        <v>965</v>
      </c>
      <c r="K13" s="108">
        <v>1078</v>
      </c>
      <c r="L13" s="107">
        <v>1050</v>
      </c>
      <c r="M13" s="31"/>
    </row>
    <row r="14" spans="1:13" ht="36.75" customHeight="1">
      <c r="A14" s="178"/>
      <c r="B14" s="165"/>
      <c r="C14" s="82" t="s">
        <v>142</v>
      </c>
      <c r="D14" s="6" t="s">
        <v>144</v>
      </c>
      <c r="E14" s="66"/>
      <c r="F14" s="66"/>
      <c r="G14" s="66"/>
      <c r="H14" s="66"/>
      <c r="I14" s="66">
        <v>1164</v>
      </c>
      <c r="J14" s="66">
        <v>870</v>
      </c>
      <c r="K14" s="108">
        <v>1099</v>
      </c>
      <c r="L14" s="107">
        <v>883</v>
      </c>
      <c r="M14" s="31"/>
    </row>
    <row r="15" spans="1:13" ht="36.75" customHeight="1">
      <c r="A15" s="178"/>
      <c r="B15" s="157" t="s">
        <v>75</v>
      </c>
      <c r="C15" s="6" t="s">
        <v>59</v>
      </c>
      <c r="D15" s="6" t="s">
        <v>114</v>
      </c>
      <c r="E15" s="154" t="s">
        <v>113</v>
      </c>
      <c r="F15" s="162"/>
      <c r="G15" s="154" t="s">
        <v>113</v>
      </c>
      <c r="H15" s="162"/>
      <c r="I15" s="154" t="s">
        <v>113</v>
      </c>
      <c r="J15" s="155"/>
      <c r="K15" s="152" t="s">
        <v>113</v>
      </c>
      <c r="L15" s="153"/>
      <c r="M15" s="31"/>
    </row>
    <row r="16" spans="1:13" ht="36.75" customHeight="1">
      <c r="A16" s="178"/>
      <c r="B16" s="158"/>
      <c r="C16" s="6" t="s">
        <v>60</v>
      </c>
      <c r="D16" s="7" t="s">
        <v>68</v>
      </c>
      <c r="E16" s="154" t="s">
        <v>113</v>
      </c>
      <c r="F16" s="162"/>
      <c r="G16" s="154" t="s">
        <v>113</v>
      </c>
      <c r="H16" s="162"/>
      <c r="I16" s="154" t="s">
        <v>113</v>
      </c>
      <c r="J16" s="155"/>
      <c r="K16" s="152" t="s">
        <v>113</v>
      </c>
      <c r="L16" s="153"/>
      <c r="M16" s="31"/>
    </row>
    <row r="17" spans="1:13" ht="36.75" customHeight="1">
      <c r="A17" s="178"/>
      <c r="B17" s="158"/>
      <c r="C17" s="3" t="s">
        <v>63</v>
      </c>
      <c r="D17" s="7" t="s">
        <v>69</v>
      </c>
      <c r="E17" s="154" t="s">
        <v>113</v>
      </c>
      <c r="F17" s="162"/>
      <c r="G17" s="154" t="s">
        <v>113</v>
      </c>
      <c r="H17" s="162"/>
      <c r="I17" s="154" t="s">
        <v>113</v>
      </c>
      <c r="J17" s="155"/>
      <c r="K17" s="152" t="s">
        <v>113</v>
      </c>
      <c r="L17" s="153"/>
      <c r="M17" s="31"/>
    </row>
    <row r="18" spans="1:13" ht="36.75" customHeight="1">
      <c r="A18" s="178"/>
      <c r="B18" s="159"/>
      <c r="C18" s="3" t="s">
        <v>70</v>
      </c>
      <c r="D18" s="3" t="s">
        <v>71</v>
      </c>
      <c r="E18" s="154" t="s">
        <v>42</v>
      </c>
      <c r="F18" s="162"/>
      <c r="G18" s="154" t="s">
        <v>42</v>
      </c>
      <c r="H18" s="162"/>
      <c r="I18" s="154" t="s">
        <v>42</v>
      </c>
      <c r="J18" s="155"/>
      <c r="K18" s="152" t="s">
        <v>42</v>
      </c>
      <c r="L18" s="153"/>
      <c r="M18" s="31"/>
    </row>
    <row r="19" spans="1:13" ht="66" customHeight="1">
      <c r="A19" s="176"/>
      <c r="B19" s="231" t="s">
        <v>47</v>
      </c>
      <c r="C19" s="232"/>
      <c r="D19" s="8" t="s">
        <v>48</v>
      </c>
      <c r="E19" s="65">
        <v>22011</v>
      </c>
      <c r="F19" s="74">
        <v>11303</v>
      </c>
      <c r="G19" s="65">
        <v>22863</v>
      </c>
      <c r="H19" s="74">
        <v>12095</v>
      </c>
      <c r="I19" s="74">
        <v>24187</v>
      </c>
      <c r="J19" s="74">
        <v>12471</v>
      </c>
      <c r="K19" s="105">
        <v>24460</v>
      </c>
      <c r="L19" s="106">
        <v>10774</v>
      </c>
      <c r="M19" s="31"/>
    </row>
    <row r="20" spans="1:13" ht="36.75" customHeight="1">
      <c r="A20" s="175" t="s">
        <v>124</v>
      </c>
      <c r="B20" s="177" t="s">
        <v>125</v>
      </c>
      <c r="C20" s="149"/>
      <c r="D20" s="80" t="s">
        <v>126</v>
      </c>
      <c r="E20" s="65"/>
      <c r="F20" s="74"/>
      <c r="G20" s="65">
        <v>3442</v>
      </c>
      <c r="H20" s="74">
        <v>2025</v>
      </c>
      <c r="I20" s="74">
        <v>3340</v>
      </c>
      <c r="J20" s="74">
        <v>2372</v>
      </c>
      <c r="K20" s="105">
        <v>3160</v>
      </c>
      <c r="L20" s="106">
        <v>2790</v>
      </c>
      <c r="M20" s="31"/>
    </row>
    <row r="21" spans="1:13" ht="36.75" customHeight="1">
      <c r="A21" s="176"/>
      <c r="B21" s="156" t="s">
        <v>129</v>
      </c>
      <c r="C21" s="151"/>
      <c r="D21" s="80" t="s">
        <v>127</v>
      </c>
      <c r="E21" s="65"/>
      <c r="F21" s="74"/>
      <c r="G21" s="65">
        <v>5602</v>
      </c>
      <c r="H21" s="74">
        <v>3967</v>
      </c>
      <c r="I21" s="74">
        <v>5520</v>
      </c>
      <c r="J21" s="74">
        <v>4442</v>
      </c>
      <c r="K21" s="105">
        <v>5440</v>
      </c>
      <c r="L21" s="106">
        <v>3536</v>
      </c>
      <c r="M21" s="31"/>
    </row>
    <row r="22" spans="1:13" ht="59.25" customHeight="1">
      <c r="A22" s="109" t="s">
        <v>72</v>
      </c>
      <c r="B22" s="189" t="s">
        <v>130</v>
      </c>
      <c r="C22" s="190"/>
      <c r="D22" s="102" t="s">
        <v>128</v>
      </c>
      <c r="E22" s="110">
        <v>901</v>
      </c>
      <c r="F22" s="111">
        <v>826</v>
      </c>
      <c r="G22" s="110">
        <v>975</v>
      </c>
      <c r="H22" s="111">
        <v>914</v>
      </c>
      <c r="I22" s="111">
        <v>890</v>
      </c>
      <c r="J22" s="111">
        <v>835</v>
      </c>
      <c r="K22" s="112">
        <v>912</v>
      </c>
      <c r="L22" s="113">
        <v>846</v>
      </c>
      <c r="M22" s="31"/>
    </row>
    <row r="23" spans="1:13" ht="36.75" customHeight="1">
      <c r="A23" s="182" t="s">
        <v>156</v>
      </c>
      <c r="B23" s="183"/>
      <c r="C23" s="184"/>
      <c r="D23" s="114" t="s">
        <v>155</v>
      </c>
      <c r="E23" s="179"/>
      <c r="F23" s="180"/>
      <c r="G23" s="180"/>
      <c r="H23" s="180"/>
      <c r="I23" s="180"/>
      <c r="J23" s="181"/>
      <c r="K23" s="105">
        <v>15336</v>
      </c>
      <c r="L23" s="106">
        <v>745</v>
      </c>
      <c r="M23" s="31"/>
    </row>
    <row r="24" spans="1:13" ht="36.75" customHeight="1">
      <c r="A24" s="185"/>
      <c r="B24" s="185"/>
      <c r="C24" s="186"/>
      <c r="D24" s="135" t="s">
        <v>160</v>
      </c>
      <c r="E24" s="179"/>
      <c r="F24" s="180"/>
      <c r="G24" s="180"/>
      <c r="H24" s="180"/>
      <c r="I24" s="180"/>
      <c r="J24" s="181"/>
      <c r="K24" s="105">
        <v>10927</v>
      </c>
      <c r="L24" s="106">
        <v>5412</v>
      </c>
      <c r="M24" s="31"/>
    </row>
    <row r="25" spans="1:13" s="2" customFormat="1" ht="20.25" customHeight="1">
      <c r="A25" s="36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84"/>
      <c r="L25" s="84"/>
      <c r="M25" s="56"/>
    </row>
    <row r="26" spans="1:5" ht="12">
      <c r="A26" s="147" t="s">
        <v>161</v>
      </c>
      <c r="B26" s="147"/>
      <c r="C26" s="147"/>
      <c r="D26" s="147"/>
      <c r="E26" s="147"/>
    </row>
    <row r="27" ht="12">
      <c r="A27" s="36"/>
    </row>
  </sheetData>
  <mergeCells count="48">
    <mergeCell ref="E23:J23"/>
    <mergeCell ref="E24:J24"/>
    <mergeCell ref="A23:C24"/>
    <mergeCell ref="A1:L1"/>
    <mergeCell ref="I3:J3"/>
    <mergeCell ref="B22:C22"/>
    <mergeCell ref="K2:L2"/>
    <mergeCell ref="K3:L3"/>
    <mergeCell ref="E3:F3"/>
    <mergeCell ref="G3:H3"/>
    <mergeCell ref="A26:E26"/>
    <mergeCell ref="B10:C10"/>
    <mergeCell ref="E18:F18"/>
    <mergeCell ref="E15:F15"/>
    <mergeCell ref="E16:F16"/>
    <mergeCell ref="E17:F17"/>
    <mergeCell ref="B19:C19"/>
    <mergeCell ref="A20:A21"/>
    <mergeCell ref="B20:C20"/>
    <mergeCell ref="A5:A19"/>
    <mergeCell ref="G9:H9"/>
    <mergeCell ref="G17:H17"/>
    <mergeCell ref="G18:H18"/>
    <mergeCell ref="K9:L9"/>
    <mergeCell ref="K10:L10"/>
    <mergeCell ref="I9:J9"/>
    <mergeCell ref="I10:J10"/>
    <mergeCell ref="K16:L16"/>
    <mergeCell ref="K17:L17"/>
    <mergeCell ref="K18:L18"/>
    <mergeCell ref="D3:D4"/>
    <mergeCell ref="A3:C4"/>
    <mergeCell ref="E9:F9"/>
    <mergeCell ref="E10:F10"/>
    <mergeCell ref="B5:C5"/>
    <mergeCell ref="B6:B7"/>
    <mergeCell ref="B9:C9"/>
    <mergeCell ref="I18:J18"/>
    <mergeCell ref="B21:C21"/>
    <mergeCell ref="B15:B18"/>
    <mergeCell ref="G10:H10"/>
    <mergeCell ref="G15:H15"/>
    <mergeCell ref="G16:H16"/>
    <mergeCell ref="B11:B14"/>
    <mergeCell ref="K15:L15"/>
    <mergeCell ref="I15:J15"/>
    <mergeCell ref="I16:J16"/>
    <mergeCell ref="I17:J17"/>
  </mergeCells>
  <printOptions/>
  <pageMargins left="0.6692913385826772" right="0.5511811023622047" top="0.7874015748031497" bottom="0.8661417322834646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workbookViewId="0" topLeftCell="A7">
      <selection activeCell="M18" sqref="M18"/>
    </sheetView>
  </sheetViews>
  <sheetFormatPr defaultColWidth="9.00390625" defaultRowHeight="13.5"/>
  <cols>
    <col min="1" max="1" width="9.00390625" style="9" customWidth="1"/>
    <col min="2" max="3" width="6.375" style="9" bestFit="1" customWidth="1"/>
    <col min="4" max="4" width="5.50390625" style="9" bestFit="1" customWidth="1"/>
    <col min="5" max="5" width="4.875" style="9" customWidth="1"/>
    <col min="6" max="7" width="5.50390625" style="9" bestFit="1" customWidth="1"/>
    <col min="8" max="8" width="4.125" style="9" customWidth="1"/>
    <col min="9" max="9" width="5.50390625" style="9" bestFit="1" customWidth="1"/>
    <col min="10" max="11" width="4.125" style="9" bestFit="1" customWidth="1"/>
    <col min="12" max="12" width="3.75390625" style="9" customWidth="1"/>
    <col min="13" max="13" width="5.50390625" style="9" bestFit="1" customWidth="1"/>
    <col min="14" max="16" width="4.125" style="9" bestFit="1" customWidth="1"/>
    <col min="17" max="17" width="3.625" style="9" customWidth="1"/>
    <col min="18" max="19" width="4.125" style="9" customWidth="1"/>
    <col min="20" max="16384" width="9.00390625" style="9" customWidth="1"/>
  </cols>
  <sheetData>
    <row r="1" spans="1:19" ht="21" customHeight="1">
      <c r="A1" s="198" t="s">
        <v>112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s="10" customFormat="1" ht="21" customHeight="1">
      <c r="A2" s="207" t="s">
        <v>0</v>
      </c>
      <c r="B2" s="207"/>
      <c r="O2" s="11"/>
      <c r="P2" s="199" t="s">
        <v>101</v>
      </c>
      <c r="Q2" s="199"/>
      <c r="R2" s="199"/>
      <c r="S2" s="199"/>
    </row>
    <row r="3" spans="1:19" s="12" customFormat="1" ht="21" customHeight="1">
      <c r="A3" s="200" t="s">
        <v>108</v>
      </c>
      <c r="B3" s="202" t="s">
        <v>1</v>
      </c>
      <c r="C3" s="204" t="s">
        <v>2</v>
      </c>
      <c r="D3" s="205"/>
      <c r="E3" s="205"/>
      <c r="F3" s="206"/>
      <c r="G3" s="204" t="s">
        <v>3</v>
      </c>
      <c r="H3" s="205"/>
      <c r="I3" s="205"/>
      <c r="J3" s="205"/>
      <c r="K3" s="205"/>
      <c r="L3" s="206"/>
      <c r="M3" s="204" t="s">
        <v>4</v>
      </c>
      <c r="N3" s="205"/>
      <c r="O3" s="205"/>
      <c r="P3" s="205"/>
      <c r="Q3" s="206"/>
      <c r="R3" s="212" t="s">
        <v>74</v>
      </c>
      <c r="S3" s="210" t="s">
        <v>5</v>
      </c>
    </row>
    <row r="4" spans="1:19" s="12" customFormat="1" ht="51.75" customHeight="1">
      <c r="A4" s="201"/>
      <c r="B4" s="203"/>
      <c r="C4" s="13" t="s">
        <v>6</v>
      </c>
      <c r="D4" s="13" t="s">
        <v>7</v>
      </c>
      <c r="E4" s="13" t="s">
        <v>8</v>
      </c>
      <c r="F4" s="13" t="s">
        <v>9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4" t="s">
        <v>6</v>
      </c>
      <c r="N4" s="14" t="s">
        <v>7</v>
      </c>
      <c r="O4" s="14" t="s">
        <v>8</v>
      </c>
      <c r="P4" s="14" t="s">
        <v>10</v>
      </c>
      <c r="Q4" s="14" t="s">
        <v>41</v>
      </c>
      <c r="R4" s="213"/>
      <c r="S4" s="211"/>
    </row>
    <row r="5" spans="1:19" ht="27" customHeight="1">
      <c r="A5" s="58" t="s">
        <v>147</v>
      </c>
      <c r="B5" s="41">
        <f>SUM(C5:S5)</f>
        <v>37638</v>
      </c>
      <c r="C5" s="68">
        <v>20225</v>
      </c>
      <c r="D5" s="69">
        <v>704</v>
      </c>
      <c r="E5" s="69">
        <v>87</v>
      </c>
      <c r="F5" s="69">
        <v>4221</v>
      </c>
      <c r="G5" s="69">
        <v>4431</v>
      </c>
      <c r="H5" s="69">
        <v>541</v>
      </c>
      <c r="I5" s="69">
        <v>1347</v>
      </c>
      <c r="J5" s="69">
        <v>622</v>
      </c>
      <c r="K5" s="69">
        <v>502</v>
      </c>
      <c r="L5" s="69">
        <v>3</v>
      </c>
      <c r="M5" s="69">
        <v>4565</v>
      </c>
      <c r="N5" s="69">
        <v>182</v>
      </c>
      <c r="O5" s="69">
        <v>56</v>
      </c>
      <c r="P5" s="37" t="s">
        <v>131</v>
      </c>
      <c r="Q5" s="69">
        <v>49</v>
      </c>
      <c r="R5" s="69">
        <v>10</v>
      </c>
      <c r="S5" s="70">
        <v>93</v>
      </c>
    </row>
    <row r="6" spans="1:19" ht="27" customHeight="1">
      <c r="A6" s="67">
        <v>18</v>
      </c>
      <c r="B6" s="41">
        <v>35993</v>
      </c>
      <c r="C6" s="68">
        <v>19147</v>
      </c>
      <c r="D6" s="69">
        <v>663</v>
      </c>
      <c r="E6" s="69">
        <v>49</v>
      </c>
      <c r="F6" s="69">
        <v>4545</v>
      </c>
      <c r="G6" s="69">
        <v>3762</v>
      </c>
      <c r="H6" s="69">
        <v>434</v>
      </c>
      <c r="I6" s="69">
        <v>1485</v>
      </c>
      <c r="J6" s="69">
        <v>435</v>
      </c>
      <c r="K6" s="69">
        <v>361</v>
      </c>
      <c r="L6" s="69">
        <v>2</v>
      </c>
      <c r="M6" s="69">
        <v>4747</v>
      </c>
      <c r="N6" s="69">
        <v>100</v>
      </c>
      <c r="O6" s="69">
        <v>111</v>
      </c>
      <c r="P6" s="37" t="s">
        <v>131</v>
      </c>
      <c r="Q6" s="69">
        <v>106</v>
      </c>
      <c r="R6" s="69">
        <v>8</v>
      </c>
      <c r="S6" s="70">
        <v>38</v>
      </c>
    </row>
    <row r="7" spans="1:19" s="81" customFormat="1" ht="28.5" customHeight="1">
      <c r="A7" s="67">
        <v>19</v>
      </c>
      <c r="B7" s="41">
        <v>32641</v>
      </c>
      <c r="C7" s="68">
        <v>17460</v>
      </c>
      <c r="D7" s="69">
        <v>559</v>
      </c>
      <c r="E7" s="69">
        <v>45</v>
      </c>
      <c r="F7" s="69">
        <v>4475</v>
      </c>
      <c r="G7" s="69">
        <v>2888</v>
      </c>
      <c r="H7" s="69">
        <v>288</v>
      </c>
      <c r="I7" s="69">
        <v>1197</v>
      </c>
      <c r="J7" s="69">
        <v>392</v>
      </c>
      <c r="K7" s="69">
        <v>224</v>
      </c>
      <c r="L7" s="37" t="s">
        <v>131</v>
      </c>
      <c r="M7" s="69">
        <v>4711</v>
      </c>
      <c r="N7" s="69">
        <v>41</v>
      </c>
      <c r="O7" s="69">
        <v>130</v>
      </c>
      <c r="P7" s="37" t="s">
        <v>131</v>
      </c>
      <c r="Q7" s="69">
        <v>155</v>
      </c>
      <c r="R7" s="69">
        <v>5</v>
      </c>
      <c r="S7" s="70">
        <v>71</v>
      </c>
    </row>
    <row r="8" spans="1:19" s="59" customFormat="1" ht="28.5" customHeight="1">
      <c r="A8" s="67">
        <v>20</v>
      </c>
      <c r="B8" s="41">
        <v>31557</v>
      </c>
      <c r="C8" s="68">
        <v>17246</v>
      </c>
      <c r="D8" s="69">
        <v>537</v>
      </c>
      <c r="E8" s="69">
        <v>53</v>
      </c>
      <c r="F8" s="69">
        <v>4007</v>
      </c>
      <c r="G8" s="69">
        <v>2977</v>
      </c>
      <c r="H8" s="69">
        <v>258</v>
      </c>
      <c r="I8" s="69">
        <v>1107</v>
      </c>
      <c r="J8" s="69">
        <v>403</v>
      </c>
      <c r="K8" s="69">
        <v>195</v>
      </c>
      <c r="L8" s="37" t="s">
        <v>131</v>
      </c>
      <c r="M8" s="69">
        <v>4395</v>
      </c>
      <c r="N8" s="69">
        <v>33</v>
      </c>
      <c r="O8" s="69">
        <v>142</v>
      </c>
      <c r="P8" s="37" t="s">
        <v>131</v>
      </c>
      <c r="Q8" s="69">
        <v>135</v>
      </c>
      <c r="R8" s="69">
        <v>5</v>
      </c>
      <c r="S8" s="70">
        <v>64</v>
      </c>
    </row>
    <row r="9" spans="1:19" s="91" customFormat="1" ht="28.5" customHeight="1">
      <c r="A9" s="115">
        <v>21</v>
      </c>
      <c r="B9" s="116">
        <v>30891</v>
      </c>
      <c r="C9" s="117">
        <v>17238</v>
      </c>
      <c r="D9" s="118">
        <v>538</v>
      </c>
      <c r="E9" s="118">
        <v>45</v>
      </c>
      <c r="F9" s="118">
        <v>3840</v>
      </c>
      <c r="G9" s="118">
        <v>2712</v>
      </c>
      <c r="H9" s="118">
        <v>245</v>
      </c>
      <c r="I9" s="118">
        <v>1188</v>
      </c>
      <c r="J9" s="118">
        <v>449</v>
      </c>
      <c r="K9" s="118">
        <v>166</v>
      </c>
      <c r="L9" s="134" t="s">
        <v>131</v>
      </c>
      <c r="M9" s="118">
        <v>4127</v>
      </c>
      <c r="N9" s="118">
        <v>31</v>
      </c>
      <c r="O9" s="118">
        <v>142</v>
      </c>
      <c r="P9" s="134" t="s">
        <v>131</v>
      </c>
      <c r="Q9" s="118">
        <v>111</v>
      </c>
      <c r="R9" s="118">
        <v>2</v>
      </c>
      <c r="S9" s="119">
        <v>57</v>
      </c>
    </row>
    <row r="10" ht="12">
      <c r="A10" s="59"/>
    </row>
    <row r="11" spans="1:10" ht="12">
      <c r="A11" s="59"/>
      <c r="J11" s="15"/>
    </row>
    <row r="12" spans="1:2" s="17" customFormat="1" ht="25.5" customHeight="1">
      <c r="A12" s="79" t="s">
        <v>0</v>
      </c>
      <c r="B12" s="79"/>
    </row>
    <row r="13" spans="1:9" s="18" customFormat="1" ht="25.5" customHeight="1">
      <c r="A13" s="77" t="s">
        <v>111</v>
      </c>
      <c r="B13" s="208" t="s">
        <v>12</v>
      </c>
      <c r="C13" s="214"/>
      <c r="D13" s="214"/>
      <c r="E13" s="209"/>
      <c r="F13" s="208" t="s">
        <v>13</v>
      </c>
      <c r="G13" s="214"/>
      <c r="H13" s="214"/>
      <c r="I13" s="214"/>
    </row>
    <row r="14" spans="1:17" s="18" customFormat="1" ht="25.5" customHeight="1">
      <c r="A14" s="78"/>
      <c r="B14" s="208" t="s">
        <v>14</v>
      </c>
      <c r="C14" s="209"/>
      <c r="D14" s="208" t="s">
        <v>15</v>
      </c>
      <c r="E14" s="209"/>
      <c r="F14" s="208" t="s">
        <v>16</v>
      </c>
      <c r="G14" s="209"/>
      <c r="H14" s="215" t="s">
        <v>17</v>
      </c>
      <c r="I14" s="215"/>
      <c r="M14" s="19"/>
      <c r="Q14" s="20"/>
    </row>
    <row r="15" spans="1:9" s="17" customFormat="1" ht="25.5" customHeight="1">
      <c r="A15" s="58" t="s">
        <v>147</v>
      </c>
      <c r="B15" s="195">
        <v>31513</v>
      </c>
      <c r="C15" s="196"/>
      <c r="D15" s="195">
        <v>4913</v>
      </c>
      <c r="E15" s="196"/>
      <c r="F15" s="195">
        <v>3303</v>
      </c>
      <c r="G15" s="196"/>
      <c r="H15" s="195">
        <v>937</v>
      </c>
      <c r="I15" s="197"/>
    </row>
    <row r="16" spans="1:9" s="17" customFormat="1" ht="25.5" customHeight="1">
      <c r="A16" s="67">
        <v>18</v>
      </c>
      <c r="B16" s="195">
        <v>30686</v>
      </c>
      <c r="C16" s="196"/>
      <c r="D16" s="195">
        <v>5466</v>
      </c>
      <c r="E16" s="196"/>
      <c r="F16" s="195">
        <v>3185</v>
      </c>
      <c r="G16" s="196"/>
      <c r="H16" s="195">
        <v>1051</v>
      </c>
      <c r="I16" s="197"/>
    </row>
    <row r="17" spans="1:18" s="17" customFormat="1" ht="21.75" customHeight="1">
      <c r="A17" s="67">
        <v>19</v>
      </c>
      <c r="B17" s="195">
        <v>27328</v>
      </c>
      <c r="C17" s="196"/>
      <c r="D17" s="195">
        <v>5270</v>
      </c>
      <c r="E17" s="196"/>
      <c r="F17" s="195">
        <v>2707</v>
      </c>
      <c r="G17" s="196"/>
      <c r="H17" s="195">
        <v>901</v>
      </c>
      <c r="I17" s="197"/>
      <c r="J17" s="88"/>
      <c r="K17" s="88"/>
      <c r="L17" s="88"/>
      <c r="M17" s="88"/>
      <c r="N17" s="88"/>
      <c r="O17" s="88"/>
      <c r="P17" s="88"/>
      <c r="Q17" s="88"/>
      <c r="R17" s="88"/>
    </row>
    <row r="18" spans="1:9" s="88" customFormat="1" ht="21.75" customHeight="1">
      <c r="A18" s="67">
        <v>20</v>
      </c>
      <c r="B18" s="195">
        <v>25801</v>
      </c>
      <c r="C18" s="196"/>
      <c r="D18" s="195">
        <v>5116</v>
      </c>
      <c r="E18" s="196"/>
      <c r="F18" s="195">
        <v>2515</v>
      </c>
      <c r="G18" s="196"/>
      <c r="H18" s="195">
        <v>1065</v>
      </c>
      <c r="I18" s="197"/>
    </row>
    <row r="19" spans="1:18" s="93" customFormat="1" ht="21.75" customHeight="1">
      <c r="A19" s="120">
        <v>21</v>
      </c>
      <c r="B19" s="217">
        <v>26109</v>
      </c>
      <c r="C19" s="218"/>
      <c r="D19" s="217">
        <v>4664</v>
      </c>
      <c r="E19" s="218"/>
      <c r="F19" s="217">
        <v>2680</v>
      </c>
      <c r="G19" s="218"/>
      <c r="H19" s="219">
        <v>862</v>
      </c>
      <c r="I19" s="220"/>
      <c r="J19" s="92"/>
      <c r="K19" s="92"/>
      <c r="L19" s="92"/>
      <c r="M19" s="92"/>
      <c r="N19" s="92"/>
      <c r="O19" s="92"/>
      <c r="P19" s="92"/>
      <c r="Q19" s="92"/>
      <c r="R19" s="92"/>
    </row>
    <row r="20" spans="1:18" ht="17.25" customHeight="1">
      <c r="A20" s="216" t="s">
        <v>137</v>
      </c>
      <c r="B20" s="216"/>
      <c r="C20" s="216"/>
      <c r="D20" s="216"/>
      <c r="E20" s="216"/>
      <c r="F20" s="216"/>
      <c r="G20" s="216"/>
      <c r="H20" s="216"/>
      <c r="J20" s="60"/>
      <c r="K20" s="60"/>
      <c r="L20" s="60"/>
      <c r="M20" s="60"/>
      <c r="N20" s="60"/>
      <c r="O20" s="60"/>
      <c r="P20" s="60"/>
      <c r="Q20" s="60"/>
      <c r="R20" s="60"/>
    </row>
  </sheetData>
  <mergeCells count="37">
    <mergeCell ref="B19:C19"/>
    <mergeCell ref="D19:E19"/>
    <mergeCell ref="F19:G19"/>
    <mergeCell ref="H19:I19"/>
    <mergeCell ref="A20:H20"/>
    <mergeCell ref="H16:I16"/>
    <mergeCell ref="H15:I15"/>
    <mergeCell ref="F15:G15"/>
    <mergeCell ref="D15:E15"/>
    <mergeCell ref="F16:G16"/>
    <mergeCell ref="D18:E18"/>
    <mergeCell ref="F18:G18"/>
    <mergeCell ref="H18:I18"/>
    <mergeCell ref="B15:C15"/>
    <mergeCell ref="D14:E14"/>
    <mergeCell ref="S3:S4"/>
    <mergeCell ref="R3:R4"/>
    <mergeCell ref="B13:E13"/>
    <mergeCell ref="F13:I13"/>
    <mergeCell ref="H14:I14"/>
    <mergeCell ref="F14:G14"/>
    <mergeCell ref="B14:C14"/>
    <mergeCell ref="A1:S1"/>
    <mergeCell ref="P2:S2"/>
    <mergeCell ref="A3:A4"/>
    <mergeCell ref="B3:B4"/>
    <mergeCell ref="C3:F3"/>
    <mergeCell ref="G3:L3"/>
    <mergeCell ref="M3:Q3"/>
    <mergeCell ref="A2:B2"/>
    <mergeCell ref="B18:C18"/>
    <mergeCell ref="F17:G17"/>
    <mergeCell ref="H17:I17"/>
    <mergeCell ref="D16:E16"/>
    <mergeCell ref="B16:C16"/>
    <mergeCell ref="B17:C17"/>
    <mergeCell ref="D17:E17"/>
  </mergeCells>
  <printOptions/>
  <pageMargins left="0.75" right="0.73" top="0.79" bottom="0.984251968503937" header="0.5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2.125" style="17" customWidth="1"/>
    <col min="2" max="6" width="14.50390625" style="17" customWidth="1"/>
    <col min="7" max="16384" width="9.00390625" style="17" customWidth="1"/>
  </cols>
  <sheetData>
    <row r="1" spans="1:6" ht="33" customHeight="1">
      <c r="A1" s="222" t="s">
        <v>106</v>
      </c>
      <c r="B1" s="222"/>
      <c r="C1" s="222"/>
      <c r="D1" s="222"/>
      <c r="E1" s="222"/>
      <c r="F1" s="222"/>
    </row>
    <row r="2" spans="1:6" s="16" customFormat="1" ht="19.5" customHeight="1">
      <c r="A2" s="223" t="s">
        <v>18</v>
      </c>
      <c r="B2" s="223"/>
      <c r="C2" s="44"/>
      <c r="D2" s="44"/>
      <c r="E2" s="44"/>
      <c r="F2" s="45" t="s">
        <v>19</v>
      </c>
    </row>
    <row r="3" spans="1:6" s="18" customFormat="1" ht="25.5" customHeight="1">
      <c r="A3" s="54" t="s">
        <v>109</v>
      </c>
      <c r="B3" s="21" t="s">
        <v>1</v>
      </c>
      <c r="C3" s="21" t="s">
        <v>20</v>
      </c>
      <c r="D3" s="21" t="s">
        <v>21</v>
      </c>
      <c r="E3" s="21" t="s">
        <v>22</v>
      </c>
      <c r="F3" s="22" t="s">
        <v>23</v>
      </c>
    </row>
    <row r="4" spans="1:6" ht="19.5" customHeight="1">
      <c r="A4" s="30" t="s">
        <v>149</v>
      </c>
      <c r="B4" s="48">
        <f>SUM(C4:F4)</f>
        <v>21247</v>
      </c>
      <c r="C4" s="71">
        <v>6807</v>
      </c>
      <c r="D4" s="48">
        <v>12984</v>
      </c>
      <c r="E4" s="71">
        <v>1139</v>
      </c>
      <c r="F4" s="42">
        <v>317</v>
      </c>
    </row>
    <row r="5" spans="1:6" ht="19.5" customHeight="1">
      <c r="A5" s="30">
        <v>18</v>
      </c>
      <c r="B5" s="48">
        <f>SUM(C5:F5)</f>
        <v>21539</v>
      </c>
      <c r="C5" s="48">
        <v>6506</v>
      </c>
      <c r="D5" s="48">
        <v>13795</v>
      </c>
      <c r="E5" s="71">
        <v>1026</v>
      </c>
      <c r="F5" s="42">
        <v>212</v>
      </c>
    </row>
    <row r="6" spans="1:6" s="85" customFormat="1" ht="19.5" customHeight="1">
      <c r="A6" s="30">
        <v>19</v>
      </c>
      <c r="B6" s="48">
        <f>SUM(C6:F6)</f>
        <v>20778</v>
      </c>
      <c r="C6" s="71">
        <v>5976</v>
      </c>
      <c r="D6" s="48">
        <v>13998</v>
      </c>
      <c r="E6" s="71">
        <v>638</v>
      </c>
      <c r="F6" s="42">
        <v>166</v>
      </c>
    </row>
    <row r="7" spans="1:6" s="99" customFormat="1" ht="19.5" customHeight="1">
      <c r="A7" s="30">
        <v>20</v>
      </c>
      <c r="B7" s="48">
        <v>20887</v>
      </c>
      <c r="C7" s="71">
        <v>5234</v>
      </c>
      <c r="D7" s="48">
        <v>14663</v>
      </c>
      <c r="E7" s="71">
        <v>817</v>
      </c>
      <c r="F7" s="42">
        <v>173</v>
      </c>
    </row>
    <row r="8" spans="1:6" s="86" customFormat="1" ht="19.5" customHeight="1">
      <c r="A8" s="121">
        <v>21</v>
      </c>
      <c r="B8" s="122">
        <v>21175</v>
      </c>
      <c r="C8" s="123">
        <v>5367</v>
      </c>
      <c r="D8" s="124">
        <v>15030</v>
      </c>
      <c r="E8" s="123">
        <v>656</v>
      </c>
      <c r="F8" s="125">
        <v>122</v>
      </c>
    </row>
    <row r="9" spans="1:2" ht="17.25" customHeight="1">
      <c r="A9" s="221" t="s">
        <v>138</v>
      </c>
      <c r="B9" s="221"/>
    </row>
  </sheetData>
  <mergeCells count="3">
    <mergeCell ref="A9:B9"/>
    <mergeCell ref="A1:F1"/>
    <mergeCell ref="A2:B2"/>
  </mergeCells>
  <printOptions/>
  <pageMargins left="0.75" right="0.75" top="0.78" bottom="1" header="0.512" footer="0.51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7.375" style="23" customWidth="1"/>
    <col min="2" max="2" width="17.375" style="26" customWidth="1"/>
    <col min="3" max="5" width="17.375" style="23" customWidth="1"/>
    <col min="6" max="16384" width="9.00390625" style="23" customWidth="1"/>
  </cols>
  <sheetData>
    <row r="1" spans="2:4" ht="27" customHeight="1">
      <c r="B1" s="51"/>
      <c r="C1" s="51" t="s">
        <v>145</v>
      </c>
      <c r="D1" s="51"/>
    </row>
    <row r="2" spans="2:5" s="2" customFormat="1" ht="27" customHeight="1">
      <c r="B2" s="25"/>
      <c r="D2" s="230" t="s">
        <v>24</v>
      </c>
      <c r="E2" s="230"/>
    </row>
    <row r="3" spans="1:5" ht="22.5" customHeight="1">
      <c r="A3" s="224" t="s">
        <v>110</v>
      </c>
      <c r="B3" s="226" t="s">
        <v>25</v>
      </c>
      <c r="C3" s="228" t="s">
        <v>146</v>
      </c>
      <c r="D3" s="229"/>
      <c r="E3" s="229"/>
    </row>
    <row r="4" spans="1:5" ht="38.25" customHeight="1">
      <c r="A4" s="225"/>
      <c r="B4" s="227"/>
      <c r="C4" s="32" t="s">
        <v>26</v>
      </c>
      <c r="D4" s="32" t="s">
        <v>27</v>
      </c>
      <c r="E4" s="35" t="s">
        <v>28</v>
      </c>
    </row>
    <row r="5" spans="1:5" ht="19.5" customHeight="1">
      <c r="A5" s="61" t="s">
        <v>150</v>
      </c>
      <c r="B5" s="72">
        <v>1409</v>
      </c>
      <c r="C5" s="69">
        <v>17483</v>
      </c>
      <c r="D5" s="69">
        <v>47982</v>
      </c>
      <c r="E5" s="73">
        <v>55.1</v>
      </c>
    </row>
    <row r="6" spans="1:5" ht="19.5" customHeight="1">
      <c r="A6" s="30">
        <v>18</v>
      </c>
      <c r="B6" s="72">
        <v>1444</v>
      </c>
      <c r="C6" s="69">
        <v>17694</v>
      </c>
      <c r="D6" s="69">
        <v>48088</v>
      </c>
      <c r="E6" s="73">
        <v>55.3</v>
      </c>
    </row>
    <row r="7" spans="1:5" ht="19.5" customHeight="1">
      <c r="A7" s="30">
        <v>19</v>
      </c>
      <c r="B7" s="72">
        <v>1486</v>
      </c>
      <c r="C7" s="69">
        <v>18004</v>
      </c>
      <c r="D7" s="69">
        <v>48453</v>
      </c>
      <c r="E7" s="73">
        <v>55.7</v>
      </c>
    </row>
    <row r="8" spans="1:5" ht="19.5" customHeight="1">
      <c r="A8" s="94">
        <v>20</v>
      </c>
      <c r="B8" s="95">
        <v>1520</v>
      </c>
      <c r="C8" s="96">
        <v>18444</v>
      </c>
      <c r="D8" s="96">
        <v>49275</v>
      </c>
      <c r="E8" s="97">
        <v>57.5</v>
      </c>
    </row>
    <row r="9" spans="1:5" s="87" customFormat="1" ht="19.5" customHeight="1">
      <c r="A9" s="121">
        <v>21</v>
      </c>
      <c r="B9" s="126">
        <v>1534</v>
      </c>
      <c r="C9" s="118">
        <v>18890</v>
      </c>
      <c r="D9" s="118">
        <v>49842</v>
      </c>
      <c r="E9" s="127">
        <v>58</v>
      </c>
    </row>
    <row r="10" spans="1:5" s="5" customFormat="1" ht="19.5" customHeight="1">
      <c r="A10" s="46" t="s">
        <v>29</v>
      </c>
      <c r="B10" s="47" t="s">
        <v>30</v>
      </c>
      <c r="C10" s="48"/>
      <c r="D10" s="49" t="s">
        <v>31</v>
      </c>
      <c r="E10" s="42"/>
    </row>
    <row r="11" spans="1:5" s="5" customFormat="1" ht="27" customHeight="1">
      <c r="A11" s="128" t="s">
        <v>157</v>
      </c>
      <c r="B11" s="129">
        <v>1770</v>
      </c>
      <c r="C11" s="129"/>
      <c r="D11" s="129">
        <v>60450</v>
      </c>
      <c r="E11" s="43"/>
    </row>
    <row r="12" ht="17.25" customHeight="1">
      <c r="A12" s="44" t="s">
        <v>139</v>
      </c>
    </row>
    <row r="13" ht="13.5">
      <c r="A13" s="36" t="s">
        <v>32</v>
      </c>
    </row>
  </sheetData>
  <mergeCells count="4">
    <mergeCell ref="A3:A4"/>
    <mergeCell ref="B3:B4"/>
    <mergeCell ref="C3:E3"/>
    <mergeCell ref="D2:E2"/>
  </mergeCells>
  <printOptions/>
  <pageMargins left="0.75" right="0.75" top="0.8" bottom="1" header="0.512" footer="0.51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19" sqref="D19"/>
    </sheetView>
  </sheetViews>
  <sheetFormatPr defaultColWidth="9.00390625" defaultRowHeight="13.5"/>
  <cols>
    <col min="1" max="1" width="12.00390625" style="23" customWidth="1"/>
    <col min="2" max="7" width="10.75390625" style="23" customWidth="1"/>
    <col min="8" max="16384" width="9.00390625" style="23" customWidth="1"/>
  </cols>
  <sheetData>
    <row r="1" spans="1:7" ht="27" customHeight="1">
      <c r="A1" s="138" t="s">
        <v>107</v>
      </c>
      <c r="B1" s="138"/>
      <c r="C1" s="138"/>
      <c r="D1" s="138"/>
      <c r="E1" s="138"/>
      <c r="F1" s="138"/>
      <c r="G1" s="138"/>
    </row>
    <row r="2" spans="5:8" s="2" customFormat="1" ht="27" customHeight="1">
      <c r="E2" s="24"/>
      <c r="G2" s="191" t="s">
        <v>24</v>
      </c>
      <c r="H2" s="191"/>
    </row>
    <row r="3" spans="1:8" s="5" customFormat="1" ht="27" customHeight="1">
      <c r="A3" s="55" t="s">
        <v>108</v>
      </c>
      <c r="B3" s="33" t="s">
        <v>33</v>
      </c>
      <c r="C3" s="32" t="s">
        <v>34</v>
      </c>
      <c r="D3" s="32" t="s">
        <v>35</v>
      </c>
      <c r="E3" s="32" t="s">
        <v>36</v>
      </c>
      <c r="F3" s="33" t="s">
        <v>37</v>
      </c>
      <c r="G3" s="32" t="s">
        <v>38</v>
      </c>
      <c r="H3" s="34" t="s">
        <v>39</v>
      </c>
    </row>
    <row r="4" spans="1:8" s="5" customFormat="1" ht="27" customHeight="1">
      <c r="A4" s="62" t="s">
        <v>151</v>
      </c>
      <c r="B4" s="48">
        <f>SUM(C4:H4)</f>
        <v>263</v>
      </c>
      <c r="C4" s="71">
        <v>106</v>
      </c>
      <c r="D4" s="71">
        <v>9</v>
      </c>
      <c r="E4" s="71">
        <v>10</v>
      </c>
      <c r="F4" s="71">
        <v>1</v>
      </c>
      <c r="G4" s="71">
        <v>18</v>
      </c>
      <c r="H4" s="42">
        <v>119</v>
      </c>
    </row>
    <row r="5" spans="1:8" s="5" customFormat="1" ht="27" customHeight="1">
      <c r="A5" s="30">
        <v>18</v>
      </c>
      <c r="B5" s="48">
        <f>SUM(C5:H5)</f>
        <v>288</v>
      </c>
      <c r="C5" s="71">
        <v>115</v>
      </c>
      <c r="D5" s="71">
        <v>7</v>
      </c>
      <c r="E5" s="71">
        <v>12</v>
      </c>
      <c r="F5" s="71">
        <v>2</v>
      </c>
      <c r="G5" s="71">
        <v>9</v>
      </c>
      <c r="H5" s="42">
        <v>143</v>
      </c>
    </row>
    <row r="6" spans="1:8" ht="26.25" customHeight="1">
      <c r="A6" s="30">
        <v>19</v>
      </c>
      <c r="B6" s="48">
        <v>255</v>
      </c>
      <c r="C6" s="71">
        <v>112</v>
      </c>
      <c r="D6" s="71">
        <v>4</v>
      </c>
      <c r="E6" s="71">
        <v>14</v>
      </c>
      <c r="F6" s="71">
        <v>0</v>
      </c>
      <c r="G6" s="71">
        <v>14</v>
      </c>
      <c r="H6" s="42">
        <v>111</v>
      </c>
    </row>
    <row r="7" spans="1:8" s="98" customFormat="1" ht="26.25" customHeight="1">
      <c r="A7" s="30">
        <v>20</v>
      </c>
      <c r="B7" s="48">
        <v>307</v>
      </c>
      <c r="C7" s="71">
        <v>119</v>
      </c>
      <c r="D7" s="71">
        <v>5</v>
      </c>
      <c r="E7" s="71">
        <v>13</v>
      </c>
      <c r="F7" s="71">
        <v>1</v>
      </c>
      <c r="G7" s="71">
        <v>8</v>
      </c>
      <c r="H7" s="42">
        <v>161</v>
      </c>
    </row>
    <row r="8" spans="1:8" s="87" customFormat="1" ht="26.25" customHeight="1">
      <c r="A8" s="121">
        <v>21</v>
      </c>
      <c r="B8" s="124">
        <v>210</v>
      </c>
      <c r="C8" s="123">
        <v>59</v>
      </c>
      <c r="D8" s="123">
        <v>4</v>
      </c>
      <c r="E8" s="123">
        <v>6</v>
      </c>
      <c r="F8" s="101" t="s">
        <v>121</v>
      </c>
      <c r="G8" s="123">
        <v>15</v>
      </c>
      <c r="H8" s="125">
        <v>126</v>
      </c>
    </row>
    <row r="9" ht="24" customHeight="1">
      <c r="A9" s="36" t="s">
        <v>140</v>
      </c>
    </row>
  </sheetData>
  <mergeCells count="2">
    <mergeCell ref="A1:G1"/>
    <mergeCell ref="G2:H2"/>
  </mergeCells>
  <printOptions/>
  <pageMargins left="0.75" right="0.75" top="0.8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k0010600</cp:lastModifiedBy>
  <cp:lastPrinted>2011-03-16T04:28:55Z</cp:lastPrinted>
  <dcterms:created xsi:type="dcterms:W3CDTF">1997-01-08T22:48:59Z</dcterms:created>
  <dcterms:modified xsi:type="dcterms:W3CDTF">2011-03-16T04:29:28Z</dcterms:modified>
  <cp:category/>
  <cp:version/>
  <cp:contentType/>
  <cp:contentStatus/>
</cp:coreProperties>
</file>