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9210" windowHeight="6480" tabRatio="596" activeTab="0"/>
  </bookViews>
  <sheets>
    <sheet name="7-1" sheetId="1" r:id="rId1"/>
    <sheet name="7-2" sheetId="2" r:id="rId2"/>
    <sheet name="7-3" sheetId="3" r:id="rId3"/>
  </sheets>
  <definedNames>
    <definedName name="_xlnm.Print_Area" localSheetId="0">'7-1'!$A$1:$G$20</definedName>
    <definedName name="_xlnm.Print_Area" localSheetId="1">'7-2'!$A$1:$Z$24</definedName>
  </definedNames>
  <calcPr fullCalcOnLoad="1"/>
</workbook>
</file>

<file path=xl/sharedStrings.xml><?xml version="1.0" encoding="utf-8"?>
<sst xmlns="http://schemas.openxmlformats.org/spreadsheetml/2006/main" count="127" uniqueCount="103">
  <si>
    <t>年度</t>
  </si>
  <si>
    <t>給水件数（件）</t>
  </si>
  <si>
    <t>件数（件）</t>
  </si>
  <si>
    <t>施設状況</t>
  </si>
  <si>
    <t>施設</t>
  </si>
  <si>
    <t>取水量／日</t>
  </si>
  <si>
    <t>第1浄水場</t>
  </si>
  <si>
    <t>第2浄水場</t>
  </si>
  <si>
    <t>第3浄水場</t>
  </si>
  <si>
    <t>第4浄水場</t>
  </si>
  <si>
    <t>第5浄水場</t>
  </si>
  <si>
    <t>導配水管延長</t>
  </si>
  <si>
    <t>給水量（千立方㍍）</t>
  </si>
  <si>
    <t>有収水量（千立方㍍）</t>
  </si>
  <si>
    <t>1日平均給水量（立方㍍）</t>
  </si>
  <si>
    <t>世帯</t>
  </si>
  <si>
    <t>人口</t>
  </si>
  <si>
    <t>１世帯当り年間給水量（立方㍍）</t>
  </si>
  <si>
    <t>数量（千立方㍍）</t>
  </si>
  <si>
    <t>資料：鹿沼市上水道のあらまし</t>
  </si>
  <si>
    <t>※数値は四捨五入の関係で合計値に誤差のある場合があります。</t>
  </si>
  <si>
    <t>資料：東京電力㈱宇都宮支社調</t>
  </si>
  <si>
    <t>13年</t>
  </si>
  <si>
    <t>（単位：立方㍍）</t>
  </si>
  <si>
    <t>（各年12月31日現在）</t>
  </si>
  <si>
    <t>年次</t>
  </si>
  <si>
    <t>ガス生産量</t>
  </si>
  <si>
    <t>需要戸数</t>
  </si>
  <si>
    <t>ガス消費量</t>
  </si>
  <si>
    <t>総数</t>
  </si>
  <si>
    <t>商業用</t>
  </si>
  <si>
    <t>家庭用</t>
  </si>
  <si>
    <t>その他</t>
  </si>
  <si>
    <t>平 成</t>
  </si>
  <si>
    <t>1７ 年</t>
  </si>
  <si>
    <t xml:space="preserve"> 1 月</t>
  </si>
  <si>
    <t xml:space="preserve"> 2</t>
  </si>
  <si>
    <t xml:space="preserve"> 3</t>
  </si>
  <si>
    <t xml:space="preserve"> 4</t>
  </si>
  <si>
    <t xml:space="preserve"> 5</t>
  </si>
  <si>
    <t xml:space="preserve"> 6</t>
  </si>
  <si>
    <t xml:space="preserve"> 7</t>
  </si>
  <si>
    <t xml:space="preserve"> 8</t>
  </si>
  <si>
    <t xml:space="preserve"> 9</t>
  </si>
  <si>
    <t>資料：北日本ガス㈱</t>
  </si>
  <si>
    <t>口径別使用水量（有収水量）</t>
  </si>
  <si>
    <t>ｍ</t>
  </si>
  <si>
    <t>平成14年度</t>
  </si>
  <si>
    <t>契約口数（口）</t>
  </si>
  <si>
    <t>使用量（MWｈ）</t>
  </si>
  <si>
    <t>電灯</t>
  </si>
  <si>
    <t>電力</t>
  </si>
  <si>
    <t>特定規模需要</t>
  </si>
  <si>
    <t>合計</t>
  </si>
  <si>
    <t>特定規模需要以外の需要</t>
  </si>
  <si>
    <t>※　数値は宇都宮支社管内のもの</t>
  </si>
  <si>
    <t>※　契約口数は年度末値</t>
  </si>
  <si>
    <t>※　端数処理の関係で合計は、必ずしも一致しません。</t>
  </si>
  <si>
    <t>※　特定規模需要</t>
  </si>
  <si>
    <t>　　　　　　高圧（標準電圧6,000ボルト）で供給し、かつ、契約電力が５００kw以上の需要」を指します。</t>
  </si>
  <si>
    <t>　　　　　　高圧（標準電圧6,000ボルト）で供給する需要」を指します。</t>
  </si>
  <si>
    <t>（各年度末現在）</t>
  </si>
  <si>
    <t>7-1 電灯･電力の需要状況</t>
  </si>
  <si>
    <t>　　　　＊平成15年度以前は、「特別高圧（標準電圧20,000ボルト以上）で供給する需要」を指します。</t>
  </si>
  <si>
    <t>　　　　＊平成１７年度より、「特別高圧（標準電圧20,000ボルト以上）で供給する需要」と</t>
  </si>
  <si>
    <t>　給　水　状　況</t>
  </si>
  <si>
    <t>年度</t>
  </si>
  <si>
    <t>口径１３㎜</t>
  </si>
  <si>
    <t>口径２０㎜</t>
  </si>
  <si>
    <t>口径２５㎜</t>
  </si>
  <si>
    <t>口径３０㎜</t>
  </si>
  <si>
    <t>口径４０㎜</t>
  </si>
  <si>
    <t>口径５０㎜</t>
  </si>
  <si>
    <t>口径７５㎜</t>
  </si>
  <si>
    <t>口径１００㎜</t>
  </si>
  <si>
    <t>給水
世帯数</t>
  </si>
  <si>
    <t>給水
人口</t>
  </si>
  <si>
    <t>１人当たり年間給水量（立方㍍）</t>
  </si>
  <si>
    <t>1７年</t>
  </si>
  <si>
    <t>3月</t>
  </si>
  <si>
    <t>1８年</t>
  </si>
  <si>
    <t>1月</t>
  </si>
  <si>
    <t>井戸数</t>
  </si>
  <si>
    <t>立方㍍</t>
  </si>
  <si>
    <t>3井</t>
  </si>
  <si>
    <t>9井</t>
  </si>
  <si>
    <t>5井</t>
  </si>
  <si>
    <t>2井</t>
  </si>
  <si>
    <t>　　計</t>
  </si>
  <si>
    <t>21井</t>
  </si>
  <si>
    <t>平成1３
年度</t>
  </si>
  <si>
    <t>*粟野地区は、今年について基準値が異なり数値で示すことが困難なため掲載していない。</t>
  </si>
  <si>
    <t>７-２　　　上　水　道　の　</t>
  </si>
  <si>
    <t>７-３　　　都　市　ガ　ス　消　費　量</t>
  </si>
  <si>
    <t xml:space="preserve"> 9</t>
  </si>
  <si>
    <t xml:space="preserve"> 8</t>
  </si>
  <si>
    <t xml:space="preserve"> 7</t>
  </si>
  <si>
    <t xml:space="preserve"> 6</t>
  </si>
  <si>
    <t xml:space="preserve"> 5</t>
  </si>
  <si>
    <t xml:space="preserve"> 4</t>
  </si>
  <si>
    <t xml:space="preserve"> 2</t>
  </si>
  <si>
    <t>　　　　＊平成１6年度は、「特別高圧（標準電圧20,000ボルト以上）で供給する需要」と</t>
  </si>
  <si>
    <t>(各年度(月）末現在）</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</si>
</sst>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_ "/>
    <numFmt numFmtId="178" formatCode="#,##0_ "/>
    <numFmt numFmtId="179" formatCode="#,##0.0_ "/>
    <numFmt numFmtId="180" formatCode="#,##0.00_ "/>
    <numFmt numFmtId="181" formatCode="#,##0_);\(#,##0\)"/>
    <numFmt numFmtId="182" formatCode="#,##0.0;[Red]\-#,##0.0"/>
    <numFmt numFmtId="183" formatCode="0.0000000"/>
    <numFmt numFmtId="184" formatCode="0.00000000"/>
    <numFmt numFmtId="185" formatCode="0.000000"/>
    <numFmt numFmtId="186" formatCode="0.00000"/>
    <numFmt numFmtId="187" formatCode="0.0000"/>
    <numFmt numFmtId="188" formatCode="0.000"/>
    <numFmt numFmtId="189" formatCode="0.0"/>
    <numFmt numFmtId="190" formatCode="#,##0_ ;[Red]\-#,##0\ "/>
    <numFmt numFmtId="191" formatCode="#,##0_);[Red]\(#,##0\)"/>
    <numFmt numFmtId="192" formatCode="0.0%"/>
    <numFmt numFmtId="193" formatCode="0_ "/>
    <numFmt numFmtId="194" formatCode="0.000000000"/>
    <numFmt numFmtId="195" formatCode="0.0000000000"/>
    <numFmt numFmtId="196" formatCode="0.00000000000"/>
    <numFmt numFmtId="197" formatCode="#,##0.0_ ;[Red]\-#,##0.0\ "/>
  </numFmts>
  <fonts count="18">
    <font>
      <sz val="11"/>
      <name val="ＭＳ Ｐゴシック"/>
      <family val="3"/>
    </font>
    <font>
      <sz val="6"/>
      <name val="ＭＳ Ｐゴシック"/>
      <family val="3"/>
    </font>
    <font>
      <sz val="16"/>
      <name val="ＭＳ Ｐゴシック"/>
      <family val="3"/>
    </font>
    <font>
      <sz val="10"/>
      <name val="ＭＳ Ｐ明朝"/>
      <family val="1"/>
    </font>
    <font>
      <sz val="10"/>
      <name val="ＭＳ Ｐゴシック"/>
      <family val="3"/>
    </font>
    <font>
      <sz val="9"/>
      <name val="ＭＳ Ｐ明朝"/>
      <family val="1"/>
    </font>
    <font>
      <sz val="16"/>
      <name val="ＭＳ Ｐ明朝"/>
      <family val="1"/>
    </font>
    <font>
      <u val="single"/>
      <sz val="8.25"/>
      <color indexed="12"/>
      <name val="ＭＳ Ｐゴシック"/>
      <family val="3"/>
    </font>
    <font>
      <u val="single"/>
      <sz val="8.25"/>
      <color indexed="36"/>
      <name val="ＭＳ Ｐゴシック"/>
      <family val="3"/>
    </font>
    <font>
      <sz val="12"/>
      <name val="ＭＳ Ｐ明朝"/>
      <family val="1"/>
    </font>
    <font>
      <sz val="12"/>
      <name val="ＭＳ Ｐゴシック"/>
      <family val="3"/>
    </font>
    <font>
      <sz val="11"/>
      <name val="ＭＳ Ｐ明朝"/>
      <family val="1"/>
    </font>
    <font>
      <sz val="8"/>
      <name val="ＭＳ Ｐ明朝"/>
      <family val="1"/>
    </font>
    <font>
      <sz val="16"/>
      <name val="ＭＳ 明朝"/>
      <family val="1"/>
    </font>
    <font>
      <sz val="11"/>
      <name val="ＭＳ 明朝"/>
      <family val="1"/>
    </font>
    <font>
      <sz val="12"/>
      <name val="ＭＳ 明朝"/>
      <family val="1"/>
    </font>
    <font>
      <sz val="18"/>
      <name val="ＭＳ Ｐゴシック"/>
      <family val="3"/>
    </font>
    <font>
      <sz val="10"/>
      <name val="ＭＳ 明朝"/>
      <family val="1"/>
    </font>
  </fonts>
  <fills count="2">
    <fill>
      <patternFill/>
    </fill>
    <fill>
      <patternFill patternType="gray125"/>
    </fill>
  </fills>
  <borders count="16">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style="thin"/>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114">
    <xf numFmtId="0" fontId="0" fillId="0" borderId="0" xfId="0" applyAlignment="1">
      <alignment/>
    </xf>
    <xf numFmtId="0" fontId="3" fillId="0" borderId="0" xfId="0" applyFont="1" applyFill="1" applyBorder="1" applyAlignment="1">
      <alignment vertical="center"/>
    </xf>
    <xf numFmtId="38" fontId="3" fillId="0" borderId="0" xfId="17" applyFont="1" applyFill="1" applyBorder="1" applyAlignment="1">
      <alignment vertical="center"/>
    </xf>
    <xf numFmtId="49" fontId="3" fillId="0" borderId="0" xfId="0" applyNumberFormat="1" applyFont="1" applyFill="1" applyBorder="1" applyAlignment="1">
      <alignment horizontal="right" vertical="center"/>
    </xf>
    <xf numFmtId="49" fontId="3" fillId="0" borderId="1" xfId="0" applyNumberFormat="1" applyFont="1" applyFill="1" applyBorder="1" applyAlignment="1">
      <alignment horizontal="left" vertical="center"/>
    </xf>
    <xf numFmtId="49" fontId="3" fillId="0" borderId="2" xfId="0" applyNumberFormat="1" applyFont="1" applyFill="1" applyBorder="1" applyAlignment="1">
      <alignment horizontal="right" vertical="center"/>
    </xf>
    <xf numFmtId="0" fontId="6" fillId="0" borderId="0" xfId="0" applyFont="1" applyFill="1" applyBorder="1" applyAlignment="1">
      <alignment vertical="center"/>
    </xf>
    <xf numFmtId="38" fontId="3" fillId="0" borderId="0" xfId="0" applyNumberFormat="1" applyFont="1" applyFill="1" applyBorder="1" applyAlignment="1">
      <alignment vertical="center"/>
    </xf>
    <xf numFmtId="0" fontId="9" fillId="0" borderId="1" xfId="0" applyFont="1" applyFill="1" applyBorder="1" applyAlignment="1">
      <alignment horizontal="center" vertical="center"/>
    </xf>
    <xf numFmtId="0" fontId="11" fillId="0" borderId="0" xfId="0" applyFont="1" applyFill="1" applyAlignment="1">
      <alignment/>
    </xf>
    <xf numFmtId="0" fontId="12" fillId="0" borderId="0" xfId="0" applyFont="1" applyFill="1" applyAlignment="1">
      <alignment/>
    </xf>
    <xf numFmtId="0" fontId="10" fillId="0" borderId="3" xfId="0" applyFont="1" applyFill="1" applyBorder="1" applyAlignment="1">
      <alignment horizontal="center" vertical="center"/>
    </xf>
    <xf numFmtId="38" fontId="6" fillId="0" borderId="0" xfId="17" applyFont="1" applyFill="1" applyAlignment="1">
      <alignment vertical="center"/>
    </xf>
    <xf numFmtId="38" fontId="5" fillId="0" borderId="0" xfId="17" applyFont="1" applyFill="1" applyAlignment="1">
      <alignment vertical="center"/>
    </xf>
    <xf numFmtId="38" fontId="5" fillId="0" borderId="0" xfId="17" applyFont="1" applyFill="1" applyAlignment="1">
      <alignment horizontal="right" vertical="center"/>
    </xf>
    <xf numFmtId="38" fontId="3" fillId="0" borderId="0" xfId="17" applyFont="1" applyFill="1" applyAlignment="1">
      <alignment vertical="center"/>
    </xf>
    <xf numFmtId="0" fontId="2" fillId="0" borderId="0" xfId="0" applyFont="1" applyFill="1" applyAlignment="1">
      <alignment horizontal="center"/>
    </xf>
    <xf numFmtId="0" fontId="13" fillId="0" borderId="0" xfId="0" applyFont="1" applyFill="1" applyAlignment="1">
      <alignment/>
    </xf>
    <xf numFmtId="0" fontId="14" fillId="0" borderId="0" xfId="0" applyFont="1" applyFill="1" applyAlignment="1">
      <alignment/>
    </xf>
    <xf numFmtId="0" fontId="15" fillId="0" borderId="0" xfId="0" applyFont="1" applyFill="1" applyBorder="1" applyAlignment="1">
      <alignment/>
    </xf>
    <xf numFmtId="0" fontId="14" fillId="0" borderId="0" xfId="0" applyFont="1" applyFill="1" applyAlignment="1">
      <alignment horizontal="left"/>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38" fontId="9" fillId="0" borderId="7" xfId="17" applyFont="1" applyFill="1" applyBorder="1" applyAlignment="1">
      <alignment horizontal="right" vertical="center"/>
    </xf>
    <xf numFmtId="38" fontId="9" fillId="0" borderId="1" xfId="17" applyFont="1" applyFill="1" applyBorder="1" applyAlignment="1">
      <alignment horizontal="left" vertical="center"/>
    </xf>
    <xf numFmtId="38" fontId="9" fillId="0" borderId="0" xfId="17" applyFont="1" applyFill="1" applyAlignment="1">
      <alignment vertical="center"/>
    </xf>
    <xf numFmtId="38" fontId="9" fillId="0" borderId="0" xfId="17" applyFont="1" applyFill="1" applyBorder="1" applyAlignment="1">
      <alignment horizontal="left" vertical="center"/>
    </xf>
    <xf numFmtId="38" fontId="10" fillId="0" borderId="0" xfId="17" applyFont="1" applyFill="1" applyAlignment="1">
      <alignment vertical="center"/>
    </xf>
    <xf numFmtId="38" fontId="10" fillId="0" borderId="0" xfId="17" applyFont="1" applyFill="1" applyBorder="1" applyAlignment="1">
      <alignment horizontal="left" vertical="center"/>
    </xf>
    <xf numFmtId="38" fontId="9" fillId="0" borderId="0" xfId="17" applyFont="1" applyFill="1" applyBorder="1" applyAlignment="1">
      <alignment vertical="center"/>
    </xf>
    <xf numFmtId="38" fontId="9" fillId="0" borderId="0" xfId="17" applyFont="1" applyFill="1" applyAlignment="1">
      <alignment horizontal="right" vertical="center"/>
    </xf>
    <xf numFmtId="49" fontId="9" fillId="0" borderId="1" xfId="17" applyNumberFormat="1" applyFont="1" applyFill="1" applyBorder="1" applyAlignment="1">
      <alignment horizontal="left" vertical="center"/>
    </xf>
    <xf numFmtId="38" fontId="9" fillId="0" borderId="2" xfId="17" applyFont="1" applyFill="1" applyBorder="1" applyAlignment="1">
      <alignment vertical="center"/>
    </xf>
    <xf numFmtId="38" fontId="9" fillId="0" borderId="3" xfId="17" applyFont="1" applyFill="1" applyBorder="1" applyAlignment="1">
      <alignment horizontal="left" vertical="center"/>
    </xf>
    <xf numFmtId="38" fontId="11" fillId="0" borderId="6" xfId="17" applyFont="1" applyFill="1" applyBorder="1" applyAlignment="1">
      <alignment horizontal="distributed" vertical="center"/>
    </xf>
    <xf numFmtId="38" fontId="11" fillId="0" borderId="4" xfId="17" applyFont="1" applyFill="1" applyBorder="1" applyAlignment="1">
      <alignment horizontal="distributed" vertical="center"/>
    </xf>
    <xf numFmtId="0" fontId="5" fillId="0" borderId="6" xfId="0" applyFont="1" applyFill="1" applyBorder="1" applyAlignment="1">
      <alignment horizontal="distributed" vertical="center" wrapText="1"/>
    </xf>
    <xf numFmtId="0" fontId="5" fillId="0" borderId="4" xfId="0" applyFont="1" applyFill="1" applyBorder="1" applyAlignment="1">
      <alignment horizontal="distributed" vertical="center" wrapText="1"/>
    </xf>
    <xf numFmtId="0" fontId="5" fillId="0" borderId="8" xfId="0" applyFont="1" applyFill="1" applyBorder="1" applyAlignment="1">
      <alignment horizontal="distributed" vertical="center" wrapText="1"/>
    </xf>
    <xf numFmtId="38" fontId="3" fillId="0" borderId="9" xfId="17" applyFont="1" applyFill="1" applyBorder="1" applyAlignment="1">
      <alignment vertical="center"/>
    </xf>
    <xf numFmtId="38" fontId="3" fillId="0" borderId="10" xfId="17" applyFont="1" applyFill="1" applyBorder="1" applyAlignment="1">
      <alignment vertical="center"/>
    </xf>
    <xf numFmtId="38" fontId="4" fillId="0" borderId="10" xfId="17" applyFont="1" applyFill="1" applyBorder="1" applyAlignment="1">
      <alignment vertical="center"/>
    </xf>
    <xf numFmtId="38" fontId="4" fillId="0" borderId="9" xfId="17" applyFont="1" applyFill="1" applyBorder="1" applyAlignment="1">
      <alignment vertical="center"/>
    </xf>
    <xf numFmtId="38" fontId="3" fillId="0" borderId="5" xfId="17" applyFont="1" applyFill="1" applyBorder="1" applyAlignment="1">
      <alignment vertical="center"/>
    </xf>
    <xf numFmtId="38" fontId="3" fillId="0" borderId="11" xfId="17" applyFont="1" applyFill="1" applyBorder="1" applyAlignment="1">
      <alignment vertical="center"/>
    </xf>
    <xf numFmtId="38" fontId="3" fillId="0" borderId="9" xfId="17" applyFont="1" applyFill="1" applyBorder="1" applyAlignment="1">
      <alignment vertical="center" wrapText="1"/>
    </xf>
    <xf numFmtId="38" fontId="3" fillId="0" borderId="10" xfId="17" applyFont="1" applyFill="1" applyBorder="1" applyAlignment="1">
      <alignment vertical="center" wrapText="1"/>
    </xf>
    <xf numFmtId="38" fontId="3" fillId="0" borderId="1" xfId="17" applyFont="1" applyFill="1" applyBorder="1" applyAlignment="1">
      <alignment vertical="center" wrapText="1"/>
    </xf>
    <xf numFmtId="38" fontId="3" fillId="0" borderId="1" xfId="17" applyFont="1" applyFill="1" applyBorder="1" applyAlignment="1">
      <alignment vertical="center"/>
    </xf>
    <xf numFmtId="38" fontId="4" fillId="0" borderId="1" xfId="17" applyFont="1" applyFill="1" applyBorder="1" applyAlignment="1">
      <alignment vertical="center"/>
    </xf>
    <xf numFmtId="38" fontId="4" fillId="0" borderId="5" xfId="17" applyFont="1" applyFill="1" applyBorder="1" applyAlignment="1">
      <alignment vertical="center"/>
    </xf>
    <xf numFmtId="38" fontId="4" fillId="0" borderId="11" xfId="17" applyFont="1" applyFill="1" applyBorder="1" applyAlignment="1">
      <alignment vertical="center"/>
    </xf>
    <xf numFmtId="0" fontId="3" fillId="0" borderId="12" xfId="0" applyFont="1" applyFill="1" applyBorder="1" applyAlignment="1">
      <alignment vertical="center"/>
    </xf>
    <xf numFmtId="0" fontId="3" fillId="0" borderId="7" xfId="0" applyFont="1" applyFill="1" applyBorder="1" applyAlignment="1">
      <alignment vertical="center"/>
    </xf>
    <xf numFmtId="38" fontId="3" fillId="0" borderId="0" xfId="17" applyFont="1" applyFill="1" applyBorder="1" applyAlignment="1">
      <alignment horizontal="distributed" vertical="center"/>
    </xf>
    <xf numFmtId="38" fontId="3" fillId="0" borderId="0" xfId="17" applyFont="1" applyFill="1" applyBorder="1" applyAlignment="1">
      <alignment horizontal="right" vertical="center"/>
    </xf>
    <xf numFmtId="197" fontId="3" fillId="0" borderId="0" xfId="17" applyNumberFormat="1" applyFont="1" applyFill="1" applyBorder="1" applyAlignment="1">
      <alignment vertical="center" shrinkToFit="1"/>
    </xf>
    <xf numFmtId="38" fontId="3" fillId="0" borderId="3" xfId="17" applyFont="1" applyFill="1" applyBorder="1" applyAlignment="1">
      <alignment vertical="center"/>
    </xf>
    <xf numFmtId="38" fontId="3" fillId="0" borderId="2" xfId="17" applyFont="1" applyFill="1" applyBorder="1" applyAlignment="1">
      <alignment vertical="center"/>
    </xf>
    <xf numFmtId="0" fontId="12" fillId="0" borderId="0" xfId="0" applyFont="1" applyFill="1" applyBorder="1" applyAlignment="1">
      <alignment vertical="center"/>
    </xf>
    <xf numFmtId="20" fontId="12" fillId="0" borderId="0" xfId="0" applyNumberFormat="1" applyFont="1" applyFill="1" applyBorder="1" applyAlignment="1">
      <alignment vertical="center"/>
    </xf>
    <xf numFmtId="181" fontId="11" fillId="0" borderId="9" xfId="17" applyNumberFormat="1" applyFont="1" applyFill="1" applyBorder="1" applyAlignment="1">
      <alignment vertical="center"/>
    </xf>
    <xf numFmtId="181" fontId="11" fillId="0" borderId="10" xfId="17" applyNumberFormat="1" applyFont="1" applyFill="1" applyBorder="1" applyAlignment="1">
      <alignment vertical="center"/>
    </xf>
    <xf numFmtId="181" fontId="0" fillId="0" borderId="5" xfId="17" applyNumberFormat="1" applyFont="1" applyFill="1" applyBorder="1" applyAlignment="1">
      <alignment vertical="center"/>
    </xf>
    <xf numFmtId="181" fontId="0" fillId="0" borderId="11" xfId="17" applyNumberFormat="1" applyFont="1" applyFill="1" applyBorder="1" applyAlignment="1">
      <alignment vertical="center"/>
    </xf>
    <xf numFmtId="49" fontId="3" fillId="0" borderId="3" xfId="0" applyNumberFormat="1" applyFont="1" applyFill="1" applyBorder="1" applyAlignment="1">
      <alignment horizontal="left" vertical="center"/>
    </xf>
    <xf numFmtId="0" fontId="17" fillId="0" borderId="0" xfId="0" applyFont="1" applyFill="1" applyAlignment="1">
      <alignment/>
    </xf>
    <xf numFmtId="193" fontId="3" fillId="0" borderId="0" xfId="0" applyNumberFormat="1" applyFont="1" applyFill="1" applyBorder="1" applyAlignment="1">
      <alignment horizontal="center" vertical="center" wrapText="1"/>
    </xf>
    <xf numFmtId="193" fontId="3" fillId="0" borderId="1" xfId="0" applyNumberFormat="1" applyFont="1" applyFill="1" applyBorder="1" applyAlignment="1">
      <alignment horizontal="center" vertical="center" wrapText="1"/>
    </xf>
    <xf numFmtId="0" fontId="16" fillId="0" borderId="0" xfId="0" applyFont="1" applyFill="1" applyAlignment="1">
      <alignment horizontal="center"/>
    </xf>
    <xf numFmtId="0" fontId="3" fillId="0" borderId="13"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1" xfId="0" applyFont="1" applyFill="1" applyBorder="1" applyAlignment="1">
      <alignment horizontal="center" vertical="center"/>
    </xf>
    <xf numFmtId="0" fontId="12" fillId="0" borderId="0" xfId="0" applyFont="1" applyFill="1" applyBorder="1" applyAlignment="1">
      <alignment vertical="center"/>
    </xf>
    <xf numFmtId="0" fontId="3" fillId="0" borderId="8" xfId="0" applyFont="1" applyFill="1" applyBorder="1" applyAlignment="1">
      <alignment horizontal="distributed" vertical="center"/>
    </xf>
    <xf numFmtId="0" fontId="3" fillId="0" borderId="4"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 xfId="0" applyFont="1" applyFill="1" applyBorder="1" applyAlignment="1">
      <alignment horizontal="right" vertical="center"/>
    </xf>
    <xf numFmtId="0" fontId="3" fillId="0" borderId="7" xfId="0" applyFont="1" applyFill="1" applyBorder="1" applyAlignment="1">
      <alignment horizontal="distributed" vertical="center" wrapText="1"/>
    </xf>
    <xf numFmtId="0" fontId="3" fillId="0" borderId="15" xfId="0" applyFont="1" applyFill="1" applyBorder="1" applyAlignment="1">
      <alignment horizontal="distributed" vertical="center" wrapText="1"/>
    </xf>
    <xf numFmtId="0" fontId="3" fillId="0" borderId="0" xfId="0" applyFont="1" applyFill="1" applyBorder="1" applyAlignment="1">
      <alignment horizontal="distributed" vertical="center" wrapText="1"/>
    </xf>
    <xf numFmtId="0" fontId="3" fillId="0" borderId="1" xfId="0" applyFont="1" applyFill="1" applyBorder="1" applyAlignment="1">
      <alignment horizontal="distributed" vertical="center" wrapText="1"/>
    </xf>
    <xf numFmtId="0" fontId="3" fillId="0" borderId="2" xfId="0" applyFont="1" applyFill="1" applyBorder="1" applyAlignment="1">
      <alignment horizontal="distributed" vertical="center" wrapText="1"/>
    </xf>
    <xf numFmtId="0" fontId="3" fillId="0" borderId="3" xfId="0" applyFont="1" applyFill="1" applyBorder="1" applyAlignment="1">
      <alignment horizontal="distributed" vertical="center" wrapText="1"/>
    </xf>
    <xf numFmtId="38" fontId="3" fillId="0" borderId="10" xfId="17" applyFont="1" applyFill="1" applyBorder="1" applyAlignment="1">
      <alignment vertical="center"/>
    </xf>
    <xf numFmtId="38" fontId="3" fillId="0" borderId="0" xfId="17" applyFont="1" applyFill="1" applyBorder="1" applyAlignment="1">
      <alignment vertical="center"/>
    </xf>
    <xf numFmtId="0" fontId="9" fillId="0" borderId="2" xfId="0" applyFont="1" applyFill="1" applyBorder="1" applyAlignment="1">
      <alignment horizontal="center" vertical="center"/>
    </xf>
    <xf numFmtId="0" fontId="3" fillId="0" borderId="6" xfId="0" applyFont="1" applyFill="1" applyBorder="1" applyAlignment="1">
      <alignment horizontal="distributed" vertical="center"/>
    </xf>
    <xf numFmtId="193" fontId="3" fillId="0" borderId="0" xfId="0" applyNumberFormat="1" applyFont="1" applyFill="1" applyBorder="1" applyAlignment="1">
      <alignment horizontal="center" vertical="center"/>
    </xf>
    <xf numFmtId="193" fontId="3" fillId="0" borderId="1" xfId="0" applyNumberFormat="1" applyFont="1" applyFill="1" applyBorder="1" applyAlignment="1">
      <alignment horizontal="center" vertical="center"/>
    </xf>
    <xf numFmtId="193" fontId="4" fillId="0" borderId="0" xfId="0" applyNumberFormat="1" applyFont="1" applyFill="1" applyBorder="1" applyAlignment="1">
      <alignment horizontal="center" vertical="center"/>
    </xf>
    <xf numFmtId="193" fontId="4" fillId="0" borderId="1" xfId="0" applyNumberFormat="1" applyFont="1" applyFill="1" applyBorder="1" applyAlignment="1">
      <alignment horizontal="center" vertical="center"/>
    </xf>
    <xf numFmtId="0" fontId="3" fillId="0" borderId="6" xfId="0" applyFont="1" applyFill="1" applyBorder="1" applyAlignment="1">
      <alignment horizontal="distributed" vertical="center" wrapText="1"/>
    </xf>
    <xf numFmtId="0" fontId="3" fillId="0" borderId="13" xfId="0" applyFont="1" applyFill="1" applyBorder="1" applyAlignment="1">
      <alignment horizontal="distributed" vertical="center" wrapText="1"/>
    </xf>
    <xf numFmtId="0" fontId="3" fillId="0" borderId="9" xfId="0" applyFont="1" applyFill="1" applyBorder="1" applyAlignment="1">
      <alignment horizontal="distributed" vertical="center" wrapText="1"/>
    </xf>
    <xf numFmtId="0" fontId="3" fillId="0" borderId="5" xfId="0" applyFont="1" applyFill="1" applyBorder="1" applyAlignment="1">
      <alignment horizontal="distributed" vertical="center" wrapText="1"/>
    </xf>
    <xf numFmtId="0" fontId="3" fillId="0" borderId="4" xfId="0" applyFont="1" applyFill="1" applyBorder="1" applyAlignment="1">
      <alignment horizontal="distributed" vertical="center" wrapText="1"/>
    </xf>
    <xf numFmtId="0" fontId="2" fillId="0" borderId="0" xfId="0" applyFont="1" applyFill="1" applyBorder="1" applyAlignment="1">
      <alignment horizontal="left" vertical="center"/>
    </xf>
    <xf numFmtId="0" fontId="2" fillId="0" borderId="0" xfId="0" applyFont="1" applyFill="1" applyBorder="1" applyAlignment="1">
      <alignment horizontal="right" vertical="center"/>
    </xf>
    <xf numFmtId="193" fontId="3" fillId="0" borderId="7" xfId="0" applyNumberFormat="1" applyFont="1" applyFill="1" applyBorder="1" applyAlignment="1">
      <alignment horizontal="center" vertical="center" wrapText="1"/>
    </xf>
    <xf numFmtId="193" fontId="3" fillId="0" borderId="15" xfId="0" applyNumberFormat="1" applyFont="1" applyFill="1" applyBorder="1" applyAlignment="1">
      <alignment horizontal="center" vertical="center" wrapText="1"/>
    </xf>
    <xf numFmtId="0" fontId="3" fillId="0" borderId="4" xfId="0" applyFont="1" applyFill="1" applyBorder="1" applyAlignment="1">
      <alignment horizontal="distributed" vertical="center"/>
    </xf>
    <xf numFmtId="38" fontId="2" fillId="0" borderId="0" xfId="17" applyFont="1" applyFill="1" applyAlignment="1">
      <alignment horizontal="center" vertical="center"/>
    </xf>
    <xf numFmtId="38" fontId="11" fillId="0" borderId="6" xfId="17" applyFont="1" applyFill="1" applyBorder="1" applyAlignment="1">
      <alignment horizontal="distributed" vertical="center"/>
    </xf>
    <xf numFmtId="38" fontId="11" fillId="0" borderId="4" xfId="17" applyFont="1" applyFill="1" applyBorder="1" applyAlignment="1">
      <alignment horizontal="distributed" vertical="center"/>
    </xf>
    <xf numFmtId="38" fontId="11" fillId="0" borderId="7" xfId="17" applyFont="1" applyFill="1" applyBorder="1" applyAlignment="1">
      <alignment horizontal="center" vertical="center"/>
    </xf>
    <xf numFmtId="38" fontId="11" fillId="0" borderId="15" xfId="17" applyFont="1" applyFill="1" applyBorder="1" applyAlignment="1">
      <alignment horizontal="center" vertical="center"/>
    </xf>
    <xf numFmtId="38" fontId="11" fillId="0" borderId="2" xfId="17" applyFont="1" applyFill="1" applyBorder="1" applyAlignment="1">
      <alignment horizontal="center" vertical="center"/>
    </xf>
    <xf numFmtId="38" fontId="11" fillId="0" borderId="3" xfId="17" applyFont="1"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21"/>
  <sheetViews>
    <sheetView tabSelected="1" workbookViewId="0" topLeftCell="A1">
      <selection activeCell="A1" sqref="A1:G1"/>
    </sheetView>
  </sheetViews>
  <sheetFormatPr defaultColWidth="9.00390625" defaultRowHeight="13.5"/>
  <cols>
    <col min="1" max="1" width="13.125" style="18" customWidth="1"/>
    <col min="2" max="7" width="13.625" style="18" customWidth="1"/>
    <col min="8" max="16384" width="9.00390625" style="18" customWidth="1"/>
  </cols>
  <sheetData>
    <row r="1" spans="1:7" s="17" customFormat="1" ht="21">
      <c r="A1" s="70" t="s">
        <v>62</v>
      </c>
      <c r="B1" s="70"/>
      <c r="C1" s="70"/>
      <c r="D1" s="70"/>
      <c r="E1" s="70"/>
      <c r="F1" s="70"/>
      <c r="G1" s="70"/>
    </row>
    <row r="2" spans="1:7" s="17" customFormat="1" ht="18.75">
      <c r="A2" s="16"/>
      <c r="B2" s="16"/>
      <c r="C2" s="16"/>
      <c r="D2" s="16"/>
      <c r="E2" s="16"/>
      <c r="F2" s="16"/>
      <c r="G2" s="16"/>
    </row>
    <row r="3" ht="26.25" customHeight="1">
      <c r="G3" s="67" t="s">
        <v>61</v>
      </c>
    </row>
    <row r="4" spans="1:8" ht="39.75" customHeight="1">
      <c r="A4" s="76" t="s">
        <v>0</v>
      </c>
      <c r="B4" s="77" t="s">
        <v>54</v>
      </c>
      <c r="C4" s="81"/>
      <c r="D4" s="81"/>
      <c r="E4" s="78"/>
      <c r="F4" s="71" t="s">
        <v>52</v>
      </c>
      <c r="G4" s="73" t="s">
        <v>53</v>
      </c>
      <c r="H4" s="19"/>
    </row>
    <row r="5" spans="1:8" ht="39.75" customHeight="1">
      <c r="A5" s="76"/>
      <c r="B5" s="77" t="s">
        <v>50</v>
      </c>
      <c r="C5" s="78"/>
      <c r="D5" s="79" t="s">
        <v>51</v>
      </c>
      <c r="E5" s="80"/>
      <c r="F5" s="72"/>
      <c r="G5" s="74"/>
      <c r="H5" s="19"/>
    </row>
    <row r="6" spans="1:8" ht="39.75" customHeight="1">
      <c r="A6" s="76"/>
      <c r="B6" s="22" t="s">
        <v>48</v>
      </c>
      <c r="C6" s="23" t="s">
        <v>49</v>
      </c>
      <c r="D6" s="22" t="s">
        <v>48</v>
      </c>
      <c r="E6" s="23" t="s">
        <v>49</v>
      </c>
      <c r="F6" s="23" t="s">
        <v>49</v>
      </c>
      <c r="G6" s="21" t="s">
        <v>49</v>
      </c>
      <c r="H6" s="19"/>
    </row>
    <row r="7" spans="1:8" ht="39.75" customHeight="1">
      <c r="A7" s="8" t="s">
        <v>47</v>
      </c>
      <c r="B7" s="62">
        <v>468498</v>
      </c>
      <c r="C7" s="62">
        <v>1739940</v>
      </c>
      <c r="D7" s="62">
        <v>75594</v>
      </c>
      <c r="E7" s="62">
        <v>2914840</v>
      </c>
      <c r="F7" s="62">
        <v>2831878</v>
      </c>
      <c r="G7" s="63">
        <v>7486658</v>
      </c>
      <c r="H7" s="19"/>
    </row>
    <row r="8" spans="1:8" ht="39.75" customHeight="1">
      <c r="A8" s="8">
        <v>15</v>
      </c>
      <c r="B8" s="62">
        <v>475500</v>
      </c>
      <c r="C8" s="62">
        <v>1716989</v>
      </c>
      <c r="D8" s="62">
        <v>74809</v>
      </c>
      <c r="E8" s="62">
        <v>2892490</v>
      </c>
      <c r="F8" s="62">
        <v>2746965</v>
      </c>
      <c r="G8" s="63">
        <v>7356444</v>
      </c>
      <c r="H8" s="19"/>
    </row>
    <row r="9" spans="1:8" ht="39.75" customHeight="1">
      <c r="A9" s="8">
        <v>16</v>
      </c>
      <c r="B9" s="62">
        <v>482256</v>
      </c>
      <c r="C9" s="62">
        <v>1805318</v>
      </c>
      <c r="D9" s="62">
        <v>73747</v>
      </c>
      <c r="E9" s="62">
        <v>1922987</v>
      </c>
      <c r="F9" s="62">
        <v>3921885</v>
      </c>
      <c r="G9" s="63">
        <v>7650190</v>
      </c>
      <c r="H9" s="19"/>
    </row>
    <row r="10" spans="1:8" ht="39.75" customHeight="1">
      <c r="A10" s="11">
        <v>17</v>
      </c>
      <c r="B10" s="64">
        <v>489916</v>
      </c>
      <c r="C10" s="64">
        <v>1865267</v>
      </c>
      <c r="D10" s="64">
        <v>67267</v>
      </c>
      <c r="E10" s="64">
        <v>373625</v>
      </c>
      <c r="F10" s="64">
        <v>5755194</v>
      </c>
      <c r="G10" s="65">
        <v>7994085</v>
      </c>
      <c r="H10" s="19"/>
    </row>
    <row r="11" spans="1:5" ht="24.75" customHeight="1">
      <c r="A11" s="75" t="s">
        <v>21</v>
      </c>
      <c r="B11" s="75"/>
      <c r="C11" s="75"/>
      <c r="D11" s="75"/>
      <c r="E11" s="9"/>
    </row>
    <row r="12" spans="1:5" ht="17.25" customHeight="1">
      <c r="A12" s="10" t="s">
        <v>55</v>
      </c>
      <c r="B12" s="10"/>
      <c r="C12" s="10"/>
      <c r="D12" s="10"/>
      <c r="E12" s="10"/>
    </row>
    <row r="13" spans="1:5" ht="17.25" customHeight="1">
      <c r="A13" s="10" t="s">
        <v>56</v>
      </c>
      <c r="B13" s="10"/>
      <c r="C13" s="10"/>
      <c r="D13" s="10"/>
      <c r="E13" s="10"/>
    </row>
    <row r="14" spans="1:5" ht="17.25" customHeight="1">
      <c r="A14" s="10" t="s">
        <v>57</v>
      </c>
      <c r="B14" s="10"/>
      <c r="C14" s="10"/>
      <c r="D14" s="10"/>
      <c r="E14" s="10"/>
    </row>
    <row r="15" spans="1:5" ht="17.25" customHeight="1">
      <c r="A15" s="10" t="s">
        <v>58</v>
      </c>
      <c r="B15" s="10"/>
      <c r="C15" s="10"/>
      <c r="D15" s="10"/>
      <c r="E15" s="10"/>
    </row>
    <row r="16" spans="1:6" ht="17.25" customHeight="1">
      <c r="A16" s="10" t="s">
        <v>63</v>
      </c>
      <c r="B16" s="10"/>
      <c r="C16" s="10"/>
      <c r="D16" s="10"/>
      <c r="E16" s="10"/>
      <c r="F16" s="20"/>
    </row>
    <row r="17" spans="1:5" ht="17.25" customHeight="1">
      <c r="A17" s="10" t="s">
        <v>101</v>
      </c>
      <c r="B17" s="10"/>
      <c r="C17" s="10"/>
      <c r="D17" s="10"/>
      <c r="E17" s="10"/>
    </row>
    <row r="18" spans="1:5" ht="17.25" customHeight="1">
      <c r="A18" s="10" t="s">
        <v>59</v>
      </c>
      <c r="B18" s="10"/>
      <c r="C18" s="10"/>
      <c r="D18" s="10"/>
      <c r="E18" s="10"/>
    </row>
    <row r="19" spans="1:5" ht="17.25" customHeight="1">
      <c r="A19" s="10" t="s">
        <v>64</v>
      </c>
      <c r="B19" s="10"/>
      <c r="C19" s="10"/>
      <c r="D19" s="10"/>
      <c r="E19" s="10"/>
    </row>
    <row r="20" spans="1:5" ht="17.25" customHeight="1">
      <c r="A20" s="10" t="s">
        <v>60</v>
      </c>
      <c r="B20" s="10"/>
      <c r="C20" s="10"/>
      <c r="D20" s="10"/>
      <c r="E20" s="10"/>
    </row>
    <row r="21" spans="1:5" ht="39.75" customHeight="1">
      <c r="A21" s="10"/>
      <c r="B21" s="10"/>
      <c r="C21" s="10"/>
      <c r="D21" s="10"/>
      <c r="E21" s="10"/>
    </row>
  </sheetData>
  <mergeCells count="8">
    <mergeCell ref="A1:G1"/>
    <mergeCell ref="F4:F5"/>
    <mergeCell ref="G4:G5"/>
    <mergeCell ref="A11:D11"/>
    <mergeCell ref="A4:A6"/>
    <mergeCell ref="B5:C5"/>
    <mergeCell ref="D5:E5"/>
    <mergeCell ref="B4:E4"/>
  </mergeCells>
  <printOptions/>
  <pageMargins left="0.7874015748031497" right="0.3937007874015748" top="0.8267716535433072" bottom="0.984251968503937" header="0.4330708661417323" footer="0.5118110236220472"/>
  <pageSetup horizontalDpi="300" verticalDpi="300" orientation="portrait" paperSize="9" scale="87" r:id="rId1"/>
</worksheet>
</file>

<file path=xl/worksheets/sheet2.xml><?xml version="1.0" encoding="utf-8"?>
<worksheet xmlns="http://schemas.openxmlformats.org/spreadsheetml/2006/main" xmlns:r="http://schemas.openxmlformats.org/officeDocument/2006/relationships">
  <dimension ref="A1:AE25"/>
  <sheetViews>
    <sheetView zoomScaleSheetLayoutView="100" workbookViewId="0" topLeftCell="A1">
      <selection activeCell="A1" sqref="A1:M1"/>
    </sheetView>
  </sheetViews>
  <sheetFormatPr defaultColWidth="9.00390625" defaultRowHeight="13.5"/>
  <cols>
    <col min="1" max="1" width="4.50390625" style="1" customWidth="1"/>
    <col min="2" max="2" width="3.00390625" style="1" customWidth="1"/>
    <col min="3" max="3" width="7.00390625" style="1" customWidth="1"/>
    <col min="4" max="4" width="8.625" style="1" customWidth="1"/>
    <col min="5" max="5" width="7.00390625" style="1" customWidth="1"/>
    <col min="6" max="6" width="8.375" style="1" customWidth="1"/>
    <col min="7" max="7" width="6.75390625" style="1" customWidth="1"/>
    <col min="8" max="8" width="7.50390625" style="1" customWidth="1"/>
    <col min="9" max="13" width="7.00390625" style="1" customWidth="1"/>
    <col min="14" max="21" width="6.625" style="1" customWidth="1"/>
    <col min="22" max="26" width="6.875" style="1" customWidth="1"/>
    <col min="27" max="16384" width="9.00390625" style="1" customWidth="1"/>
  </cols>
  <sheetData>
    <row r="1" spans="1:26" s="6" customFormat="1" ht="27.75" customHeight="1">
      <c r="A1" s="103" t="s">
        <v>92</v>
      </c>
      <c r="B1" s="103"/>
      <c r="C1" s="103"/>
      <c r="D1" s="103"/>
      <c r="E1" s="103"/>
      <c r="F1" s="103"/>
      <c r="G1" s="103"/>
      <c r="H1" s="103"/>
      <c r="I1" s="103"/>
      <c r="J1" s="103"/>
      <c r="K1" s="103"/>
      <c r="L1" s="103"/>
      <c r="M1" s="103"/>
      <c r="N1" s="102" t="s">
        <v>65</v>
      </c>
      <c r="O1" s="102"/>
      <c r="P1" s="102"/>
      <c r="Q1" s="102"/>
      <c r="R1" s="102"/>
      <c r="S1" s="102"/>
      <c r="T1" s="102"/>
      <c r="U1" s="102"/>
      <c r="V1" s="102"/>
      <c r="W1" s="102"/>
      <c r="X1" s="102"/>
      <c r="Y1" s="102"/>
      <c r="Z1" s="102"/>
    </row>
    <row r="2" spans="1:26" ht="27.75" customHeight="1">
      <c r="A2" s="91"/>
      <c r="B2" s="91"/>
      <c r="C2" s="91"/>
      <c r="X2" s="82" t="s">
        <v>102</v>
      </c>
      <c r="Y2" s="82"/>
      <c r="Z2" s="82"/>
    </row>
    <row r="3" spans="1:26" ht="34.5" customHeight="1">
      <c r="A3" s="83" t="s">
        <v>66</v>
      </c>
      <c r="B3" s="84"/>
      <c r="C3" s="97" t="s">
        <v>12</v>
      </c>
      <c r="D3" s="97" t="s">
        <v>1</v>
      </c>
      <c r="E3" s="97" t="s">
        <v>13</v>
      </c>
      <c r="F3" s="92" t="s">
        <v>45</v>
      </c>
      <c r="G3" s="92"/>
      <c r="H3" s="92"/>
      <c r="I3" s="92"/>
      <c r="J3" s="92"/>
      <c r="K3" s="92"/>
      <c r="L3" s="92"/>
      <c r="M3" s="92"/>
      <c r="N3" s="92"/>
      <c r="O3" s="92"/>
      <c r="P3" s="92"/>
      <c r="Q3" s="92"/>
      <c r="R3" s="92"/>
      <c r="S3" s="92"/>
      <c r="T3" s="92"/>
      <c r="U3" s="92"/>
      <c r="V3" s="98" t="s">
        <v>14</v>
      </c>
      <c r="W3" s="97" t="s">
        <v>15</v>
      </c>
      <c r="X3" s="97"/>
      <c r="Y3" s="97" t="s">
        <v>16</v>
      </c>
      <c r="Z3" s="101"/>
    </row>
    <row r="4" spans="1:26" ht="34.5" customHeight="1">
      <c r="A4" s="85"/>
      <c r="B4" s="86"/>
      <c r="C4" s="97"/>
      <c r="D4" s="97"/>
      <c r="E4" s="97"/>
      <c r="F4" s="92" t="s">
        <v>67</v>
      </c>
      <c r="G4" s="92"/>
      <c r="H4" s="92" t="s">
        <v>68</v>
      </c>
      <c r="I4" s="92"/>
      <c r="J4" s="92" t="s">
        <v>69</v>
      </c>
      <c r="K4" s="92"/>
      <c r="L4" s="92" t="s">
        <v>70</v>
      </c>
      <c r="M4" s="106"/>
      <c r="N4" s="76" t="s">
        <v>71</v>
      </c>
      <c r="O4" s="92"/>
      <c r="P4" s="92" t="s">
        <v>72</v>
      </c>
      <c r="Q4" s="92"/>
      <c r="R4" s="92" t="s">
        <v>73</v>
      </c>
      <c r="S4" s="92"/>
      <c r="T4" s="92" t="s">
        <v>74</v>
      </c>
      <c r="U4" s="92"/>
      <c r="V4" s="99"/>
      <c r="W4" s="97" t="s">
        <v>75</v>
      </c>
      <c r="X4" s="97" t="s">
        <v>17</v>
      </c>
      <c r="Y4" s="97" t="s">
        <v>76</v>
      </c>
      <c r="Z4" s="101" t="s">
        <v>77</v>
      </c>
    </row>
    <row r="5" spans="1:26" ht="34.5" customHeight="1">
      <c r="A5" s="87"/>
      <c r="B5" s="88"/>
      <c r="C5" s="97"/>
      <c r="D5" s="97"/>
      <c r="E5" s="97"/>
      <c r="F5" s="37" t="s">
        <v>2</v>
      </c>
      <c r="G5" s="37" t="s">
        <v>18</v>
      </c>
      <c r="H5" s="37" t="s">
        <v>2</v>
      </c>
      <c r="I5" s="37" t="s">
        <v>18</v>
      </c>
      <c r="J5" s="37" t="s">
        <v>2</v>
      </c>
      <c r="K5" s="37" t="s">
        <v>18</v>
      </c>
      <c r="L5" s="37" t="s">
        <v>2</v>
      </c>
      <c r="M5" s="38" t="s">
        <v>18</v>
      </c>
      <c r="N5" s="39" t="s">
        <v>2</v>
      </c>
      <c r="O5" s="37" t="s">
        <v>18</v>
      </c>
      <c r="P5" s="37" t="s">
        <v>2</v>
      </c>
      <c r="Q5" s="37" t="s">
        <v>18</v>
      </c>
      <c r="R5" s="37" t="s">
        <v>2</v>
      </c>
      <c r="S5" s="37" t="s">
        <v>18</v>
      </c>
      <c r="T5" s="37" t="s">
        <v>2</v>
      </c>
      <c r="U5" s="37" t="s">
        <v>18</v>
      </c>
      <c r="V5" s="100"/>
      <c r="W5" s="97"/>
      <c r="X5" s="97"/>
      <c r="Y5" s="97"/>
      <c r="Z5" s="101"/>
    </row>
    <row r="6" spans="1:26" ht="33" customHeight="1">
      <c r="A6" s="104" t="s">
        <v>90</v>
      </c>
      <c r="B6" s="105"/>
      <c r="C6" s="46">
        <v>9888</v>
      </c>
      <c r="D6" s="46">
        <v>292309</v>
      </c>
      <c r="E6" s="46">
        <v>7629</v>
      </c>
      <c r="F6" s="46">
        <v>189204</v>
      </c>
      <c r="G6" s="46">
        <v>3600</v>
      </c>
      <c r="H6" s="46">
        <v>92829</v>
      </c>
      <c r="I6" s="46">
        <v>2578</v>
      </c>
      <c r="J6" s="46">
        <v>6341</v>
      </c>
      <c r="K6" s="46">
        <v>352</v>
      </c>
      <c r="L6" s="46">
        <v>1320</v>
      </c>
      <c r="M6" s="47">
        <v>189</v>
      </c>
      <c r="N6" s="48">
        <v>1219</v>
      </c>
      <c r="O6" s="46">
        <v>163</v>
      </c>
      <c r="P6" s="46">
        <v>991</v>
      </c>
      <c r="Q6" s="46">
        <v>370</v>
      </c>
      <c r="R6" s="46">
        <v>358</v>
      </c>
      <c r="S6" s="46">
        <v>366</v>
      </c>
      <c r="T6" s="46">
        <v>47</v>
      </c>
      <c r="U6" s="46">
        <v>12</v>
      </c>
      <c r="V6" s="46">
        <v>27091</v>
      </c>
      <c r="W6" s="46">
        <v>24498</v>
      </c>
      <c r="X6" s="46">
        <v>404</v>
      </c>
      <c r="Y6" s="46">
        <v>73834</v>
      </c>
      <c r="Z6" s="47">
        <v>134</v>
      </c>
    </row>
    <row r="7" spans="1:26" ht="33" customHeight="1">
      <c r="A7" s="68">
        <v>14</v>
      </c>
      <c r="B7" s="69"/>
      <c r="C7" s="40">
        <v>9865</v>
      </c>
      <c r="D7" s="40">
        <v>295949</v>
      </c>
      <c r="E7" s="40">
        <v>7595</v>
      </c>
      <c r="F7" s="40">
        <v>189263</v>
      </c>
      <c r="G7" s="40">
        <v>3535</v>
      </c>
      <c r="H7" s="40">
        <v>96191</v>
      </c>
      <c r="I7" s="40">
        <v>2638</v>
      </c>
      <c r="J7" s="40">
        <v>6484</v>
      </c>
      <c r="K7" s="40">
        <v>335</v>
      </c>
      <c r="L7" s="40">
        <v>1378</v>
      </c>
      <c r="M7" s="41">
        <v>197</v>
      </c>
      <c r="N7" s="49">
        <v>1239</v>
      </c>
      <c r="O7" s="40">
        <v>175</v>
      </c>
      <c r="P7" s="40">
        <v>1010</v>
      </c>
      <c r="Q7" s="40">
        <v>363</v>
      </c>
      <c r="R7" s="40">
        <v>349</v>
      </c>
      <c r="S7" s="40">
        <v>343</v>
      </c>
      <c r="T7" s="40">
        <v>35</v>
      </c>
      <c r="U7" s="40">
        <v>10</v>
      </c>
      <c r="V7" s="40">
        <v>27028</v>
      </c>
      <c r="W7" s="40">
        <v>24776</v>
      </c>
      <c r="X7" s="40">
        <v>398</v>
      </c>
      <c r="Y7" s="40">
        <v>74238</v>
      </c>
      <c r="Z7" s="41">
        <v>133</v>
      </c>
    </row>
    <row r="8" spans="1:26" ht="33" customHeight="1">
      <c r="A8" s="93">
        <v>15</v>
      </c>
      <c r="B8" s="94"/>
      <c r="C8" s="40">
        <v>9733</v>
      </c>
      <c r="D8" s="40">
        <v>299715</v>
      </c>
      <c r="E8" s="40">
        <v>7520</v>
      </c>
      <c r="F8" s="40">
        <v>189800</v>
      </c>
      <c r="G8" s="40">
        <v>3459</v>
      </c>
      <c r="H8" s="40">
        <v>99360</v>
      </c>
      <c r="I8" s="40">
        <v>2684</v>
      </c>
      <c r="J8" s="40">
        <v>6488</v>
      </c>
      <c r="K8" s="40">
        <v>327</v>
      </c>
      <c r="L8" s="40">
        <v>1408</v>
      </c>
      <c r="M8" s="41">
        <v>175</v>
      </c>
      <c r="N8" s="49">
        <v>1274</v>
      </c>
      <c r="O8" s="40">
        <v>178</v>
      </c>
      <c r="P8" s="40">
        <v>1005</v>
      </c>
      <c r="Q8" s="40">
        <v>341</v>
      </c>
      <c r="R8" s="40">
        <v>344</v>
      </c>
      <c r="S8" s="40">
        <v>344</v>
      </c>
      <c r="T8" s="40">
        <v>36</v>
      </c>
      <c r="U8" s="40">
        <v>11</v>
      </c>
      <c r="V8" s="40">
        <v>26667</v>
      </c>
      <c r="W8" s="40">
        <v>25143</v>
      </c>
      <c r="X8" s="40">
        <v>387</v>
      </c>
      <c r="Y8" s="40">
        <v>74810</v>
      </c>
      <c r="Z8" s="41">
        <v>130</v>
      </c>
    </row>
    <row r="9" spans="1:26" ht="33" customHeight="1">
      <c r="A9" s="93">
        <v>16</v>
      </c>
      <c r="B9" s="94"/>
      <c r="C9" s="40">
        <v>9765</v>
      </c>
      <c r="D9" s="40">
        <v>304121</v>
      </c>
      <c r="E9" s="40">
        <v>7652</v>
      </c>
      <c r="F9" s="40">
        <v>190351</v>
      </c>
      <c r="G9" s="40">
        <v>3460</v>
      </c>
      <c r="H9" s="40">
        <v>102961</v>
      </c>
      <c r="I9" s="40">
        <v>2776</v>
      </c>
      <c r="J9" s="40">
        <v>6724</v>
      </c>
      <c r="K9" s="40">
        <v>343</v>
      </c>
      <c r="L9" s="40">
        <v>1424</v>
      </c>
      <c r="M9" s="41">
        <v>170</v>
      </c>
      <c r="N9" s="49">
        <v>1271</v>
      </c>
      <c r="O9" s="40">
        <v>177</v>
      </c>
      <c r="P9" s="40">
        <v>1019</v>
      </c>
      <c r="Q9" s="40">
        <v>375</v>
      </c>
      <c r="R9" s="40">
        <v>335</v>
      </c>
      <c r="S9" s="40">
        <v>342</v>
      </c>
      <c r="T9" s="40">
        <v>36</v>
      </c>
      <c r="U9" s="40">
        <v>8</v>
      </c>
      <c r="V9" s="40">
        <v>26752</v>
      </c>
      <c r="W9" s="40">
        <v>25429</v>
      </c>
      <c r="X9" s="40">
        <v>384</v>
      </c>
      <c r="Y9" s="40">
        <v>75213</v>
      </c>
      <c r="Z9" s="41">
        <v>130</v>
      </c>
    </row>
    <row r="10" spans="1:26" ht="33" customHeight="1">
      <c r="A10" s="95">
        <v>17</v>
      </c>
      <c r="B10" s="96"/>
      <c r="C10" s="43">
        <f>SUM(C11:C22)</f>
        <v>9540</v>
      </c>
      <c r="D10" s="43">
        <f>SUM(D11:D22)</f>
        <v>308083</v>
      </c>
      <c r="E10" s="43">
        <f>SUM(E11:E22)</f>
        <v>7654</v>
      </c>
      <c r="F10" s="43">
        <f aca="true" t="shared" si="0" ref="F10:U10">SUM(F11:F22)</f>
        <v>190093</v>
      </c>
      <c r="G10" s="43">
        <f t="shared" si="0"/>
        <v>3394</v>
      </c>
      <c r="H10" s="43">
        <f t="shared" si="0"/>
        <v>107001</v>
      </c>
      <c r="I10" s="43">
        <f t="shared" si="0"/>
        <v>2843</v>
      </c>
      <c r="J10" s="43">
        <f t="shared" si="0"/>
        <v>6858</v>
      </c>
      <c r="K10" s="43">
        <f t="shared" si="0"/>
        <v>354</v>
      </c>
      <c r="L10" s="43">
        <f t="shared" si="0"/>
        <v>1483</v>
      </c>
      <c r="M10" s="42">
        <f t="shared" si="0"/>
        <v>187</v>
      </c>
      <c r="N10" s="50">
        <f t="shared" si="0"/>
        <v>1271</v>
      </c>
      <c r="O10" s="43">
        <f t="shared" si="0"/>
        <v>191</v>
      </c>
      <c r="P10" s="43">
        <f t="shared" si="0"/>
        <v>1029</v>
      </c>
      <c r="Q10" s="43">
        <f t="shared" si="0"/>
        <v>364</v>
      </c>
      <c r="R10" s="43">
        <f t="shared" si="0"/>
        <v>313</v>
      </c>
      <c r="S10" s="43">
        <f t="shared" si="0"/>
        <v>311</v>
      </c>
      <c r="T10" s="43">
        <f t="shared" si="0"/>
        <v>35</v>
      </c>
      <c r="U10" s="43">
        <f t="shared" si="0"/>
        <v>10</v>
      </c>
      <c r="V10" s="51">
        <v>26138</v>
      </c>
      <c r="W10" s="51">
        <v>25840</v>
      </c>
      <c r="X10" s="51">
        <v>369</v>
      </c>
      <c r="Y10" s="51">
        <v>75860</v>
      </c>
      <c r="Z10" s="52">
        <v>126</v>
      </c>
    </row>
    <row r="11" spans="1:26" ht="33" customHeight="1">
      <c r="A11" s="3" t="s">
        <v>78</v>
      </c>
      <c r="B11" s="4" t="s">
        <v>79</v>
      </c>
      <c r="C11" s="40">
        <v>787</v>
      </c>
      <c r="D11" s="40">
        <v>25439</v>
      </c>
      <c r="E11" s="40">
        <v>579</v>
      </c>
      <c r="F11" s="40">
        <v>15762</v>
      </c>
      <c r="G11" s="40">
        <v>257</v>
      </c>
      <c r="H11" s="40">
        <v>8766</v>
      </c>
      <c r="I11" s="40">
        <v>211</v>
      </c>
      <c r="J11" s="40">
        <v>568</v>
      </c>
      <c r="K11" s="40">
        <v>28</v>
      </c>
      <c r="L11" s="40">
        <v>122</v>
      </c>
      <c r="M11" s="41">
        <v>14</v>
      </c>
      <c r="N11" s="49">
        <v>105</v>
      </c>
      <c r="O11" s="40">
        <v>16</v>
      </c>
      <c r="P11" s="40">
        <v>86</v>
      </c>
      <c r="Q11" s="40">
        <v>29</v>
      </c>
      <c r="R11" s="40">
        <v>27</v>
      </c>
      <c r="S11" s="40">
        <v>24</v>
      </c>
      <c r="T11" s="40">
        <v>3</v>
      </c>
      <c r="U11" s="40">
        <v>0</v>
      </c>
      <c r="V11" s="53"/>
      <c r="W11" s="54"/>
      <c r="X11" s="54"/>
      <c r="Y11" s="54"/>
      <c r="Z11" s="54"/>
    </row>
    <row r="12" spans="1:26" ht="33" customHeight="1">
      <c r="A12" s="3"/>
      <c r="B12" s="4" t="s">
        <v>99</v>
      </c>
      <c r="C12" s="40">
        <v>772</v>
      </c>
      <c r="D12" s="40">
        <v>25389</v>
      </c>
      <c r="E12" s="40">
        <v>629</v>
      </c>
      <c r="F12" s="40">
        <v>15717</v>
      </c>
      <c r="G12" s="40">
        <v>281</v>
      </c>
      <c r="H12" s="40">
        <v>8766</v>
      </c>
      <c r="I12" s="40">
        <v>235</v>
      </c>
      <c r="J12" s="40">
        <v>567</v>
      </c>
      <c r="K12" s="40">
        <v>30</v>
      </c>
      <c r="L12" s="40">
        <v>122</v>
      </c>
      <c r="M12" s="41">
        <v>14</v>
      </c>
      <c r="N12" s="49">
        <v>103</v>
      </c>
      <c r="O12" s="40">
        <v>16</v>
      </c>
      <c r="P12" s="40">
        <v>85</v>
      </c>
      <c r="Q12" s="40">
        <v>29</v>
      </c>
      <c r="R12" s="40">
        <v>26</v>
      </c>
      <c r="S12" s="40">
        <v>23</v>
      </c>
      <c r="T12" s="40">
        <v>3</v>
      </c>
      <c r="U12" s="40">
        <v>1</v>
      </c>
      <c r="V12" s="89" t="s">
        <v>3</v>
      </c>
      <c r="W12" s="90"/>
      <c r="X12" s="2"/>
      <c r="Y12" s="2"/>
      <c r="Z12" s="2"/>
    </row>
    <row r="13" spans="1:26" ht="33" customHeight="1">
      <c r="A13" s="3"/>
      <c r="B13" s="4" t="s">
        <v>98</v>
      </c>
      <c r="C13" s="40">
        <v>818</v>
      </c>
      <c r="D13" s="40">
        <v>25569</v>
      </c>
      <c r="E13" s="40">
        <v>632</v>
      </c>
      <c r="F13" s="40">
        <v>15822</v>
      </c>
      <c r="G13" s="40">
        <v>285</v>
      </c>
      <c r="H13" s="40">
        <v>8834</v>
      </c>
      <c r="I13" s="40">
        <v>236</v>
      </c>
      <c r="J13" s="40">
        <v>572</v>
      </c>
      <c r="K13" s="40">
        <v>29</v>
      </c>
      <c r="L13" s="40">
        <v>122</v>
      </c>
      <c r="M13" s="41">
        <v>14</v>
      </c>
      <c r="N13" s="49">
        <v>105</v>
      </c>
      <c r="O13" s="40">
        <v>16</v>
      </c>
      <c r="P13" s="40">
        <v>85</v>
      </c>
      <c r="Q13" s="40">
        <v>27</v>
      </c>
      <c r="R13" s="40">
        <v>26</v>
      </c>
      <c r="S13" s="40">
        <v>25</v>
      </c>
      <c r="T13" s="40">
        <v>3</v>
      </c>
      <c r="U13" s="40">
        <v>1</v>
      </c>
      <c r="V13" s="55" t="s">
        <v>4</v>
      </c>
      <c r="X13" s="56" t="s">
        <v>5</v>
      </c>
      <c r="Y13" s="56"/>
      <c r="Z13" s="56" t="s">
        <v>82</v>
      </c>
    </row>
    <row r="14" spans="1:31" ht="33" customHeight="1">
      <c r="A14" s="3"/>
      <c r="B14" s="4" t="s">
        <v>97</v>
      </c>
      <c r="C14" s="40">
        <v>825</v>
      </c>
      <c r="D14" s="40">
        <v>25588</v>
      </c>
      <c r="E14" s="40">
        <v>638</v>
      </c>
      <c r="F14" s="40">
        <v>15824</v>
      </c>
      <c r="G14" s="40">
        <v>284</v>
      </c>
      <c r="H14" s="40">
        <v>8850</v>
      </c>
      <c r="I14" s="40">
        <v>237</v>
      </c>
      <c r="J14" s="40">
        <v>569</v>
      </c>
      <c r="K14" s="40">
        <v>28</v>
      </c>
      <c r="L14" s="40">
        <v>124</v>
      </c>
      <c r="M14" s="41">
        <v>15</v>
      </c>
      <c r="N14" s="49">
        <v>106</v>
      </c>
      <c r="O14" s="40">
        <v>15</v>
      </c>
      <c r="P14" s="40">
        <v>86</v>
      </c>
      <c r="Q14" s="40">
        <v>30</v>
      </c>
      <c r="R14" s="40">
        <v>26</v>
      </c>
      <c r="S14" s="40">
        <v>27</v>
      </c>
      <c r="T14" s="40">
        <v>3</v>
      </c>
      <c r="U14" s="40">
        <v>1</v>
      </c>
      <c r="V14" s="89" t="s">
        <v>6</v>
      </c>
      <c r="W14" s="90"/>
      <c r="X14" s="56">
        <v>7000</v>
      </c>
      <c r="Y14" s="1" t="s">
        <v>83</v>
      </c>
      <c r="Z14" s="56" t="s">
        <v>84</v>
      </c>
      <c r="AC14" s="2"/>
      <c r="AE14" s="2"/>
    </row>
    <row r="15" spans="1:31" ht="33" customHeight="1">
      <c r="A15" s="3"/>
      <c r="B15" s="4" t="s">
        <v>96</v>
      </c>
      <c r="C15" s="40">
        <v>830</v>
      </c>
      <c r="D15" s="40">
        <v>25648</v>
      </c>
      <c r="E15" s="40">
        <v>661</v>
      </c>
      <c r="F15" s="40">
        <v>15854</v>
      </c>
      <c r="G15" s="40">
        <v>289</v>
      </c>
      <c r="H15" s="40">
        <v>8878</v>
      </c>
      <c r="I15" s="40">
        <v>238</v>
      </c>
      <c r="J15" s="40">
        <v>570</v>
      </c>
      <c r="K15" s="40">
        <v>29</v>
      </c>
      <c r="L15" s="40">
        <v>125</v>
      </c>
      <c r="M15" s="41">
        <v>16</v>
      </c>
      <c r="N15" s="49">
        <v>105</v>
      </c>
      <c r="O15" s="40">
        <v>16</v>
      </c>
      <c r="P15" s="40">
        <v>87</v>
      </c>
      <c r="Q15" s="40">
        <v>36</v>
      </c>
      <c r="R15" s="40">
        <v>26</v>
      </c>
      <c r="S15" s="40">
        <v>34</v>
      </c>
      <c r="T15" s="40">
        <v>3</v>
      </c>
      <c r="U15" s="40">
        <v>1</v>
      </c>
      <c r="V15" s="89" t="s">
        <v>7</v>
      </c>
      <c r="W15" s="90"/>
      <c r="X15" s="56">
        <v>4700</v>
      </c>
      <c r="Y15" s="1" t="s">
        <v>83</v>
      </c>
      <c r="Z15" s="56" t="s">
        <v>85</v>
      </c>
      <c r="AC15" s="2"/>
      <c r="AE15" s="2"/>
    </row>
    <row r="16" spans="1:31" ht="33" customHeight="1">
      <c r="A16" s="3"/>
      <c r="B16" s="4" t="s">
        <v>95</v>
      </c>
      <c r="C16" s="40">
        <v>852</v>
      </c>
      <c r="D16" s="40">
        <v>25704</v>
      </c>
      <c r="E16" s="40">
        <v>657</v>
      </c>
      <c r="F16" s="40">
        <v>15870</v>
      </c>
      <c r="G16" s="40">
        <v>292</v>
      </c>
      <c r="H16" s="40">
        <v>8915</v>
      </c>
      <c r="I16" s="40">
        <v>243</v>
      </c>
      <c r="J16" s="40">
        <v>572</v>
      </c>
      <c r="K16" s="40">
        <v>29</v>
      </c>
      <c r="L16" s="40">
        <v>125</v>
      </c>
      <c r="M16" s="41">
        <v>16</v>
      </c>
      <c r="N16" s="49">
        <v>108</v>
      </c>
      <c r="O16" s="40">
        <v>16</v>
      </c>
      <c r="P16" s="40">
        <v>85</v>
      </c>
      <c r="Q16" s="40">
        <v>34</v>
      </c>
      <c r="R16" s="40">
        <v>26</v>
      </c>
      <c r="S16" s="40">
        <v>28</v>
      </c>
      <c r="T16" s="40">
        <v>3</v>
      </c>
      <c r="U16" s="40">
        <v>1</v>
      </c>
      <c r="V16" s="89" t="s">
        <v>8</v>
      </c>
      <c r="W16" s="90"/>
      <c r="X16" s="56">
        <v>11200</v>
      </c>
      <c r="Y16" s="1" t="s">
        <v>83</v>
      </c>
      <c r="Z16" s="56" t="s">
        <v>86</v>
      </c>
      <c r="AC16" s="2"/>
      <c r="AE16" s="2"/>
    </row>
    <row r="17" spans="1:31" ht="33" customHeight="1">
      <c r="A17" s="3"/>
      <c r="B17" s="4" t="s">
        <v>94</v>
      </c>
      <c r="C17" s="40">
        <v>779</v>
      </c>
      <c r="D17" s="40">
        <v>25717</v>
      </c>
      <c r="E17" s="40">
        <v>673</v>
      </c>
      <c r="F17" s="40">
        <v>15875</v>
      </c>
      <c r="G17" s="40">
        <v>303</v>
      </c>
      <c r="H17" s="40">
        <v>8929</v>
      </c>
      <c r="I17" s="40">
        <v>252</v>
      </c>
      <c r="J17" s="40">
        <v>568</v>
      </c>
      <c r="K17" s="40">
        <v>31</v>
      </c>
      <c r="L17" s="40">
        <v>124</v>
      </c>
      <c r="M17" s="41">
        <v>16</v>
      </c>
      <c r="N17" s="49">
        <v>107</v>
      </c>
      <c r="O17" s="40">
        <v>15</v>
      </c>
      <c r="P17" s="40">
        <v>85</v>
      </c>
      <c r="Q17" s="40">
        <v>29</v>
      </c>
      <c r="R17" s="40">
        <v>26</v>
      </c>
      <c r="S17" s="40">
        <v>27</v>
      </c>
      <c r="T17" s="40">
        <v>3</v>
      </c>
      <c r="U17" s="40">
        <v>0</v>
      </c>
      <c r="V17" s="89" t="s">
        <v>9</v>
      </c>
      <c r="W17" s="90"/>
      <c r="X17" s="56">
        <v>8500</v>
      </c>
      <c r="Y17" s="1" t="s">
        <v>83</v>
      </c>
      <c r="Z17" s="56" t="s">
        <v>87</v>
      </c>
      <c r="AC17" s="2"/>
      <c r="AE17" s="2"/>
    </row>
    <row r="18" spans="1:31" ht="33" customHeight="1">
      <c r="A18" s="3"/>
      <c r="B18" s="4">
        <v>10</v>
      </c>
      <c r="C18" s="40">
        <v>775</v>
      </c>
      <c r="D18" s="40">
        <v>25764</v>
      </c>
      <c r="E18" s="40">
        <v>625</v>
      </c>
      <c r="F18" s="40">
        <v>15890</v>
      </c>
      <c r="G18" s="40">
        <v>277</v>
      </c>
      <c r="H18" s="40">
        <v>8955</v>
      </c>
      <c r="I18" s="40">
        <v>235</v>
      </c>
      <c r="J18" s="40">
        <v>574</v>
      </c>
      <c r="K18" s="40">
        <v>28</v>
      </c>
      <c r="L18" s="40">
        <v>124</v>
      </c>
      <c r="M18" s="41">
        <v>16</v>
      </c>
      <c r="N18" s="49">
        <v>108</v>
      </c>
      <c r="O18" s="40">
        <v>14</v>
      </c>
      <c r="P18" s="40">
        <v>85</v>
      </c>
      <c r="Q18" s="40">
        <v>28</v>
      </c>
      <c r="R18" s="40">
        <v>26</v>
      </c>
      <c r="S18" s="40">
        <v>26</v>
      </c>
      <c r="T18" s="40">
        <v>2</v>
      </c>
      <c r="U18" s="40">
        <v>1</v>
      </c>
      <c r="V18" s="89" t="s">
        <v>10</v>
      </c>
      <c r="W18" s="90"/>
      <c r="X18" s="56">
        <v>6700</v>
      </c>
      <c r="Y18" s="1" t="s">
        <v>83</v>
      </c>
      <c r="Z18" s="56" t="s">
        <v>87</v>
      </c>
      <c r="AC18" s="2"/>
      <c r="AE18" s="2"/>
    </row>
    <row r="19" spans="1:31" ht="33" customHeight="1">
      <c r="A19" s="3"/>
      <c r="B19" s="4">
        <v>11</v>
      </c>
      <c r="C19" s="40">
        <v>757</v>
      </c>
      <c r="D19" s="40">
        <v>25780</v>
      </c>
      <c r="E19" s="40">
        <v>628</v>
      </c>
      <c r="F19" s="40">
        <v>15895</v>
      </c>
      <c r="G19" s="40">
        <v>279</v>
      </c>
      <c r="H19" s="40">
        <v>8968</v>
      </c>
      <c r="I19" s="40">
        <v>236</v>
      </c>
      <c r="J19" s="40">
        <v>573</v>
      </c>
      <c r="K19" s="40">
        <v>29</v>
      </c>
      <c r="L19" s="40">
        <v>124</v>
      </c>
      <c r="M19" s="41">
        <v>16</v>
      </c>
      <c r="N19" s="49">
        <v>106</v>
      </c>
      <c r="O19" s="40">
        <v>15</v>
      </c>
      <c r="P19" s="40">
        <v>85</v>
      </c>
      <c r="Q19" s="40">
        <v>28</v>
      </c>
      <c r="R19" s="40">
        <v>26</v>
      </c>
      <c r="S19" s="40">
        <v>25</v>
      </c>
      <c r="T19" s="40">
        <v>3</v>
      </c>
      <c r="U19" s="40">
        <v>1</v>
      </c>
      <c r="V19" s="89" t="s">
        <v>88</v>
      </c>
      <c r="W19" s="90"/>
      <c r="X19" s="56">
        <v>38100</v>
      </c>
      <c r="Y19" s="1" t="s">
        <v>83</v>
      </c>
      <c r="Z19" s="56" t="s">
        <v>89</v>
      </c>
      <c r="AC19" s="2"/>
      <c r="AE19" s="2"/>
    </row>
    <row r="20" spans="1:26" ht="33" customHeight="1">
      <c r="A20" s="3"/>
      <c r="B20" s="4">
        <v>12</v>
      </c>
      <c r="C20" s="40">
        <v>805</v>
      </c>
      <c r="D20" s="40">
        <v>25785</v>
      </c>
      <c r="E20" s="40">
        <v>613</v>
      </c>
      <c r="F20" s="40">
        <v>15864</v>
      </c>
      <c r="G20" s="40">
        <v>272</v>
      </c>
      <c r="H20" s="40">
        <v>9005</v>
      </c>
      <c r="I20" s="40">
        <v>231</v>
      </c>
      <c r="J20" s="40">
        <v>572</v>
      </c>
      <c r="K20" s="40">
        <v>29</v>
      </c>
      <c r="L20" s="40">
        <v>123</v>
      </c>
      <c r="M20" s="41">
        <v>16</v>
      </c>
      <c r="N20" s="49">
        <v>106</v>
      </c>
      <c r="O20" s="40">
        <v>15</v>
      </c>
      <c r="P20" s="40">
        <v>86</v>
      </c>
      <c r="Q20" s="40">
        <v>27</v>
      </c>
      <c r="R20" s="40">
        <v>26</v>
      </c>
      <c r="S20" s="40">
        <v>24</v>
      </c>
      <c r="T20" s="40">
        <v>3</v>
      </c>
      <c r="U20" s="40">
        <v>1</v>
      </c>
      <c r="V20" s="41"/>
      <c r="W20" s="2"/>
      <c r="X20" s="2"/>
      <c r="Y20" s="2"/>
      <c r="Z20" s="2"/>
    </row>
    <row r="21" spans="1:26" ht="33" customHeight="1">
      <c r="A21" s="3" t="s">
        <v>80</v>
      </c>
      <c r="B21" s="4" t="s">
        <v>81</v>
      </c>
      <c r="C21" s="40">
        <v>816</v>
      </c>
      <c r="D21" s="40">
        <v>25860</v>
      </c>
      <c r="E21" s="40">
        <v>695</v>
      </c>
      <c r="F21" s="40">
        <v>15880</v>
      </c>
      <c r="G21" s="40">
        <v>305</v>
      </c>
      <c r="H21" s="40">
        <v>9057</v>
      </c>
      <c r="I21" s="40">
        <v>261</v>
      </c>
      <c r="J21" s="40">
        <v>577</v>
      </c>
      <c r="K21" s="40">
        <v>33</v>
      </c>
      <c r="L21" s="40">
        <v>124</v>
      </c>
      <c r="M21" s="41">
        <v>18</v>
      </c>
      <c r="N21" s="49">
        <v>106</v>
      </c>
      <c r="O21" s="40">
        <v>18</v>
      </c>
      <c r="P21" s="40">
        <v>87</v>
      </c>
      <c r="Q21" s="40">
        <v>33</v>
      </c>
      <c r="R21" s="40">
        <v>26</v>
      </c>
      <c r="S21" s="40">
        <v>24</v>
      </c>
      <c r="T21" s="40">
        <v>3</v>
      </c>
      <c r="U21" s="40">
        <v>1</v>
      </c>
      <c r="V21" s="2" t="s">
        <v>11</v>
      </c>
      <c r="W21" s="2"/>
      <c r="X21" s="57">
        <v>430573.5</v>
      </c>
      <c r="Y21" s="2" t="s">
        <v>46</v>
      </c>
      <c r="Z21" s="2"/>
    </row>
    <row r="22" spans="1:26" ht="33" customHeight="1">
      <c r="A22" s="5"/>
      <c r="B22" s="66" t="s">
        <v>100</v>
      </c>
      <c r="C22" s="44">
        <v>724</v>
      </c>
      <c r="D22" s="44">
        <v>25840</v>
      </c>
      <c r="E22" s="44">
        <v>624</v>
      </c>
      <c r="F22" s="44">
        <v>15840</v>
      </c>
      <c r="G22" s="44">
        <v>270</v>
      </c>
      <c r="H22" s="44">
        <v>9078</v>
      </c>
      <c r="I22" s="44">
        <v>228</v>
      </c>
      <c r="J22" s="44">
        <v>576</v>
      </c>
      <c r="K22" s="44">
        <v>31</v>
      </c>
      <c r="L22" s="44">
        <v>124</v>
      </c>
      <c r="M22" s="45">
        <v>16</v>
      </c>
      <c r="N22" s="58">
        <v>106</v>
      </c>
      <c r="O22" s="44">
        <v>19</v>
      </c>
      <c r="P22" s="44">
        <v>87</v>
      </c>
      <c r="Q22" s="44">
        <v>34</v>
      </c>
      <c r="R22" s="44">
        <v>26</v>
      </c>
      <c r="S22" s="44">
        <v>24</v>
      </c>
      <c r="T22" s="44">
        <v>3</v>
      </c>
      <c r="U22" s="44">
        <v>1</v>
      </c>
      <c r="V22" s="45"/>
      <c r="W22" s="59"/>
      <c r="X22" s="59"/>
      <c r="Y22" s="59"/>
      <c r="Z22" s="59"/>
    </row>
    <row r="23" spans="1:13" ht="13.5" customHeight="1">
      <c r="A23" s="60" t="s">
        <v>19</v>
      </c>
      <c r="B23" s="60"/>
      <c r="C23" s="60"/>
      <c r="D23" s="60"/>
      <c r="E23" s="60" t="s">
        <v>20</v>
      </c>
      <c r="F23" s="60"/>
      <c r="G23" s="60"/>
      <c r="H23" s="60"/>
      <c r="I23" s="60"/>
      <c r="J23" s="60"/>
      <c r="K23" s="60"/>
      <c r="L23" s="60"/>
      <c r="M23" s="60"/>
    </row>
    <row r="24" spans="1:13" ht="13.5" customHeight="1">
      <c r="A24" s="60"/>
      <c r="B24" s="60"/>
      <c r="C24" s="60"/>
      <c r="D24" s="60"/>
      <c r="E24" s="61" t="s">
        <v>91</v>
      </c>
      <c r="F24" s="60"/>
      <c r="G24" s="60"/>
      <c r="H24" s="60"/>
      <c r="I24" s="60"/>
      <c r="J24" s="60"/>
      <c r="K24" s="60"/>
      <c r="L24" s="60"/>
      <c r="M24" s="60"/>
    </row>
    <row r="25" ht="24" customHeight="1">
      <c r="C25" s="7"/>
    </row>
    <row r="26" ht="24" customHeight="1"/>
    <row r="27" ht="24" customHeight="1"/>
    <row r="28" ht="24" customHeight="1"/>
    <row r="29" ht="24" customHeight="1"/>
    <row r="30" ht="24" customHeight="1"/>
    <row r="31" ht="24" customHeight="1"/>
    <row r="32" ht="24" customHeight="1"/>
    <row r="33" ht="24" customHeight="1"/>
    <row r="34" ht="24" customHeight="1"/>
    <row r="35" ht="24" customHeight="1"/>
  </sheetData>
  <mergeCells count="36">
    <mergeCell ref="N1:Z1"/>
    <mergeCell ref="T4:U4"/>
    <mergeCell ref="A1:M1"/>
    <mergeCell ref="A6:B6"/>
    <mergeCell ref="C3:C5"/>
    <mergeCell ref="F3:U3"/>
    <mergeCell ref="F4:G4"/>
    <mergeCell ref="L4:M4"/>
    <mergeCell ref="H4:I4"/>
    <mergeCell ref="J4:K4"/>
    <mergeCell ref="Y3:Z3"/>
    <mergeCell ref="V17:W17"/>
    <mergeCell ref="D3:D5"/>
    <mergeCell ref="X4:X5"/>
    <mergeCell ref="Y4:Y5"/>
    <mergeCell ref="Z4:Z5"/>
    <mergeCell ref="P4:Q4"/>
    <mergeCell ref="R4:S4"/>
    <mergeCell ref="V15:W15"/>
    <mergeCell ref="V19:W19"/>
    <mergeCell ref="V3:V5"/>
    <mergeCell ref="W3:X3"/>
    <mergeCell ref="W4:W5"/>
    <mergeCell ref="V16:W16"/>
    <mergeCell ref="V18:W18"/>
    <mergeCell ref="V14:W14"/>
    <mergeCell ref="X2:Z2"/>
    <mergeCell ref="A3:B5"/>
    <mergeCell ref="V12:W12"/>
    <mergeCell ref="A2:C2"/>
    <mergeCell ref="N4:O4"/>
    <mergeCell ref="A9:B9"/>
    <mergeCell ref="A10:B10"/>
    <mergeCell ref="A7:B7"/>
    <mergeCell ref="A8:B8"/>
    <mergeCell ref="E3:E5"/>
  </mergeCells>
  <printOptions/>
  <pageMargins left="0.7874015748031497" right="0.7480314960629921" top="0.79" bottom="0.7874015748031497" header="0.5118110236220472" footer="0.1968503937007874"/>
  <pageSetup horizontalDpi="600" verticalDpi="600" orientation="portrait" pageOrder="overThenDown" paperSize="9" scale="97" r:id="rId1"/>
  <colBreaks count="1" manualBreakCount="1">
    <brk id="13" max="65535" man="1"/>
  </colBreaks>
</worksheet>
</file>

<file path=xl/worksheets/sheet3.xml><?xml version="1.0" encoding="utf-8"?>
<worksheet xmlns="http://schemas.openxmlformats.org/spreadsheetml/2006/main" xmlns:r="http://schemas.openxmlformats.org/officeDocument/2006/relationships">
  <dimension ref="A1:I22"/>
  <sheetViews>
    <sheetView zoomScaleSheetLayoutView="100" workbookViewId="0" topLeftCell="A1">
      <selection activeCell="A1" sqref="A1:H1"/>
    </sheetView>
  </sheetViews>
  <sheetFormatPr defaultColWidth="9.00390625" defaultRowHeight="13.5"/>
  <cols>
    <col min="1" max="2" width="6.375" style="15" customWidth="1"/>
    <col min="3" max="8" width="12.375" style="15" customWidth="1"/>
    <col min="9" max="16384" width="9.00390625" style="15" customWidth="1"/>
  </cols>
  <sheetData>
    <row r="1" spans="1:8" s="12" customFormat="1" ht="34.5" customHeight="1">
      <c r="A1" s="107" t="s">
        <v>93</v>
      </c>
      <c r="B1" s="107"/>
      <c r="C1" s="107"/>
      <c r="D1" s="107"/>
      <c r="E1" s="107"/>
      <c r="F1" s="107"/>
      <c r="G1" s="107"/>
      <c r="H1" s="107"/>
    </row>
    <row r="2" spans="1:8" s="13" customFormat="1" ht="34.5" customHeight="1">
      <c r="A2" s="13" t="s">
        <v>23</v>
      </c>
      <c r="H2" s="14" t="s">
        <v>24</v>
      </c>
    </row>
    <row r="3" spans="1:8" ht="33" customHeight="1">
      <c r="A3" s="110" t="s">
        <v>25</v>
      </c>
      <c r="B3" s="111"/>
      <c r="C3" s="108" t="s">
        <v>26</v>
      </c>
      <c r="D3" s="108" t="s">
        <v>27</v>
      </c>
      <c r="E3" s="108" t="s">
        <v>28</v>
      </c>
      <c r="F3" s="108"/>
      <c r="G3" s="108"/>
      <c r="H3" s="109"/>
    </row>
    <row r="4" spans="1:8" ht="33" customHeight="1">
      <c r="A4" s="112"/>
      <c r="B4" s="113"/>
      <c r="C4" s="108"/>
      <c r="D4" s="108"/>
      <c r="E4" s="35" t="s">
        <v>29</v>
      </c>
      <c r="F4" s="35" t="s">
        <v>30</v>
      </c>
      <c r="G4" s="35" t="s">
        <v>31</v>
      </c>
      <c r="H4" s="36" t="s">
        <v>32</v>
      </c>
    </row>
    <row r="5" spans="1:8" s="26" customFormat="1" ht="33" customHeight="1">
      <c r="A5" s="24" t="s">
        <v>33</v>
      </c>
      <c r="B5" s="25" t="s">
        <v>22</v>
      </c>
      <c r="C5" s="40">
        <v>2912816</v>
      </c>
      <c r="D5" s="40">
        <v>3785</v>
      </c>
      <c r="E5" s="40">
        <v>2868714</v>
      </c>
      <c r="F5" s="40">
        <v>618101</v>
      </c>
      <c r="G5" s="40">
        <v>1643041</v>
      </c>
      <c r="H5" s="41">
        <v>607572</v>
      </c>
    </row>
    <row r="6" spans="2:8" s="26" customFormat="1" ht="33" customHeight="1">
      <c r="B6" s="27">
        <v>14</v>
      </c>
      <c r="C6" s="40">
        <v>2999556</v>
      </c>
      <c r="D6" s="40">
        <v>3996</v>
      </c>
      <c r="E6" s="40">
        <v>2948230</v>
      </c>
      <c r="F6" s="40">
        <v>584025</v>
      </c>
      <c r="G6" s="40">
        <v>1739660</v>
      </c>
      <c r="H6" s="41">
        <v>624545</v>
      </c>
    </row>
    <row r="7" spans="2:8" s="26" customFormat="1" ht="33" customHeight="1">
      <c r="B7" s="27">
        <v>15</v>
      </c>
      <c r="C7" s="40">
        <v>3104615</v>
      </c>
      <c r="D7" s="40">
        <v>4291</v>
      </c>
      <c r="E7" s="40">
        <v>3088385</v>
      </c>
      <c r="F7" s="40">
        <v>568126</v>
      </c>
      <c r="G7" s="40">
        <v>1908825</v>
      </c>
      <c r="H7" s="41">
        <v>611434</v>
      </c>
    </row>
    <row r="8" spans="2:8" s="26" customFormat="1" ht="33" customHeight="1">
      <c r="B8" s="27">
        <v>16</v>
      </c>
      <c r="C8" s="41">
        <v>3190595</v>
      </c>
      <c r="D8" s="40">
        <v>4485</v>
      </c>
      <c r="E8" s="40">
        <v>3177159</v>
      </c>
      <c r="F8" s="40">
        <v>556280</v>
      </c>
      <c r="G8" s="40">
        <v>1982470</v>
      </c>
      <c r="H8" s="41">
        <v>638409</v>
      </c>
    </row>
    <row r="9" spans="1:9" s="26" customFormat="1" ht="33" customHeight="1">
      <c r="A9" s="28"/>
      <c r="B9" s="29">
        <v>17</v>
      </c>
      <c r="C9" s="42">
        <f aca="true" t="shared" si="0" ref="C9:H9">SUM(C10:C21)</f>
        <v>3416681</v>
      </c>
      <c r="D9" s="43">
        <v>4616</v>
      </c>
      <c r="E9" s="43">
        <f t="shared" si="0"/>
        <v>3322162</v>
      </c>
      <c r="F9" s="43">
        <f t="shared" si="0"/>
        <v>523701</v>
      </c>
      <c r="G9" s="43">
        <f t="shared" si="0"/>
        <v>2108311</v>
      </c>
      <c r="H9" s="42">
        <f t="shared" si="0"/>
        <v>690150</v>
      </c>
      <c r="I9" s="30"/>
    </row>
    <row r="10" spans="1:8" s="26" customFormat="1" ht="33" customHeight="1">
      <c r="A10" s="31" t="s">
        <v>34</v>
      </c>
      <c r="B10" s="25" t="s">
        <v>35</v>
      </c>
      <c r="C10" s="40">
        <v>388311</v>
      </c>
      <c r="D10" s="40">
        <v>4493</v>
      </c>
      <c r="E10" s="40">
        <f>F10+G10+H10</f>
        <v>344748</v>
      </c>
      <c r="F10" s="15">
        <v>50904</v>
      </c>
      <c r="G10" s="40">
        <v>217784</v>
      </c>
      <c r="H10" s="41">
        <v>76060</v>
      </c>
    </row>
    <row r="11" spans="2:8" s="26" customFormat="1" ht="33" customHeight="1">
      <c r="B11" s="32" t="s">
        <v>36</v>
      </c>
      <c r="C11" s="40">
        <v>356151</v>
      </c>
      <c r="D11" s="40">
        <v>4485</v>
      </c>
      <c r="E11" s="40">
        <f aca="true" t="shared" si="1" ref="E11:E21">F11+G11+H11</f>
        <v>388738</v>
      </c>
      <c r="F11" s="40">
        <v>52821</v>
      </c>
      <c r="G11" s="40">
        <v>236181</v>
      </c>
      <c r="H11" s="41">
        <v>99736</v>
      </c>
    </row>
    <row r="12" spans="2:8" s="26" customFormat="1" ht="33" customHeight="1">
      <c r="B12" s="32" t="s">
        <v>37</v>
      </c>
      <c r="C12" s="40">
        <v>363352</v>
      </c>
      <c r="D12" s="40">
        <v>4489</v>
      </c>
      <c r="E12" s="40">
        <f t="shared" si="1"/>
        <v>351383</v>
      </c>
      <c r="F12" s="15">
        <v>47367</v>
      </c>
      <c r="G12" s="40">
        <v>213742</v>
      </c>
      <c r="H12" s="41">
        <v>90274</v>
      </c>
    </row>
    <row r="13" spans="2:8" s="26" customFormat="1" ht="33" customHeight="1">
      <c r="B13" s="32" t="s">
        <v>38</v>
      </c>
      <c r="C13" s="40">
        <v>271006</v>
      </c>
      <c r="D13" s="40">
        <v>4534</v>
      </c>
      <c r="E13" s="40">
        <f t="shared" si="1"/>
        <v>328757</v>
      </c>
      <c r="F13" s="40">
        <v>46722</v>
      </c>
      <c r="G13" s="40">
        <v>220421</v>
      </c>
      <c r="H13" s="41">
        <v>61614</v>
      </c>
    </row>
    <row r="14" spans="2:8" s="26" customFormat="1" ht="33" customHeight="1">
      <c r="B14" s="32" t="s">
        <v>39</v>
      </c>
      <c r="C14" s="40">
        <v>245880</v>
      </c>
      <c r="D14" s="40">
        <v>4573</v>
      </c>
      <c r="E14" s="40">
        <f t="shared" si="1"/>
        <v>256669</v>
      </c>
      <c r="F14" s="40">
        <v>39801</v>
      </c>
      <c r="G14" s="40">
        <v>186086</v>
      </c>
      <c r="H14" s="41">
        <v>30782</v>
      </c>
    </row>
    <row r="15" spans="2:8" s="26" customFormat="1" ht="33" customHeight="1">
      <c r="B15" s="32" t="s">
        <v>40</v>
      </c>
      <c r="C15" s="40">
        <v>232870</v>
      </c>
      <c r="D15" s="40">
        <v>4580</v>
      </c>
      <c r="E15" s="40">
        <f t="shared" si="1"/>
        <v>245205</v>
      </c>
      <c r="F15" s="40">
        <v>40753</v>
      </c>
      <c r="G15" s="40">
        <v>173280</v>
      </c>
      <c r="H15" s="41">
        <v>31172</v>
      </c>
    </row>
    <row r="16" spans="2:8" s="26" customFormat="1" ht="33" customHeight="1">
      <c r="B16" s="32" t="s">
        <v>41</v>
      </c>
      <c r="C16" s="40">
        <v>236423</v>
      </c>
      <c r="D16" s="40">
        <v>4595</v>
      </c>
      <c r="E16" s="40">
        <f t="shared" si="1"/>
        <v>235725</v>
      </c>
      <c r="F16" s="40">
        <v>41047</v>
      </c>
      <c r="G16" s="40">
        <v>139758</v>
      </c>
      <c r="H16" s="41">
        <v>54920</v>
      </c>
    </row>
    <row r="17" spans="2:8" s="26" customFormat="1" ht="33" customHeight="1">
      <c r="B17" s="32" t="s">
        <v>42</v>
      </c>
      <c r="C17" s="40">
        <v>233579</v>
      </c>
      <c r="D17" s="40">
        <v>4583</v>
      </c>
      <c r="E17" s="40">
        <f t="shared" si="1"/>
        <v>245551</v>
      </c>
      <c r="F17" s="40">
        <v>44060</v>
      </c>
      <c r="G17" s="40">
        <v>124299</v>
      </c>
      <c r="H17" s="41">
        <v>77192</v>
      </c>
    </row>
    <row r="18" spans="2:8" s="26" customFormat="1" ht="33" customHeight="1">
      <c r="B18" s="32" t="s">
        <v>43</v>
      </c>
      <c r="C18" s="40">
        <v>209429</v>
      </c>
      <c r="D18" s="40">
        <v>4586</v>
      </c>
      <c r="E18" s="40">
        <f t="shared" si="1"/>
        <v>226120</v>
      </c>
      <c r="F18" s="40">
        <v>42758</v>
      </c>
      <c r="G18" s="40">
        <v>116617</v>
      </c>
      <c r="H18" s="41">
        <v>66745</v>
      </c>
    </row>
    <row r="19" spans="2:8" s="26" customFormat="1" ht="33" customHeight="1">
      <c r="B19" s="25">
        <v>10</v>
      </c>
      <c r="C19" s="40">
        <v>213672</v>
      </c>
      <c r="D19" s="40">
        <v>4603</v>
      </c>
      <c r="E19" s="40">
        <f t="shared" si="1"/>
        <v>198994</v>
      </c>
      <c r="F19" s="40">
        <v>37348</v>
      </c>
      <c r="G19" s="40">
        <v>125626</v>
      </c>
      <c r="H19" s="41">
        <v>36020</v>
      </c>
    </row>
    <row r="20" spans="2:8" s="26" customFormat="1" ht="33" customHeight="1">
      <c r="B20" s="25">
        <v>11</v>
      </c>
      <c r="C20" s="40">
        <v>276353</v>
      </c>
      <c r="D20" s="40">
        <v>4610</v>
      </c>
      <c r="E20" s="40">
        <f t="shared" si="1"/>
        <v>224093</v>
      </c>
      <c r="F20" s="40">
        <v>37005</v>
      </c>
      <c r="G20" s="40">
        <v>157708</v>
      </c>
      <c r="H20" s="41">
        <v>29380</v>
      </c>
    </row>
    <row r="21" spans="1:8" s="26" customFormat="1" ht="33" customHeight="1">
      <c r="A21" s="33"/>
      <c r="B21" s="34">
        <v>12</v>
      </c>
      <c r="C21" s="44">
        <v>389655</v>
      </c>
      <c r="D21" s="44">
        <v>4616</v>
      </c>
      <c r="E21" s="44">
        <f t="shared" si="1"/>
        <v>276179</v>
      </c>
      <c r="F21" s="44">
        <v>43115</v>
      </c>
      <c r="G21" s="44">
        <v>196809</v>
      </c>
      <c r="H21" s="45">
        <v>36255</v>
      </c>
    </row>
    <row r="22" s="13" customFormat="1" ht="34.5" customHeight="1">
      <c r="A22" s="13" t="s">
        <v>44</v>
      </c>
    </row>
  </sheetData>
  <mergeCells count="5">
    <mergeCell ref="A1:H1"/>
    <mergeCell ref="E3:H3"/>
    <mergeCell ref="C3:C4"/>
    <mergeCell ref="D3:D4"/>
    <mergeCell ref="A3:B4"/>
  </mergeCells>
  <printOptions/>
  <pageMargins left="0.7874015748031497" right="0.7874015748031497" top="0.787401574803149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k0013978</cp:lastModifiedBy>
  <cp:lastPrinted>2007-03-01T06:47:49Z</cp:lastPrinted>
  <dcterms:created xsi:type="dcterms:W3CDTF">1997-01-08T22:48:59Z</dcterms:created>
  <dcterms:modified xsi:type="dcterms:W3CDTF">2007-05-25T02:23:35Z</dcterms:modified>
  <cp:category/>
  <cp:version/>
  <cp:contentType/>
  <cp:contentStatus/>
</cp:coreProperties>
</file>