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65101" windowWidth="15480" windowHeight="8910" activeTab="8"/>
  </bookViews>
  <sheets>
    <sheet name="16-1" sheetId="1" r:id="rId1"/>
    <sheet name="16-2" sheetId="2" r:id="rId2"/>
    <sheet name="16-3" sheetId="3" r:id="rId3"/>
    <sheet name="16-3　粟野" sheetId="4" r:id="rId4"/>
    <sheet name="16-4,16-5,16-6,16-7" sheetId="5" r:id="rId5"/>
    <sheet name="16-8" sheetId="6" r:id="rId6"/>
    <sheet name="16－9" sheetId="7" r:id="rId7"/>
    <sheet name="16-10" sheetId="8" r:id="rId8"/>
    <sheet name="16-11" sheetId="9" r:id="rId9"/>
  </sheets>
  <definedNames>
    <definedName name="_xlnm.Print_Area" localSheetId="8">'16-11'!$A$1:$N$46</definedName>
    <definedName name="_xlnm.Print_Area" localSheetId="1">'16-2'!$A$1:$J$44</definedName>
    <definedName name="_xlnm.Print_Titles" localSheetId="8">'16-11'!$4:$5</definedName>
    <definedName name="Z_1FDBB48E_6BD9_4085_B2AF_1E008C7945D4_.wvu.PrintTitles" localSheetId="8" hidden="1">'16-11'!$4:$5</definedName>
  </definedNames>
  <calcPr fullCalcOnLoad="1"/>
</workbook>
</file>

<file path=xl/sharedStrings.xml><?xml version="1.0" encoding="utf-8"?>
<sst xmlns="http://schemas.openxmlformats.org/spreadsheetml/2006/main" count="869" uniqueCount="684">
  <si>
    <t>区分</t>
  </si>
  <si>
    <t>北押原</t>
  </si>
  <si>
    <t>北犬飼</t>
  </si>
  <si>
    <t>西大芦</t>
  </si>
  <si>
    <t>南押原</t>
  </si>
  <si>
    <t>第31　〃</t>
  </si>
  <si>
    <t>第32　〃</t>
  </si>
  <si>
    <t>第33　〃</t>
  </si>
  <si>
    <t>第34　〃</t>
  </si>
  <si>
    <t>第35　〃</t>
  </si>
  <si>
    <t>第36　〃</t>
  </si>
  <si>
    <t>第37　〃</t>
  </si>
  <si>
    <t>第38　〃</t>
  </si>
  <si>
    <t>第40　〃</t>
  </si>
  <si>
    <t>第41　〃</t>
  </si>
  <si>
    <t>第42　〃</t>
  </si>
  <si>
    <t>歴代</t>
  </si>
  <si>
    <t>氏名</t>
  </si>
  <si>
    <t>勤続期間</t>
  </si>
  <si>
    <t>1　～　4</t>
  </si>
  <si>
    <t>鈴　木　金 一 郎</t>
  </si>
  <si>
    <t>～</t>
  </si>
  <si>
    <t>5　～ 11</t>
  </si>
  <si>
    <t>古　澤　　俊　一</t>
  </si>
  <si>
    <t>阿　部　　和　夫</t>
  </si>
  <si>
    <t>川　田　　芳　之
福　富　　金　蔵</t>
  </si>
  <si>
    <t>相　場　　恭　治</t>
  </si>
  <si>
    <t>3　～　5</t>
  </si>
  <si>
    <t>福　富　　金　蔵</t>
  </si>
  <si>
    <t>6　～　9</t>
  </si>
  <si>
    <t>山　口　　信　一</t>
  </si>
  <si>
    <t>竹　澤　　英　一</t>
  </si>
  <si>
    <t>渡　邉　　南　泱</t>
  </si>
  <si>
    <t>大　谷　　新　造</t>
  </si>
  <si>
    <t>5　～　6</t>
  </si>
  <si>
    <t>7　～　9</t>
  </si>
  <si>
    <t>鈴　木　　貞　二</t>
  </si>
  <si>
    <t>10 ～ 12</t>
  </si>
  <si>
    <t>山　下　　和　男</t>
  </si>
  <si>
    <t>大　野　冨 士 男</t>
  </si>
  <si>
    <t>阿 久 津　亘　宏</t>
  </si>
  <si>
    <t>鈴　　木　　　茂</t>
  </si>
  <si>
    <t>就任</t>
  </si>
  <si>
    <t>退任</t>
  </si>
  <si>
    <t>職員数</t>
  </si>
  <si>
    <t>総数</t>
  </si>
  <si>
    <t>一般行政職</t>
  </si>
  <si>
    <t>技能労務職</t>
  </si>
  <si>
    <t>男</t>
  </si>
  <si>
    <t>女</t>
  </si>
  <si>
    <t>秘 書 室　</t>
  </si>
  <si>
    <t>経 済 部　</t>
  </si>
  <si>
    <t>企 画 部　</t>
  </si>
  <si>
    <t>（再掲）</t>
  </si>
  <si>
    <t>コミュニティセンター（再掲）</t>
  </si>
  <si>
    <t>板荷</t>
  </si>
  <si>
    <t>加蘇</t>
  </si>
  <si>
    <t>環 境 対 策 部　</t>
  </si>
  <si>
    <t>都 市 建 設 部　</t>
  </si>
  <si>
    <t>南摩</t>
  </si>
  <si>
    <t>貝島西土地区画整理事務所</t>
  </si>
  <si>
    <t>議 会 事 務 局　</t>
  </si>
  <si>
    <t>小   計</t>
  </si>
  <si>
    <t>監 査 委 員 事 務 局　</t>
  </si>
  <si>
    <t>総 務 部　</t>
  </si>
  <si>
    <t>選挙管理委員会事務局　</t>
  </si>
  <si>
    <t>市 民 生 活 部　</t>
  </si>
  <si>
    <t>農 業 委 員 会 事 務 局　</t>
  </si>
  <si>
    <t>保 健 福 祉 部　</t>
  </si>
  <si>
    <t>教 育 委 員 会 事 務 局　</t>
  </si>
  <si>
    <t>保育園及び児童館等（再掲）</t>
  </si>
  <si>
    <t>こじか</t>
  </si>
  <si>
    <t>学校給食共同調理場</t>
  </si>
  <si>
    <t>西</t>
  </si>
  <si>
    <t>小学校</t>
  </si>
  <si>
    <t>南</t>
  </si>
  <si>
    <t>中学校</t>
  </si>
  <si>
    <t>北</t>
  </si>
  <si>
    <t>もみやま</t>
  </si>
  <si>
    <t>ひなた</t>
  </si>
  <si>
    <t>美術館</t>
  </si>
  <si>
    <t>いぬかい</t>
  </si>
  <si>
    <t>南部地区会館</t>
  </si>
  <si>
    <t>こばと</t>
  </si>
  <si>
    <t>なんま</t>
  </si>
  <si>
    <t>あおば園</t>
  </si>
  <si>
    <t>隣保館</t>
  </si>
  <si>
    <t>16-4　　　歴　　代　　市　　長</t>
  </si>
  <si>
    <t xml:space="preserve"> 4. 7.26</t>
  </si>
  <si>
    <t xml:space="preserve"> 7. 7.23</t>
  </si>
  <si>
    <t xml:space="preserve"> 8.10.20（補選）</t>
  </si>
  <si>
    <t>10. 7.12</t>
  </si>
  <si>
    <t>16-2　　　投　票　区　別　登　録　者　数</t>
  </si>
  <si>
    <t>東部台</t>
  </si>
  <si>
    <t>水 道 部 （ 企 業 ）</t>
  </si>
  <si>
    <t>（各年9月1日現在）</t>
  </si>
  <si>
    <t>投票区</t>
  </si>
  <si>
    <t>鹿沼</t>
  </si>
  <si>
    <t>菊沢</t>
  </si>
  <si>
    <t>北押原</t>
  </si>
  <si>
    <t>北犬飼</t>
  </si>
  <si>
    <t>東大芦</t>
  </si>
  <si>
    <t>加蘇</t>
  </si>
  <si>
    <t>西大芦</t>
  </si>
  <si>
    <t>板荷</t>
  </si>
  <si>
    <t>南摩</t>
  </si>
  <si>
    <t>南押原</t>
  </si>
  <si>
    <t>計</t>
  </si>
  <si>
    <t>資料：鹿沼市選挙管理委員会調</t>
  </si>
  <si>
    <t>投票区名</t>
  </si>
  <si>
    <t>投票所名</t>
  </si>
  <si>
    <t>登録者数</t>
  </si>
  <si>
    <t>第1投票区</t>
  </si>
  <si>
    <t>市立北小学校</t>
  </si>
  <si>
    <t>第2　〃</t>
  </si>
  <si>
    <t>市立東小学校</t>
  </si>
  <si>
    <t>上久我第6区公民館</t>
  </si>
  <si>
    <t>第3　〃</t>
  </si>
  <si>
    <t>市立東中学校</t>
  </si>
  <si>
    <t>第4　〃</t>
  </si>
  <si>
    <t>鹿沼市役所</t>
  </si>
  <si>
    <t>上大久保神舟神社社務所</t>
  </si>
  <si>
    <t>第5　〃</t>
  </si>
  <si>
    <t>第6　〃</t>
  </si>
  <si>
    <t>北保育園</t>
  </si>
  <si>
    <t>第7　〃</t>
  </si>
  <si>
    <t>市立菊沢西小学校</t>
  </si>
  <si>
    <t>西大芦西生活改善センター</t>
  </si>
  <si>
    <t>第8　〃</t>
  </si>
  <si>
    <t>市立北中学校</t>
  </si>
  <si>
    <t>第9　〃</t>
  </si>
  <si>
    <t>こばと保育園</t>
  </si>
  <si>
    <t>板荷2区生活向上センター</t>
  </si>
  <si>
    <t>第10　〃</t>
  </si>
  <si>
    <t>上殿ふれあいセンター</t>
  </si>
  <si>
    <t>板荷4区生活改善センター</t>
  </si>
  <si>
    <t>第11　〃</t>
  </si>
  <si>
    <t>第12　〃</t>
  </si>
  <si>
    <t>市立北押原小学校</t>
  </si>
  <si>
    <t>第13　〃</t>
  </si>
  <si>
    <t>奈良部農村生活センター</t>
  </si>
  <si>
    <t>第14　〃</t>
  </si>
  <si>
    <t>市立石川小学校</t>
  </si>
  <si>
    <t>第15　〃</t>
  </si>
  <si>
    <t>第16　〃</t>
  </si>
  <si>
    <t>市立津田小学校</t>
  </si>
  <si>
    <t>第17　〃</t>
  </si>
  <si>
    <t>下石川公民館</t>
  </si>
  <si>
    <t>第18　〃</t>
  </si>
  <si>
    <t>市立池ノ森小学校</t>
  </si>
  <si>
    <t>第19　〃</t>
  </si>
  <si>
    <t>市立さつきが丘小学校</t>
  </si>
  <si>
    <t>第20　〃</t>
  </si>
  <si>
    <t>酒野谷公民館</t>
  </si>
  <si>
    <t>第21　〃</t>
  </si>
  <si>
    <t>下日向集落センター</t>
  </si>
  <si>
    <t>第22　〃</t>
  </si>
  <si>
    <t>第23　〃</t>
  </si>
  <si>
    <t>第24　〃</t>
  </si>
  <si>
    <t>下沢生活向上センター</t>
  </si>
  <si>
    <t>第25　〃</t>
  </si>
  <si>
    <t>引田生活向上センター</t>
  </si>
  <si>
    <t>野尻多目的集会施設</t>
  </si>
  <si>
    <t>第27　〃</t>
  </si>
  <si>
    <t>第28　〃</t>
  </si>
  <si>
    <t>加蘇児童館</t>
  </si>
  <si>
    <t>16-3　　　選　挙　投　票　状　況</t>
  </si>
  <si>
    <t>（各執行年月日）</t>
  </si>
  <si>
    <t>選挙別執行年月日</t>
  </si>
  <si>
    <t>当日有権者数</t>
  </si>
  <si>
    <t>投票者数</t>
  </si>
  <si>
    <t>投票率</t>
  </si>
  <si>
    <t>総数</t>
  </si>
  <si>
    <t>男</t>
  </si>
  <si>
    <t>女</t>
  </si>
  <si>
    <t>衆議院議員選挙</t>
  </si>
  <si>
    <t>平成</t>
  </si>
  <si>
    <t>参議院議員選挙</t>
  </si>
  <si>
    <t>県知事選挙</t>
  </si>
  <si>
    <t>昭和</t>
  </si>
  <si>
    <t>県議会議員選挙</t>
  </si>
  <si>
    <t>無投票</t>
  </si>
  <si>
    <t xml:space="preserve"> 4.11.29（補選）</t>
  </si>
  <si>
    <t>市長選挙</t>
  </si>
  <si>
    <t>市議会議員選挙</t>
  </si>
  <si>
    <t>平成17年</t>
  </si>
  <si>
    <t>湯　　澤　　英　　之</t>
  </si>
  <si>
    <t>千渡2315-22</t>
  </si>
  <si>
    <t>増　　渕　　靖　　弘</t>
  </si>
  <si>
    <t>上殿町941-1</t>
  </si>
  <si>
    <t>自民</t>
  </si>
  <si>
    <t>無</t>
  </si>
  <si>
    <t>関　　口　　正　　一</t>
  </si>
  <si>
    <t>村井町604</t>
  </si>
  <si>
    <t>共産</t>
  </si>
  <si>
    <t>大　　島　　久　　幸</t>
  </si>
  <si>
    <t>下材木町1364-1</t>
  </si>
  <si>
    <t>赤　　坂　　日出男</t>
  </si>
  <si>
    <t>西沢町358-3</t>
  </si>
  <si>
    <t>橋　　本　　正　　男</t>
  </si>
  <si>
    <t>大　　貫　　武　　男</t>
  </si>
  <si>
    <t>上久我432</t>
  </si>
  <si>
    <t>冨　久　田　　耕　平</t>
  </si>
  <si>
    <t>板荷3099-1</t>
  </si>
  <si>
    <t>鈴　　木　　章　　由</t>
  </si>
  <si>
    <t>磯町391</t>
  </si>
  <si>
    <t>塩　　入　　佳　　子</t>
  </si>
  <si>
    <t>天神町1706</t>
  </si>
  <si>
    <t>飯　　塚　　正　　人</t>
  </si>
  <si>
    <t>加園975</t>
  </si>
  <si>
    <t>小　　松　　英　　夫</t>
  </si>
  <si>
    <t>御成橋町1丁目2019-16</t>
  </si>
  <si>
    <t>阿　　見　　英　　博</t>
  </si>
  <si>
    <t>千渡1940-1</t>
  </si>
  <si>
    <t>荒　　井　　令　　子</t>
  </si>
  <si>
    <t>みなみ町8-105</t>
  </si>
  <si>
    <t>公明</t>
  </si>
  <si>
    <t>小　　川　　清　　正</t>
  </si>
  <si>
    <t>上石川1687</t>
  </si>
  <si>
    <t xml:space="preserve"> 小　野　口 　幸　司　</t>
  </si>
  <si>
    <t>末広町1924</t>
  </si>
  <si>
    <t>鈴　　木　　　　　貢</t>
  </si>
  <si>
    <t>緑町3丁目5-2</t>
  </si>
  <si>
    <t>民主</t>
  </si>
  <si>
    <t>寄　川　　フ　ユ　子</t>
  </si>
  <si>
    <t>西茂呂3丁目17-25</t>
  </si>
  <si>
    <t>船　　生　　哲　　夫</t>
  </si>
  <si>
    <t>板荷654</t>
  </si>
  <si>
    <t>芳　　田　　利　　雄</t>
  </si>
  <si>
    <t>鳥居跡町1464-6</t>
  </si>
  <si>
    <t>16-1　　　地区別選挙人名簿登録者数</t>
  </si>
  <si>
    <t>第1～第5</t>
  </si>
  <si>
    <t>粟野</t>
  </si>
  <si>
    <t>粕尾</t>
  </si>
  <si>
    <t>第10～第13</t>
  </si>
  <si>
    <t>永野</t>
  </si>
  <si>
    <t>清洲</t>
  </si>
  <si>
    <t>第20～第25</t>
  </si>
  <si>
    <t>第26～第31</t>
  </si>
  <si>
    <t>第32～第36</t>
  </si>
  <si>
    <t>第37～第40</t>
  </si>
  <si>
    <t>上久我第１自治会館</t>
  </si>
  <si>
    <t>西大芦コミュニティセンター</t>
  </si>
  <si>
    <t>第43　〃</t>
  </si>
  <si>
    <t>第44　〃</t>
  </si>
  <si>
    <t>第45　〃</t>
  </si>
  <si>
    <t>第46　〃</t>
  </si>
  <si>
    <t>第47　〃</t>
  </si>
  <si>
    <t>第48　〃</t>
  </si>
  <si>
    <t>第49　〃</t>
  </si>
  <si>
    <t>東大芦コミュニティセンター</t>
  </si>
  <si>
    <t>第50　〃</t>
  </si>
  <si>
    <t>第51　〃</t>
  </si>
  <si>
    <t>第52　〃</t>
  </si>
  <si>
    <t>１８.2.5（増員選）</t>
  </si>
  <si>
    <t>町長選挙</t>
  </si>
  <si>
    <t>町議会議員選挙</t>
  </si>
  <si>
    <t>出 納 室　</t>
  </si>
  <si>
    <t>消 防 本 部</t>
  </si>
  <si>
    <t>粟野分署</t>
  </si>
  <si>
    <t>東分署</t>
  </si>
  <si>
    <t>北分署</t>
  </si>
  <si>
    <t>粟野</t>
  </si>
  <si>
    <t>粕尾</t>
  </si>
  <si>
    <t>永野</t>
  </si>
  <si>
    <t>清洲</t>
  </si>
  <si>
    <t>加蘇コミュニティセンター</t>
  </si>
  <si>
    <t>西大芦東生活センター</t>
  </si>
  <si>
    <t>こじか保育園</t>
  </si>
  <si>
    <t>15.4.13</t>
  </si>
  <si>
    <t>11.1.17</t>
  </si>
  <si>
    <t>15.1.19</t>
  </si>
  <si>
    <t>（注） 衆議院議員選挙のうち平成8年10月20日執行より、小選挙区比例代表並立制が導入され、数字は小選挙区のものを使用</t>
  </si>
  <si>
    <t>第6～第9、第49、第51</t>
  </si>
  <si>
    <t>第41～第43</t>
  </si>
  <si>
    <t>第44～第48</t>
  </si>
  <si>
    <t>見笹霊園管理事務所</t>
  </si>
  <si>
    <t>15.11.9</t>
  </si>
  <si>
    <t>17.9.11</t>
  </si>
  <si>
    <t>13.7.29</t>
  </si>
  <si>
    <t>16.7.11</t>
  </si>
  <si>
    <t>12.11.19</t>
  </si>
  <si>
    <t>16.11.28</t>
  </si>
  <si>
    <t>11. 4.11</t>
  </si>
  <si>
    <t>7.1.22</t>
  </si>
  <si>
    <t>9.4.13</t>
  </si>
  <si>
    <t>13.4.15</t>
  </si>
  <si>
    <t>17.4.17</t>
  </si>
  <si>
    <t>鹿　沼</t>
  </si>
  <si>
    <t>粟　野</t>
  </si>
  <si>
    <t>山本春三郎</t>
  </si>
  <si>
    <t>西沢要助</t>
  </si>
  <si>
    <t>渡辺七造</t>
  </si>
  <si>
    <t>岡島義男</t>
  </si>
  <si>
    <t>角田倉吉</t>
  </si>
  <si>
    <t>吉田鶴吉</t>
  </si>
  <si>
    <t>津吹長一郎</t>
  </si>
  <si>
    <t>石川丹吾</t>
  </si>
  <si>
    <t>大貫    仁</t>
  </si>
  <si>
    <t>酒井   仲</t>
  </si>
  <si>
    <t>茂呂    登</t>
  </si>
  <si>
    <t>片見   武</t>
  </si>
  <si>
    <t>篠原三郎</t>
  </si>
  <si>
    <t>根本仙吉</t>
  </si>
  <si>
    <t>石島金吉</t>
  </si>
  <si>
    <t>若松弥右ヱ門</t>
  </si>
  <si>
    <t>黒川八郎</t>
  </si>
  <si>
    <t>井上義友</t>
  </si>
  <si>
    <t>渡辺与四郎</t>
  </si>
  <si>
    <t>大貫哲良</t>
  </si>
  <si>
    <t>石川欣一</t>
  </si>
  <si>
    <t>今井久三</t>
  </si>
  <si>
    <t>大沼健二</t>
  </si>
  <si>
    <t>吉沢信久</t>
  </si>
  <si>
    <t>小林倭文雄</t>
  </si>
  <si>
    <t>石島克吉</t>
  </si>
  <si>
    <t>田中洋一郎</t>
  </si>
  <si>
    <t>山崎正信</t>
  </si>
  <si>
    <t>永田都賀子</t>
  </si>
  <si>
    <t>田野井政夫</t>
  </si>
  <si>
    <t>手塚久寿</t>
  </si>
  <si>
    <t>小川清正</t>
  </si>
  <si>
    <t>小野口幸司</t>
  </si>
  <si>
    <t>第53～第58　</t>
  </si>
  <si>
    <t>第59～第65</t>
  </si>
  <si>
    <t>第66～第70</t>
  </si>
  <si>
    <t>第71～第73</t>
  </si>
  <si>
    <t>渡辺清一郎</t>
  </si>
  <si>
    <t>小松英夫</t>
  </si>
  <si>
    <t>船生哲夫</t>
  </si>
  <si>
    <t>高橋高繁</t>
  </si>
  <si>
    <t>阿見英博</t>
  </si>
  <si>
    <t>大貫酉一</t>
  </si>
  <si>
    <t>佐川良作</t>
  </si>
  <si>
    <t>高橋文夫</t>
  </si>
  <si>
    <t>池田賢四郎</t>
  </si>
  <si>
    <t>森田浩允</t>
  </si>
  <si>
    <t>野中由雄</t>
  </si>
  <si>
    <t>阿見昭育</t>
  </si>
  <si>
    <t>石川昌一</t>
  </si>
  <si>
    <t>阿部和夫</t>
  </si>
  <si>
    <t>宇佐美吉男</t>
  </si>
  <si>
    <t>斎藤清一</t>
  </si>
  <si>
    <t>鈴木幸夫</t>
  </si>
  <si>
    <t>鈴木　　　貢</t>
  </si>
  <si>
    <t>佐藤　　　藤</t>
  </si>
  <si>
    <t>橋本　　賢</t>
  </si>
  <si>
    <t>40.10.7</t>
  </si>
  <si>
    <t>42.10.4</t>
  </si>
  <si>
    <t>43.10.11</t>
  </si>
  <si>
    <t>3.9.19</t>
  </si>
  <si>
    <t>39.10.3</t>
  </si>
  <si>
    <t>平成18年</t>
  </si>
  <si>
    <t>第29　〃</t>
  </si>
  <si>
    <t>１８　年</t>
  </si>
  <si>
    <t>（各年3月1日現在）</t>
  </si>
  <si>
    <t>河野辺文吉</t>
  </si>
  <si>
    <t>熊倉安次</t>
  </si>
  <si>
    <t>水越勘次郎</t>
  </si>
  <si>
    <t>平成元.9.19</t>
  </si>
  <si>
    <t>昭和23.10.10</t>
  </si>
  <si>
    <t>平成13.9.26</t>
  </si>
  <si>
    <t>江崎清一</t>
  </si>
  <si>
    <t>昭和25.2.24</t>
  </si>
  <si>
    <t>平成4.7.21</t>
  </si>
  <si>
    <t>平成5.12.3</t>
  </si>
  <si>
    <t>平成15.3.3</t>
  </si>
  <si>
    <t>昭和25.1.9</t>
  </si>
  <si>
    <t>堆肥化センター</t>
  </si>
  <si>
    <t>総合教育研究所</t>
  </si>
  <si>
    <t>元気なまちづくり政策担当</t>
  </si>
  <si>
    <t>新鹿沼駅西土地区画整理事務所</t>
  </si>
  <si>
    <t xml:space="preserve"> 2. 2.18</t>
  </si>
  <si>
    <t xml:space="preserve"> 5. 7.18</t>
  </si>
  <si>
    <t xml:space="preserve"> 8.10.20</t>
  </si>
  <si>
    <t>12. 6.25</t>
  </si>
  <si>
    <t>17 .9.11</t>
  </si>
  <si>
    <t>13. 7.29</t>
  </si>
  <si>
    <t>16. 7.11</t>
  </si>
  <si>
    <t>19. 7.29</t>
  </si>
  <si>
    <t>59.12. 9</t>
  </si>
  <si>
    <t>63.12. 4</t>
  </si>
  <si>
    <t xml:space="preserve"> 4.11.29</t>
  </si>
  <si>
    <t xml:space="preserve"> 8.12. 1</t>
  </si>
  <si>
    <t>16 .11.28</t>
  </si>
  <si>
    <t xml:space="preserve"> 3. 4. 7</t>
  </si>
  <si>
    <t xml:space="preserve"> 7. 4. 9</t>
  </si>
  <si>
    <t>11. 4.11</t>
  </si>
  <si>
    <t>15.4.13</t>
  </si>
  <si>
    <t>19.4.８</t>
  </si>
  <si>
    <t>63. 5.15</t>
  </si>
  <si>
    <t xml:space="preserve"> 4. 4.26</t>
  </si>
  <si>
    <t xml:space="preserve"> 4. 6.21</t>
  </si>
  <si>
    <t xml:space="preserve"> 8. 6. 2</t>
  </si>
  <si>
    <t>12. 6.11</t>
  </si>
  <si>
    <t>16 .5.23</t>
  </si>
  <si>
    <t xml:space="preserve"> 3. 9. 8</t>
  </si>
  <si>
    <t xml:space="preserve"> 7. 9.10</t>
  </si>
  <si>
    <t>11. 9.12</t>
  </si>
  <si>
    <t>12. 6.11（補選）</t>
  </si>
  <si>
    <t>15.9.7</t>
  </si>
  <si>
    <t>19.9.9</t>
  </si>
  <si>
    <t>16-5　　　歴　　代　　副　市　長</t>
  </si>
  <si>
    <t>16-6　　　歴　　代　　助　　役</t>
  </si>
  <si>
    <t>16-7　　　歴　　代　　収　　入　　役</t>
  </si>
  <si>
    <t>16-8　　　歴　　代　　議　　長</t>
  </si>
  <si>
    <t>16-9　　　歴　　代　　副　　議　　長</t>
  </si>
  <si>
    <t>16-10　　　市　議　会　議　員　名　簿</t>
  </si>
  <si>
    <t>16-11　　　市　　職　　員　　数</t>
  </si>
  <si>
    <t>(再掲）</t>
  </si>
  <si>
    <t>平成19年</t>
  </si>
  <si>
    <t>25.2.24</t>
  </si>
  <si>
    <t>26.4.22</t>
  </si>
  <si>
    <t>15.3.3</t>
  </si>
  <si>
    <t>15.9.19</t>
  </si>
  <si>
    <t>26.5.10</t>
  </si>
  <si>
    <t>29.10.1</t>
  </si>
  <si>
    <t>15.9.26</t>
  </si>
  <si>
    <t>15.11.28</t>
  </si>
  <si>
    <t>29.10.8</t>
  </si>
  <si>
    <t>30.8.31</t>
  </si>
  <si>
    <t>15.11.28</t>
  </si>
  <si>
    <t>17.9.29</t>
  </si>
  <si>
    <t>30.10.3</t>
  </si>
  <si>
    <t>31.9.10</t>
  </si>
  <si>
    <t>17.9.29</t>
  </si>
  <si>
    <t>31.9.10</t>
  </si>
  <si>
    <t>32.9.27</t>
  </si>
  <si>
    <t>32.9.27</t>
  </si>
  <si>
    <t>33.6.14</t>
  </si>
  <si>
    <t>33.6.14</t>
  </si>
  <si>
    <t>34.9.19</t>
  </si>
  <si>
    <t>34.10.1</t>
  </si>
  <si>
    <t>36.3.10</t>
  </si>
  <si>
    <t>36.10.2</t>
  </si>
  <si>
    <t>37.10.2</t>
  </si>
  <si>
    <t>38.3.12</t>
  </si>
  <si>
    <t>38.3.12</t>
  </si>
  <si>
    <t>38.9.19</t>
  </si>
  <si>
    <t>38.10.1</t>
  </si>
  <si>
    <t>40.10.7</t>
  </si>
  <si>
    <t>40.10.7</t>
  </si>
  <si>
    <t>42.3.17</t>
  </si>
  <si>
    <t>42.3.17</t>
  </si>
  <si>
    <t>42.9.19</t>
  </si>
  <si>
    <t>43.10.11</t>
  </si>
  <si>
    <t>44.10.4</t>
  </si>
  <si>
    <t>44.10.4</t>
  </si>
  <si>
    <t>45.10.5</t>
  </si>
  <si>
    <t>45.10.5</t>
  </si>
  <si>
    <t>46.9.19</t>
  </si>
  <si>
    <t>46.10.5</t>
  </si>
  <si>
    <t>48.10.2</t>
  </si>
  <si>
    <t>48.10.2</t>
  </si>
  <si>
    <t>50.9.19</t>
  </si>
  <si>
    <t>50.10.4</t>
  </si>
  <si>
    <t>52.10.4</t>
  </si>
  <si>
    <t>54.9.19</t>
  </si>
  <si>
    <t>54.10.2</t>
  </si>
  <si>
    <t>56.12.18</t>
  </si>
  <si>
    <t>56.12.18</t>
  </si>
  <si>
    <t>58.9.19</t>
  </si>
  <si>
    <t>58.10.4</t>
  </si>
  <si>
    <t>60.9.26</t>
  </si>
  <si>
    <t>60.9.26</t>
  </si>
  <si>
    <t>62.9.19</t>
  </si>
  <si>
    <t>62.9.30</t>
  </si>
  <si>
    <t>3.9.25</t>
  </si>
  <si>
    <t>4.11.20</t>
  </si>
  <si>
    <t>4.12.7</t>
  </si>
  <si>
    <t>5.12.3</t>
  </si>
  <si>
    <t>5.12.3</t>
  </si>
  <si>
    <t>7.9.19</t>
  </si>
  <si>
    <t>7.9.25</t>
  </si>
  <si>
    <t>8.9.10</t>
  </si>
  <si>
    <t>8.9.10</t>
  </si>
  <si>
    <t>9.9.30</t>
  </si>
  <si>
    <t>9.9.30</t>
  </si>
  <si>
    <t>11.6.17</t>
  </si>
  <si>
    <t>11.6.17</t>
  </si>
  <si>
    <t>11.9.19</t>
  </si>
  <si>
    <t>11.9.28</t>
  </si>
  <si>
    <t>13.9.26</t>
  </si>
  <si>
    <t>25.2.24</t>
  </si>
  <si>
    <t>26.4.22</t>
  </si>
  <si>
    <t>5.12.3</t>
  </si>
  <si>
    <t>7.9.19</t>
  </si>
  <si>
    <t>26.5.10</t>
  </si>
  <si>
    <t>27.4.24</t>
  </si>
  <si>
    <t>7.9.25</t>
  </si>
  <si>
    <t>27.4.24</t>
  </si>
  <si>
    <t>29.9.30</t>
  </si>
  <si>
    <t>8.9.10</t>
  </si>
  <si>
    <t>10.12.17</t>
  </si>
  <si>
    <t>29.10.8</t>
  </si>
  <si>
    <t>30.8.31</t>
  </si>
  <si>
    <t>10.12.17</t>
  </si>
  <si>
    <t>11.9.19</t>
  </si>
  <si>
    <t>30.10.3</t>
  </si>
  <si>
    <t>31.9.10</t>
  </si>
  <si>
    <t>11.9.28</t>
  </si>
  <si>
    <t>13.9.26</t>
  </si>
  <si>
    <t>31.9.10</t>
  </si>
  <si>
    <t>32.9.27</t>
  </si>
  <si>
    <t>32.9.27</t>
  </si>
  <si>
    <t>33.6.16</t>
  </si>
  <si>
    <t>15.3.3</t>
  </si>
  <si>
    <t>15.9.19</t>
  </si>
  <si>
    <t>33.6.16</t>
  </si>
  <si>
    <t>34.9.19</t>
  </si>
  <si>
    <t>15.9.26</t>
  </si>
  <si>
    <t>15.11.29</t>
  </si>
  <si>
    <t>34.10.5</t>
  </si>
  <si>
    <t>35.2.23</t>
  </si>
  <si>
    <t>15.12.8</t>
  </si>
  <si>
    <t>17.9.29</t>
  </si>
  <si>
    <t>35.3.8</t>
  </si>
  <si>
    <t>36.10.2</t>
  </si>
  <si>
    <t>36.10.2</t>
  </si>
  <si>
    <t>37.10.2</t>
  </si>
  <si>
    <t>37.10.2</t>
  </si>
  <si>
    <t>38.9.19</t>
  </si>
  <si>
    <t>38.10.1</t>
  </si>
  <si>
    <t>39.10.3</t>
  </si>
  <si>
    <t>40.10.7</t>
  </si>
  <si>
    <t>41.5.14</t>
  </si>
  <si>
    <t>41.10.4</t>
  </si>
  <si>
    <t>42.9.19</t>
  </si>
  <si>
    <t>42.10.4</t>
  </si>
  <si>
    <t>43.10.11</t>
  </si>
  <si>
    <t>43.10.11</t>
  </si>
  <si>
    <t>44.10.4</t>
  </si>
  <si>
    <t>44.10.4</t>
  </si>
  <si>
    <t>45.10.5</t>
  </si>
  <si>
    <t>46.9.19</t>
  </si>
  <si>
    <t>46.10.5</t>
  </si>
  <si>
    <t>48.10.2</t>
  </si>
  <si>
    <t>48.10.2</t>
  </si>
  <si>
    <t>50.9.19</t>
  </si>
  <si>
    <t>50.10.4</t>
  </si>
  <si>
    <t>52.10.4</t>
  </si>
  <si>
    <t>54.9.19</t>
  </si>
  <si>
    <t>58.9.19</t>
  </si>
  <si>
    <t>58.10.4</t>
  </si>
  <si>
    <t>60.9.26</t>
  </si>
  <si>
    <t>60.9.26</t>
  </si>
  <si>
    <t>62.9.19</t>
  </si>
  <si>
    <t>62.9.30</t>
  </si>
  <si>
    <t>3.9.25</t>
  </si>
  <si>
    <t>4.7.15</t>
  </si>
  <si>
    <t>19.9.19</t>
  </si>
  <si>
    <t>19.9.27</t>
  </si>
  <si>
    <t>（平成19年9月27日現在）</t>
  </si>
  <si>
    <t>19.9.19</t>
  </si>
  <si>
    <t>議席番号</t>
  </si>
  <si>
    <t>住所</t>
  </si>
  <si>
    <t>党派</t>
  </si>
  <si>
    <t>瓦　　井　　伸　　一</t>
  </si>
  <si>
    <t>下石川509</t>
  </si>
  <si>
    <t>谷　　中　　恵　　子</t>
  </si>
  <si>
    <t>上石川1513-10</t>
  </si>
  <si>
    <t>小　　島　　　　　実</t>
  </si>
  <si>
    <t>中粟野136</t>
  </si>
  <si>
    <t>大　　越　　正　　啓</t>
  </si>
  <si>
    <t>久野630-1</t>
  </si>
  <si>
    <t>筧　　　　　則　　男</t>
  </si>
  <si>
    <t>日吉町403</t>
  </si>
  <si>
    <t>横　　尾　　武　　男</t>
  </si>
  <si>
    <t>久野832-1</t>
  </si>
  <si>
    <t>鰕　　原　　一　　男</t>
  </si>
  <si>
    <t>口粟野５７３</t>
  </si>
  <si>
    <t>熊倉     勇</t>
  </si>
  <si>
    <t>鈴木     貢</t>
  </si>
  <si>
    <t>仲田      威</t>
  </si>
  <si>
    <t>渋江       弘</t>
  </si>
  <si>
    <t>第26　〃</t>
  </si>
  <si>
    <t>早乙女富美雄</t>
  </si>
  <si>
    <t>11 ～ 12</t>
  </si>
  <si>
    <t>13 ～ 15</t>
  </si>
  <si>
    <t>稲　　川　　 　武</t>
  </si>
  <si>
    <t>福　　田　　 　武</t>
  </si>
  <si>
    <t>稲　　川　　 　武</t>
  </si>
  <si>
    <t>平成20年</t>
  </si>
  <si>
    <t>１9　年</t>
  </si>
  <si>
    <t>18　年</t>
  </si>
  <si>
    <t>20年</t>
  </si>
  <si>
    <t>資料：秘書室調</t>
  </si>
  <si>
    <t>　資料：議会事務局調</t>
  </si>
  <si>
    <t>資料：総務部調</t>
  </si>
  <si>
    <t>東大芦</t>
  </si>
  <si>
    <t>菊沢</t>
  </si>
  <si>
    <t>図書館</t>
  </si>
  <si>
    <t>（再掲）</t>
  </si>
  <si>
    <t>20.11.16</t>
  </si>
  <si>
    <t>20.5.25</t>
  </si>
  <si>
    <t>20.11.16（補選）</t>
  </si>
  <si>
    <t>第39投票区</t>
  </si>
  <si>
    <t>板荷ｺﾐｭﾆﾃｨｾﾝﾀｰ</t>
  </si>
  <si>
    <t>板荷7区自治会館</t>
  </si>
  <si>
    <t>南摩ｺﾐｭﾆﾃｨｾﾝﾀｰ</t>
  </si>
  <si>
    <t>市立上南摩小学校</t>
  </si>
  <si>
    <t>市立南摩中学校</t>
  </si>
  <si>
    <t>南押原ｺﾐｭﾆﾃｨｾﾝﾀｰ</t>
  </si>
  <si>
    <t>南押原地区公民館南小分館</t>
  </si>
  <si>
    <t>北赤塚町公民館</t>
  </si>
  <si>
    <t>藤江町ｺﾐｭﾆﾃｨｾﾝﾀｰ</t>
  </si>
  <si>
    <t>南上野町公民館</t>
  </si>
  <si>
    <t>市立菊沢東小学校</t>
  </si>
  <si>
    <t>東部台ｺﾐｭﾆﾃｨｾﾝﾀｰ</t>
  </si>
  <si>
    <t>千渡自治会館</t>
  </si>
  <si>
    <t>東町会館</t>
  </si>
  <si>
    <t>第53　〃</t>
  </si>
  <si>
    <t>市立粟野第1小学校</t>
  </si>
  <si>
    <t>第54　〃</t>
  </si>
  <si>
    <t>粟野ｺﾐｭﾆﾃｨｾﾝﾀｰ</t>
  </si>
  <si>
    <t>第55　〃</t>
  </si>
  <si>
    <t>菅沼集会ｾﾝﾀｰ</t>
  </si>
  <si>
    <t>第56　〃</t>
  </si>
  <si>
    <t>出口滝沢生活改善ｾﾝﾀｰ</t>
  </si>
  <si>
    <t>第57　〃</t>
  </si>
  <si>
    <t>水沢尾ざく集会ｾﾝﾀｰ</t>
  </si>
  <si>
    <t>第58　〃</t>
  </si>
  <si>
    <t>五月公民館</t>
  </si>
  <si>
    <t>第59　〃</t>
  </si>
  <si>
    <t>松崎会館</t>
  </si>
  <si>
    <t>第60　〃</t>
  </si>
  <si>
    <t>大越路公民館</t>
  </si>
  <si>
    <t>第61　〃</t>
  </si>
  <si>
    <t>森公民館</t>
  </si>
  <si>
    <t>第62　〃</t>
  </si>
  <si>
    <t>加戸笠丸公民館</t>
  </si>
  <si>
    <t>第63　〃</t>
  </si>
  <si>
    <t>栃原細尾公民館</t>
  </si>
  <si>
    <t>第64　〃</t>
  </si>
  <si>
    <t>大八区公民館</t>
  </si>
  <si>
    <t>第65　〃</t>
  </si>
  <si>
    <t>郷土文化保存伝習館</t>
  </si>
  <si>
    <t>第66　〃</t>
  </si>
  <si>
    <t>山際多目的集会ｾﾝﾀｰ</t>
  </si>
  <si>
    <t>第67　〃</t>
  </si>
  <si>
    <t>永野生活改善ｾﾝﾀｰ</t>
  </si>
  <si>
    <t>第68　〃</t>
  </si>
  <si>
    <t>永野ｺﾐｭﾆﾃｨｾﾝﾀｰ</t>
  </si>
  <si>
    <t>第69　〃</t>
  </si>
  <si>
    <t>山口公民館</t>
  </si>
  <si>
    <t>第70　〃</t>
  </si>
  <si>
    <t>第71　〃</t>
  </si>
  <si>
    <t>久野公民館</t>
  </si>
  <si>
    <t>第72　〃</t>
  </si>
  <si>
    <t>深程中央公民館</t>
  </si>
  <si>
    <t>第73　〃</t>
  </si>
  <si>
    <t>清洲ｺﾐｭﾆﾃｨｾﾝﾀｰ</t>
  </si>
  <si>
    <t>計</t>
  </si>
  <si>
    <t>第30　〃</t>
  </si>
  <si>
    <t>（平成20年11月7日現在）</t>
  </si>
  <si>
    <t>亀和田町925</t>
  </si>
  <si>
    <t>　資料：議会事務局調　議席番号7番は平成20年11月7日付で松井正一議員が県議に立候補したため自動失職したものである。</t>
  </si>
  <si>
    <t>（平成20年7月8日現在）</t>
  </si>
  <si>
    <t>赤坂日出男</t>
  </si>
  <si>
    <t>19.9.27</t>
  </si>
  <si>
    <t>20.5.2</t>
  </si>
  <si>
    <t>船　生　哲　夫</t>
  </si>
  <si>
    <t>20.7.8</t>
  </si>
  <si>
    <t>（平成20年12月1日現在）</t>
  </si>
  <si>
    <t>福　田 　康　行</t>
  </si>
  <si>
    <t>宮　本 　秀　夫</t>
  </si>
  <si>
    <t>大　橋　　 　勲</t>
  </si>
  <si>
    <t xml:space="preserve">16 ～ 17   </t>
  </si>
  <si>
    <t>（平成20年4月1日現在）</t>
  </si>
  <si>
    <t>　合　計</t>
  </si>
  <si>
    <t>前日光つつじの湯交流館</t>
  </si>
  <si>
    <t>地区名</t>
  </si>
  <si>
    <t>第14～第19、第50、第52</t>
  </si>
  <si>
    <t>佐　　藤　　　　信</t>
  </si>
  <si>
    <t>（再掲）</t>
  </si>
  <si>
    <t>与洲多目的集会センター</t>
  </si>
  <si>
    <t>茂呂集落農事事務所</t>
  </si>
  <si>
    <t>草久第八区会館</t>
  </si>
  <si>
    <t>石裂・寄栗地区集会施設</t>
  </si>
  <si>
    <t>塩山生活改善センター</t>
  </si>
  <si>
    <t>無投票</t>
  </si>
  <si>
    <t>13 ～ 14</t>
  </si>
  <si>
    <t xml:space="preserve">　15 ～１6   </t>
  </si>
  <si>
    <t xml:space="preserve">17 ～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</si>
</sst>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mmmm\ d\,\ yyyy"/>
    <numFmt numFmtId="187" formatCode="[$-411]g/&quot;標&quot;&quot;準&quot;"/>
    <numFmt numFmtId="188" formatCode="0.00_ "/>
    <numFmt numFmtId="189" formatCode="#,##0.00;&quot;△ &quot;#,##0.00"/>
    <numFmt numFmtId="190" formatCode="#,##0.00_ ;[Red]\-#,##0.00\ "/>
    <numFmt numFmtId="191" formatCode="0.0"/>
    <numFmt numFmtId="192" formatCode="#,##0.0;[Red]\-#,##0.0"/>
    <numFmt numFmtId="193" formatCode="#,##0.0_ ;[Red]\-#,##0.0\ "/>
    <numFmt numFmtId="194" formatCode="0.000000"/>
    <numFmt numFmtId="195" formatCode="0.0000000"/>
    <numFmt numFmtId="196" formatCode="0.00000"/>
    <numFmt numFmtId="197" formatCode="0.0000"/>
    <numFmt numFmtId="198" formatCode="0.000"/>
    <numFmt numFmtId="199" formatCode="#,##0_);[Red]\(#,##0\)"/>
    <numFmt numFmtId="200" formatCode="#,##0.0_);[Red]\(#,##0.0\)"/>
    <numFmt numFmtId="201" formatCode="#,##0.0_ "/>
    <numFmt numFmtId="202" formatCode="0_ "/>
    <numFmt numFmtId="203" formatCode="#,##0_);\(#,##0\)"/>
  </numFmts>
  <fonts count="15">
    <font>
      <sz val="11"/>
      <name val="ＭＳ Ｐゴシック"/>
      <family val="3"/>
    </font>
    <font>
      <sz val="6"/>
      <name val="ＭＳ Ｐゴシック"/>
      <family val="3"/>
    </font>
    <font>
      <sz val="16"/>
      <name val="ＭＳ Ｐゴシック"/>
      <family val="3"/>
    </font>
    <font>
      <sz val="10"/>
      <name val="ＭＳ Ｐ明朝"/>
      <family val="1"/>
    </font>
    <font>
      <sz val="9"/>
      <name val="ＭＳ Ｐ明朝"/>
      <family val="1"/>
    </font>
    <font>
      <sz val="11"/>
      <color indexed="8"/>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2"/>
      <name val="ＭＳ Ｐ明朝"/>
      <family val="1"/>
    </font>
    <font>
      <sz val="8"/>
      <name val="ＭＳ Ｐ明朝"/>
      <family val="1"/>
    </font>
    <font>
      <sz val="10"/>
      <name val="ＭＳ Ｐゴシック"/>
      <family val="3"/>
    </font>
    <font>
      <sz val="9"/>
      <name val="ＭＳ Ｐゴシック"/>
      <family val="3"/>
    </font>
    <font>
      <sz val="12"/>
      <name val="ＭＳ Ｐゴシック"/>
      <family val="3"/>
    </font>
    <font>
      <sz val="16"/>
      <name val="ＭＳ Ｐ明朝"/>
      <family val="1"/>
    </font>
  </fonts>
  <fills count="2">
    <fill>
      <patternFill/>
    </fill>
    <fill>
      <patternFill patternType="gray125"/>
    </fill>
  </fills>
  <borders count="32">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hair"/>
    </border>
    <border>
      <left style="thin"/>
      <right>
        <color indexed="63"/>
      </right>
      <top>
        <color indexed="63"/>
      </top>
      <bottom style="thin"/>
    </border>
    <border>
      <left style="thin"/>
      <right style="thin"/>
      <top>
        <color indexed="63"/>
      </top>
      <bottom style="hair"/>
    </border>
    <border>
      <left style="thin"/>
      <right>
        <color indexed="63"/>
      </right>
      <top>
        <color indexed="63"/>
      </top>
      <bottom style="hair"/>
    </border>
    <border>
      <left style="double"/>
      <right style="thin"/>
      <top>
        <color indexed="63"/>
      </top>
      <bottom>
        <color indexed="63"/>
      </bottom>
    </border>
    <border>
      <left style="thin"/>
      <right>
        <color indexed="63"/>
      </right>
      <top style="thin"/>
      <bottom>
        <color indexed="63"/>
      </bottom>
    </border>
    <border>
      <left style="thin"/>
      <right style="thin"/>
      <top style="hair"/>
      <bottom>
        <color indexed="63"/>
      </bottom>
    </border>
    <border>
      <left style="thin"/>
      <right>
        <color indexed="63"/>
      </right>
      <top style="hair"/>
      <bottom>
        <color indexed="63"/>
      </bottom>
    </border>
    <border>
      <left style="thin"/>
      <right style="double"/>
      <top>
        <color indexed="63"/>
      </top>
      <bottom>
        <color indexed="63"/>
      </bottom>
    </border>
    <border>
      <left>
        <color indexed="63"/>
      </left>
      <right style="thin"/>
      <top style="thin"/>
      <bottom>
        <color indexed="63"/>
      </bottom>
    </border>
    <border>
      <left style="double"/>
      <right>
        <color indexed="63"/>
      </right>
      <top style="thin"/>
      <bottom style="thin"/>
    </border>
    <border>
      <left style="double"/>
      <right>
        <color indexed="63"/>
      </right>
      <top>
        <color indexed="63"/>
      </top>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style="double"/>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8" fillId="0" borderId="0" applyNumberFormat="0" applyFill="0" applyBorder="0" applyAlignment="0" applyProtection="0"/>
  </cellStyleXfs>
  <cellXfs count="259">
    <xf numFmtId="0" fontId="0" fillId="0" borderId="0" xfId="0" applyAlignment="1">
      <alignment/>
    </xf>
    <xf numFmtId="0" fontId="2" fillId="0" borderId="0" xfId="0" applyFont="1" applyFill="1" applyAlignment="1">
      <alignment vertical="center"/>
    </xf>
    <xf numFmtId="0" fontId="4" fillId="0" borderId="0" xfId="0" applyFont="1" applyFill="1" applyAlignment="1">
      <alignment vertical="center"/>
    </xf>
    <xf numFmtId="0" fontId="3" fillId="0" borderId="1"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0" xfId="0" applyFont="1" applyFill="1" applyAlignment="1">
      <alignment vertical="center"/>
    </xf>
    <xf numFmtId="0" fontId="3" fillId="0" borderId="3" xfId="0" applyFont="1" applyFill="1" applyBorder="1" applyAlignment="1">
      <alignment horizontal="distributed" vertical="center"/>
    </xf>
    <xf numFmtId="0" fontId="3"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horizontal="right" vertical="center"/>
    </xf>
    <xf numFmtId="49" fontId="3" fillId="0" borderId="0" xfId="0" applyNumberFormat="1" applyFont="1" applyFill="1" applyBorder="1" applyAlignment="1">
      <alignment horizontal="center" vertical="center"/>
    </xf>
    <xf numFmtId="49" fontId="3" fillId="0" borderId="8" xfId="0" applyNumberFormat="1" applyFont="1" applyFill="1" applyBorder="1" applyAlignment="1">
      <alignment vertical="center"/>
    </xf>
    <xf numFmtId="188" fontId="3" fillId="0" borderId="0" xfId="0" applyNumberFormat="1" applyFont="1" applyFill="1" applyAlignment="1">
      <alignment vertical="center"/>
    </xf>
    <xf numFmtId="49" fontId="3" fillId="0" borderId="0" xfId="0" applyNumberFormat="1" applyFont="1" applyFill="1" applyBorder="1" applyAlignment="1">
      <alignment horizontal="left" vertical="center" indent="1"/>
    </xf>
    <xf numFmtId="49" fontId="3" fillId="0" borderId="4" xfId="0" applyNumberFormat="1" applyFont="1" applyFill="1" applyBorder="1" applyAlignment="1">
      <alignment vertical="center"/>
    </xf>
    <xf numFmtId="57" fontId="3" fillId="0" borderId="0" xfId="0" applyNumberFormat="1" applyFont="1" applyFill="1" applyBorder="1" applyAlignment="1">
      <alignment horizontal="left" vertical="center" indent="1"/>
    </xf>
    <xf numFmtId="49" fontId="3" fillId="0" borderId="0" xfId="0" applyNumberFormat="1" applyFont="1" applyFill="1" applyBorder="1" applyAlignment="1">
      <alignment vertical="center"/>
    </xf>
    <xf numFmtId="49" fontId="3" fillId="0" borderId="9" xfId="0" applyNumberFormat="1" applyFont="1" applyFill="1" applyBorder="1" applyAlignment="1">
      <alignment horizontal="left" vertical="center" indent="1"/>
    </xf>
    <xf numFmtId="49" fontId="3" fillId="0" borderId="9" xfId="0" applyNumberFormat="1" applyFont="1" applyFill="1" applyBorder="1" applyAlignment="1">
      <alignment vertical="center"/>
    </xf>
    <xf numFmtId="57" fontId="3" fillId="0" borderId="5" xfId="0" applyNumberFormat="1" applyFont="1" applyFill="1" applyBorder="1" applyAlignment="1">
      <alignment horizontal="left" vertical="center" indent="1"/>
    </xf>
    <xf numFmtId="49" fontId="4" fillId="0" borderId="0" xfId="0" applyNumberFormat="1" applyFont="1" applyFill="1" applyAlignment="1">
      <alignment vertical="center"/>
    </xf>
    <xf numFmtId="49" fontId="3" fillId="0" borderId="0" xfId="0" applyNumberFormat="1" applyFont="1" applyFill="1" applyAlignment="1">
      <alignment vertical="center"/>
    </xf>
    <xf numFmtId="0" fontId="6" fillId="0" borderId="0" xfId="0" applyFont="1" applyFill="1" applyAlignment="1">
      <alignment vertical="center"/>
    </xf>
    <xf numFmtId="0" fontId="3" fillId="0" borderId="8" xfId="0" applyFont="1" applyFill="1" applyBorder="1" applyAlignment="1">
      <alignment horizontal="center" vertical="center"/>
    </xf>
    <xf numFmtId="0" fontId="6" fillId="0" borderId="0" xfId="0" applyFont="1" applyFill="1" applyBorder="1" applyAlignment="1">
      <alignment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distributed" vertical="center"/>
    </xf>
    <xf numFmtId="0" fontId="4" fillId="0" borderId="0" xfId="21" applyFont="1" applyFill="1" applyAlignment="1">
      <alignment vertical="center"/>
      <protection/>
    </xf>
    <xf numFmtId="0" fontId="3" fillId="0" borderId="1" xfId="21" applyFont="1" applyFill="1" applyBorder="1" applyAlignment="1">
      <alignment horizontal="distributed" vertical="center"/>
      <protection/>
    </xf>
    <xf numFmtId="0" fontId="3" fillId="0" borderId="2" xfId="21" applyFont="1" applyFill="1" applyBorder="1" applyAlignment="1">
      <alignment horizontal="distributed" vertical="center"/>
      <protection/>
    </xf>
    <xf numFmtId="0" fontId="4" fillId="0" borderId="6" xfId="21" applyFont="1" applyFill="1" applyBorder="1" applyAlignment="1">
      <alignment horizontal="distributed" vertical="center"/>
      <protection/>
    </xf>
    <xf numFmtId="203" fontId="3" fillId="0" borderId="6" xfId="21" applyNumberFormat="1" applyFont="1" applyFill="1" applyBorder="1" applyAlignment="1">
      <alignment vertical="center"/>
      <protection/>
    </xf>
    <xf numFmtId="203" fontId="3" fillId="0" borderId="7" xfId="21" applyNumberFormat="1" applyFont="1" applyFill="1" applyBorder="1" applyAlignment="1">
      <alignment vertical="center"/>
      <protection/>
    </xf>
    <xf numFmtId="0" fontId="4" fillId="0" borderId="11" xfId="21" applyFont="1" applyFill="1" applyBorder="1" applyAlignment="1">
      <alignment horizontal="distributed" vertical="center"/>
      <protection/>
    </xf>
    <xf numFmtId="0" fontId="4" fillId="0" borderId="12" xfId="21" applyFont="1" applyFill="1" applyBorder="1" applyAlignment="1">
      <alignment horizontal="distributed" vertical="center"/>
      <protection/>
    </xf>
    <xf numFmtId="0" fontId="4" fillId="0" borderId="8" xfId="21" applyFont="1" applyFill="1" applyBorder="1" applyAlignment="1">
      <alignment vertical="center" shrinkToFit="1"/>
      <protection/>
    </xf>
    <xf numFmtId="0" fontId="4" fillId="0" borderId="4" xfId="21" applyFont="1" applyFill="1" applyBorder="1" applyAlignment="1">
      <alignment vertical="center" shrinkToFit="1"/>
      <protection/>
    </xf>
    <xf numFmtId="0" fontId="4" fillId="0" borderId="12" xfId="21" applyFont="1" applyFill="1" applyBorder="1" applyAlignment="1">
      <alignment horizontal="center" vertical="center"/>
      <protection/>
    </xf>
    <xf numFmtId="0" fontId="9" fillId="0" borderId="6" xfId="0" applyFont="1" applyFill="1" applyBorder="1" applyAlignment="1">
      <alignment vertical="center"/>
    </xf>
    <xf numFmtId="0" fontId="9" fillId="0" borderId="7" xfId="0" applyFont="1" applyFill="1" applyBorder="1" applyAlignment="1">
      <alignment vertical="center"/>
    </xf>
    <xf numFmtId="0" fontId="6" fillId="0" borderId="3"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 xfId="0" applyFont="1" applyFill="1" applyBorder="1" applyAlignment="1">
      <alignment horizontal="distributed" vertical="center"/>
    </xf>
    <xf numFmtId="49" fontId="10" fillId="0" borderId="8" xfId="0" applyNumberFormat="1" applyFont="1" applyFill="1" applyBorder="1" applyAlignment="1">
      <alignment vertical="center"/>
    </xf>
    <xf numFmtId="49" fontId="10" fillId="0" borderId="0" xfId="0" applyNumberFormat="1" applyFont="1" applyFill="1" applyBorder="1" applyAlignment="1">
      <alignment vertical="center"/>
    </xf>
    <xf numFmtId="49" fontId="3" fillId="0" borderId="14" xfId="0" applyNumberFormat="1" applyFont="1" applyFill="1" applyBorder="1" applyAlignment="1">
      <alignment vertical="center"/>
    </xf>
    <xf numFmtId="0" fontId="3" fillId="0" borderId="4" xfId="0" applyFont="1" applyFill="1" applyBorder="1" applyAlignment="1">
      <alignment horizontal="distributed" vertical="center"/>
    </xf>
    <xf numFmtId="0" fontId="3" fillId="0" borderId="6" xfId="0" applyFont="1" applyFill="1" applyBorder="1" applyAlignment="1">
      <alignment horizontal="distributed" vertical="center"/>
    </xf>
    <xf numFmtId="177" fontId="3" fillId="0" borderId="12" xfId="17"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right" vertical="center"/>
    </xf>
    <xf numFmtId="177" fontId="3" fillId="0" borderId="6" xfId="17" applyNumberFormat="1" applyFont="1" applyFill="1" applyBorder="1" applyAlignment="1">
      <alignment vertical="center"/>
    </xf>
    <xf numFmtId="190" fontId="3" fillId="0" borderId="6" xfId="0" applyNumberFormat="1" applyFont="1" applyFill="1" applyBorder="1" applyAlignment="1">
      <alignment vertical="center"/>
    </xf>
    <xf numFmtId="190" fontId="3" fillId="0" borderId="7" xfId="0" applyNumberFormat="1" applyFont="1" applyFill="1" applyBorder="1" applyAlignment="1">
      <alignment vertical="center"/>
    </xf>
    <xf numFmtId="190" fontId="3" fillId="0" borderId="12" xfId="0" applyNumberFormat="1" applyFont="1" applyFill="1" applyBorder="1" applyAlignment="1">
      <alignment vertical="center"/>
    </xf>
    <xf numFmtId="190" fontId="3" fillId="0" borderId="15" xfId="0" applyNumberFormat="1" applyFont="1" applyFill="1" applyBorder="1" applyAlignment="1">
      <alignment vertical="center"/>
    </xf>
    <xf numFmtId="177" fontId="3" fillId="0" borderId="6" xfId="0" applyNumberFormat="1" applyFont="1" applyFill="1" applyBorder="1" applyAlignment="1">
      <alignment vertical="center"/>
    </xf>
    <xf numFmtId="177" fontId="3" fillId="0" borderId="6" xfId="17" applyNumberFormat="1" applyFont="1" applyFill="1" applyBorder="1" applyAlignment="1">
      <alignment horizontal="center" vertical="center"/>
    </xf>
    <xf numFmtId="177" fontId="3" fillId="0" borderId="16" xfId="17" applyNumberFormat="1" applyFont="1" applyFill="1" applyBorder="1" applyAlignment="1">
      <alignment vertical="center"/>
    </xf>
    <xf numFmtId="190" fontId="3" fillId="0" borderId="16" xfId="0" applyNumberFormat="1" applyFont="1" applyFill="1" applyBorder="1" applyAlignment="1">
      <alignment vertical="center"/>
    </xf>
    <xf numFmtId="190" fontId="3" fillId="0" borderId="17" xfId="0" applyNumberFormat="1" applyFont="1" applyFill="1" applyBorder="1" applyAlignment="1">
      <alignment vertical="center"/>
    </xf>
    <xf numFmtId="49" fontId="10" fillId="0" borderId="0" xfId="0" applyNumberFormat="1" applyFont="1" applyFill="1" applyAlignment="1">
      <alignment vertical="center"/>
    </xf>
    <xf numFmtId="58" fontId="3" fillId="0" borderId="0" xfId="0" applyNumberFormat="1" applyFont="1" applyFill="1" applyBorder="1" applyAlignment="1">
      <alignment horizontal="left" vertical="center" indent="2"/>
    </xf>
    <xf numFmtId="58" fontId="3" fillId="0" borderId="5" xfId="0" applyNumberFormat="1" applyFont="1" applyFill="1" applyBorder="1" applyAlignment="1">
      <alignment horizontal="left" vertical="center" indent="2"/>
    </xf>
    <xf numFmtId="0" fontId="3" fillId="0" borderId="5" xfId="0" applyFont="1" applyFill="1" applyBorder="1" applyAlignment="1">
      <alignment vertical="center"/>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wrapText="1"/>
    </xf>
    <xf numFmtId="58" fontId="3" fillId="0" borderId="10" xfId="0" applyNumberFormat="1" applyFont="1" applyFill="1" applyBorder="1" applyAlignment="1">
      <alignment horizontal="left" vertical="center" indent="2"/>
    </xf>
    <xf numFmtId="0" fontId="3" fillId="0" borderId="10" xfId="0" applyFont="1" applyFill="1" applyBorder="1" applyAlignment="1">
      <alignment vertical="center"/>
    </xf>
    <xf numFmtId="0" fontId="3" fillId="0" borderId="18" xfId="0" applyFont="1" applyFill="1" applyBorder="1" applyAlignment="1">
      <alignment horizontal="distributed" vertical="center"/>
    </xf>
    <xf numFmtId="0" fontId="3" fillId="0" borderId="6" xfId="0" applyNumberFormat="1" applyFont="1" applyFill="1" applyBorder="1" applyAlignment="1">
      <alignment horizontal="left" vertical="center" indent="2"/>
    </xf>
    <xf numFmtId="0" fontId="3" fillId="0" borderId="7" xfId="0" applyNumberFormat="1" applyFont="1" applyFill="1" applyBorder="1" applyAlignment="1">
      <alignment horizontal="center" vertical="center"/>
    </xf>
    <xf numFmtId="0" fontId="3" fillId="0" borderId="12" xfId="0" applyNumberFormat="1" applyFont="1" applyFill="1" applyBorder="1" applyAlignment="1">
      <alignment horizontal="left" vertical="center" indent="2"/>
    </xf>
    <xf numFmtId="177" fontId="3" fillId="0" borderId="16" xfId="17" applyNumberFormat="1" applyFont="1" applyFill="1" applyBorder="1" applyAlignment="1">
      <alignment horizontal="center"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12" xfId="0" applyFont="1" applyBorder="1" applyAlignment="1">
      <alignment horizontal="distributed" vertical="center"/>
    </xf>
    <xf numFmtId="0" fontId="3" fillId="0" borderId="15" xfId="0" applyFont="1" applyBorder="1" applyAlignment="1">
      <alignment horizontal="distributed" vertical="center"/>
    </xf>
    <xf numFmtId="0" fontId="3" fillId="0" borderId="0" xfId="0" applyFont="1" applyAlignment="1">
      <alignment horizontal="distributed" vertical="center"/>
    </xf>
    <xf numFmtId="0" fontId="6" fillId="0" borderId="0" xfId="0" applyFont="1" applyAlignment="1">
      <alignment/>
    </xf>
    <xf numFmtId="0" fontId="4" fillId="0" borderId="6" xfId="0" applyFont="1" applyFill="1" applyBorder="1" applyAlignment="1">
      <alignment vertical="center"/>
    </xf>
    <xf numFmtId="203" fontId="4" fillId="0" borderId="0" xfId="0" applyNumberFormat="1" applyFont="1" applyFill="1" applyAlignment="1">
      <alignment vertical="center"/>
    </xf>
    <xf numFmtId="0" fontId="2" fillId="0" borderId="0" xfId="0" applyFont="1" applyFill="1" applyAlignment="1">
      <alignment horizontal="center" vertical="center"/>
    </xf>
    <xf numFmtId="0" fontId="4" fillId="0" borderId="12" xfId="0" applyFont="1" applyFill="1" applyBorder="1" applyAlignment="1">
      <alignment vertical="center"/>
    </xf>
    <xf numFmtId="203" fontId="4" fillId="0" borderId="0" xfId="0" applyNumberFormat="1" applyFont="1" applyFill="1" applyBorder="1" applyAlignment="1">
      <alignment vertical="center"/>
    </xf>
    <xf numFmtId="0" fontId="4" fillId="0" borderId="7" xfId="0" applyFont="1" applyFill="1" applyBorder="1" applyAlignment="1">
      <alignment vertical="center"/>
    </xf>
    <xf numFmtId="0" fontId="4" fillId="0" borderId="15" xfId="0" applyFont="1" applyFill="1" applyBorder="1" applyAlignment="1">
      <alignment horizontal="center" vertical="center"/>
    </xf>
    <xf numFmtId="203" fontId="3" fillId="0" borderId="7" xfId="17" applyNumberFormat="1" applyFont="1" applyFill="1" applyBorder="1" applyAlignment="1">
      <alignment vertical="center"/>
    </xf>
    <xf numFmtId="203" fontId="3" fillId="0" borderId="15" xfId="17" applyNumberFormat="1" applyFont="1" applyFill="1" applyBorder="1" applyAlignment="1">
      <alignment vertical="center"/>
    </xf>
    <xf numFmtId="203" fontId="3" fillId="0" borderId="8" xfId="17" applyNumberFormat="1" applyFont="1" applyFill="1" applyBorder="1" applyAlignment="1">
      <alignment vertical="center"/>
    </xf>
    <xf numFmtId="203" fontId="3" fillId="0" borderId="6" xfId="17" applyNumberFormat="1" applyFont="1" applyFill="1" applyBorder="1" applyAlignment="1">
      <alignment vertical="center"/>
    </xf>
    <xf numFmtId="203" fontId="3" fillId="0" borderId="1" xfId="17" applyNumberFormat="1" applyFont="1" applyFill="1" applyBorder="1" applyAlignment="1">
      <alignment vertical="center"/>
    </xf>
    <xf numFmtId="190" fontId="3" fillId="0" borderId="0" xfId="0" applyNumberFormat="1" applyFont="1" applyFill="1" applyBorder="1" applyAlignment="1">
      <alignment vertical="center"/>
    </xf>
    <xf numFmtId="203" fontId="3" fillId="0" borderId="1" xfId="21" applyNumberFormat="1" applyFont="1" applyFill="1" applyBorder="1" applyAlignment="1">
      <alignment vertical="center"/>
      <protection/>
    </xf>
    <xf numFmtId="203" fontId="3" fillId="0" borderId="11" xfId="21" applyNumberFormat="1" applyFont="1" applyFill="1" applyBorder="1" applyAlignment="1">
      <alignment vertical="center"/>
      <protection/>
    </xf>
    <xf numFmtId="203" fontId="3" fillId="0" borderId="2" xfId="21" applyNumberFormat="1" applyFont="1" applyFill="1" applyBorder="1" applyAlignment="1">
      <alignment vertical="center"/>
      <protection/>
    </xf>
    <xf numFmtId="203" fontId="3" fillId="0" borderId="19" xfId="21" applyNumberFormat="1" applyFont="1" applyFill="1" applyBorder="1" applyAlignment="1">
      <alignment vertical="center"/>
      <protection/>
    </xf>
    <xf numFmtId="203" fontId="3" fillId="0" borderId="12" xfId="21" applyNumberFormat="1" applyFont="1" applyFill="1" applyBorder="1" applyAlignment="1">
      <alignment vertical="center"/>
      <protection/>
    </xf>
    <xf numFmtId="58" fontId="3" fillId="0" borderId="0" xfId="0" applyNumberFormat="1" applyFont="1" applyFill="1" applyBorder="1" applyAlignment="1">
      <alignment horizontal="center" vertical="center"/>
    </xf>
    <xf numFmtId="58" fontId="3" fillId="0" borderId="5" xfId="0" applyNumberFormat="1" applyFont="1" applyFill="1" applyBorder="1" applyAlignment="1">
      <alignment horizontal="center" vertical="center"/>
    </xf>
    <xf numFmtId="0" fontId="3" fillId="0" borderId="19" xfId="0" applyFont="1" applyBorder="1" applyAlignment="1">
      <alignment horizontal="distributed" vertical="center"/>
    </xf>
    <xf numFmtId="0" fontId="3" fillId="0" borderId="11" xfId="0" applyFont="1" applyBorder="1" applyAlignment="1">
      <alignment horizontal="distributed" vertical="center"/>
    </xf>
    <xf numFmtId="0" fontId="0" fillId="0" borderId="0" xfId="0" applyFont="1" applyAlignment="1">
      <alignment/>
    </xf>
    <xf numFmtId="0" fontId="3"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0" fillId="0" borderId="15" xfId="0" applyFont="1" applyBorder="1" applyAlignment="1">
      <alignment vertical="center"/>
    </xf>
    <xf numFmtId="0" fontId="3" fillId="0" borderId="11" xfId="0" applyFont="1" applyBorder="1" applyAlignment="1">
      <alignment vertical="center" shrinkToFit="1"/>
    </xf>
    <xf numFmtId="0" fontId="3" fillId="0" borderId="19" xfId="0" applyFont="1" applyBorder="1" applyAlignment="1">
      <alignment vertical="center" shrinkToFit="1"/>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Fill="1" applyBorder="1" applyAlignment="1">
      <alignment horizontal="distributed"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 xfId="0" applyNumberFormat="1" applyFont="1" applyFill="1" applyBorder="1" applyAlignment="1">
      <alignment horizontal="center" vertical="center"/>
    </xf>
    <xf numFmtId="203" fontId="3" fillId="0" borderId="0" xfId="0" applyNumberFormat="1" applyFont="1" applyFill="1" applyAlignment="1">
      <alignment vertical="center"/>
    </xf>
    <xf numFmtId="190" fontId="3" fillId="0" borderId="20" xfId="0" applyNumberFormat="1" applyFont="1" applyFill="1" applyBorder="1" applyAlignment="1">
      <alignment vertical="center"/>
    </xf>
    <xf numFmtId="190" fontId="3" fillId="0" borderId="21" xfId="0" applyNumberFormat="1" applyFont="1" applyFill="1" applyBorder="1" applyAlignment="1">
      <alignment vertical="center"/>
    </xf>
    <xf numFmtId="177" fontId="3" fillId="0" borderId="20" xfId="17" applyNumberFormat="1" applyFont="1" applyFill="1" applyBorder="1" applyAlignment="1">
      <alignment vertical="center"/>
    </xf>
    <xf numFmtId="203" fontId="3" fillId="0" borderId="2" xfId="17" applyNumberFormat="1" applyFont="1" applyFill="1" applyBorder="1" applyAlignment="1">
      <alignment vertical="center"/>
    </xf>
    <xf numFmtId="0" fontId="14" fillId="0" borderId="0" xfId="0" applyFont="1" applyFill="1" applyAlignment="1">
      <alignment horizontal="center" vertical="center"/>
    </xf>
    <xf numFmtId="0" fontId="3" fillId="0" borderId="0" xfId="21" applyFont="1" applyFill="1" applyAlignment="1">
      <alignment vertical="center"/>
      <protection/>
    </xf>
    <xf numFmtId="203" fontId="3" fillId="0" borderId="15" xfId="21" applyNumberFormat="1" applyFont="1" applyFill="1" applyBorder="1" applyAlignment="1">
      <alignment vertical="center"/>
      <protection/>
    </xf>
    <xf numFmtId="0" fontId="4" fillId="0" borderId="0" xfId="21" applyFont="1" applyFill="1" applyBorder="1" applyAlignment="1">
      <alignment vertical="center"/>
      <protection/>
    </xf>
    <xf numFmtId="177" fontId="3" fillId="0" borderId="16" xfId="17" applyNumberFormat="1" applyFont="1" applyFill="1" applyBorder="1" applyAlignment="1">
      <alignment horizontal="right" vertical="center"/>
    </xf>
    <xf numFmtId="49" fontId="3" fillId="0" borderId="9" xfId="0" applyNumberFormat="1" applyFont="1" applyFill="1" applyBorder="1" applyAlignment="1">
      <alignment vertical="center" shrinkToFit="1"/>
    </xf>
    <xf numFmtId="0" fontId="12" fillId="0" borderId="0" xfId="0" applyFont="1" applyFill="1" applyAlignment="1">
      <alignment vertical="center"/>
    </xf>
    <xf numFmtId="0" fontId="12" fillId="0" borderId="15" xfId="0" applyFont="1" applyFill="1" applyBorder="1" applyAlignment="1">
      <alignment horizontal="center" vertical="center"/>
    </xf>
    <xf numFmtId="203" fontId="11" fillId="0" borderId="7" xfId="17" applyNumberFormat="1" applyFont="1" applyFill="1" applyBorder="1" applyAlignment="1">
      <alignment vertical="center"/>
    </xf>
    <xf numFmtId="203" fontId="11" fillId="0" borderId="22" xfId="17" applyNumberFormat="1" applyFont="1" applyFill="1" applyBorder="1" applyAlignment="1">
      <alignment vertical="center"/>
    </xf>
    <xf numFmtId="203" fontId="11" fillId="0" borderId="15" xfId="17" applyNumberFormat="1" applyFont="1" applyFill="1" applyBorder="1" applyAlignment="1">
      <alignment vertical="center"/>
    </xf>
    <xf numFmtId="203" fontId="11" fillId="0" borderId="2" xfId="17" applyNumberFormat="1" applyFont="1" applyFill="1" applyBorder="1" applyAlignment="1">
      <alignment vertical="center"/>
    </xf>
    <xf numFmtId="203" fontId="12" fillId="0" borderId="0" xfId="0" applyNumberFormat="1" applyFont="1" applyFill="1" applyAlignment="1">
      <alignment vertical="center"/>
    </xf>
    <xf numFmtId="203" fontId="12" fillId="0" borderId="0" xfId="0" applyNumberFormat="1" applyFont="1" applyFill="1" applyBorder="1" applyAlignment="1">
      <alignment vertical="center"/>
    </xf>
    <xf numFmtId="0" fontId="11" fillId="0" borderId="0" xfId="0" applyFont="1" applyFill="1" applyAlignment="1">
      <alignment vertical="center"/>
    </xf>
    <xf numFmtId="0" fontId="3" fillId="0" borderId="19" xfId="0"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6" xfId="0" applyFont="1" applyBorder="1" applyAlignment="1">
      <alignment horizontal="center" vertical="center"/>
    </xf>
    <xf numFmtId="0" fontId="0" fillId="0" borderId="0" xfId="0" applyFont="1" applyAlignment="1">
      <alignment horizontal="center" vertical="center"/>
    </xf>
    <xf numFmtId="0" fontId="3" fillId="0" borderId="7" xfId="0" applyFont="1" applyBorder="1" applyAlignment="1">
      <alignment horizontal="center" vertical="center"/>
    </xf>
    <xf numFmtId="0" fontId="6" fillId="0" borderId="15" xfId="0" applyFont="1" applyBorder="1" applyAlignment="1">
      <alignment horizontal="center" vertical="center"/>
    </xf>
    <xf numFmtId="0" fontId="3" fillId="0" borderId="23" xfId="0" applyFont="1" applyFill="1" applyBorder="1" applyAlignment="1">
      <alignment horizontal="distributed" vertical="center"/>
    </xf>
    <xf numFmtId="0" fontId="3" fillId="0" borderId="11" xfId="0" applyFont="1" applyFill="1" applyBorder="1" applyAlignment="1">
      <alignment horizontal="center" vertical="center"/>
    </xf>
    <xf numFmtId="58" fontId="3" fillId="0" borderId="19" xfId="0" applyNumberFormat="1" applyFont="1" applyFill="1" applyBorder="1" applyAlignment="1">
      <alignment horizontal="center" vertical="center"/>
    </xf>
    <xf numFmtId="58" fontId="3" fillId="0" borderId="15" xfId="0" applyNumberFormat="1" applyFont="1" applyFill="1" applyBorder="1" applyAlignment="1">
      <alignment horizontal="center" vertical="center"/>
    </xf>
    <xf numFmtId="0" fontId="6" fillId="0" borderId="5" xfId="0" applyFont="1" applyFill="1" applyBorder="1" applyAlignment="1">
      <alignment horizontal="distributed" vertical="center"/>
    </xf>
    <xf numFmtId="58" fontId="3" fillId="0" borderId="7" xfId="0" applyNumberFormat="1" applyFont="1" applyFill="1" applyBorder="1" applyAlignment="1">
      <alignment horizontal="center" vertical="center"/>
    </xf>
    <xf numFmtId="0" fontId="3" fillId="0" borderId="24" xfId="21" applyFont="1" applyFill="1" applyBorder="1" applyAlignment="1">
      <alignment vertical="center"/>
      <protection/>
    </xf>
    <xf numFmtId="0" fontId="3" fillId="0" borderId="3" xfId="21" applyFont="1" applyFill="1" applyBorder="1" applyAlignment="1">
      <alignment vertical="center"/>
      <protection/>
    </xf>
    <xf numFmtId="0" fontId="4" fillId="0" borderId="8" xfId="21" applyFont="1" applyFill="1" applyBorder="1" applyAlignment="1">
      <alignment horizontal="distributed" vertical="center"/>
      <protection/>
    </xf>
    <xf numFmtId="0" fontId="4" fillId="0" borderId="25" xfId="21" applyFont="1" applyFill="1" applyBorder="1" applyAlignment="1">
      <alignment vertical="center"/>
      <protection/>
    </xf>
    <xf numFmtId="0" fontId="4" fillId="0" borderId="0" xfId="21" applyFont="1" applyFill="1" applyBorder="1" applyAlignment="1">
      <alignment horizontal="distributed" vertical="center"/>
      <protection/>
    </xf>
    <xf numFmtId="202" fontId="4" fillId="0" borderId="1" xfId="21" applyNumberFormat="1" applyFont="1" applyFill="1" applyBorder="1" applyAlignment="1">
      <alignment vertical="center"/>
      <protection/>
    </xf>
    <xf numFmtId="202" fontId="4" fillId="0" borderId="13" xfId="21" applyNumberFormat="1" applyFont="1" applyFill="1" applyBorder="1" applyAlignment="1">
      <alignment vertical="center"/>
      <protection/>
    </xf>
    <xf numFmtId="203" fontId="3" fillId="0" borderId="12" xfId="21" applyNumberFormat="1" applyFont="1" applyFill="1" applyBorder="1" applyAlignment="1">
      <alignment vertical="center" shrinkToFit="1"/>
      <protection/>
    </xf>
    <xf numFmtId="203" fontId="3" fillId="0" borderId="15" xfId="21" applyNumberFormat="1" applyFont="1" applyFill="1" applyBorder="1" applyAlignment="1">
      <alignment vertical="center" shrinkToFit="1"/>
      <protection/>
    </xf>
    <xf numFmtId="0" fontId="6" fillId="0" borderId="2"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11" xfId="0" applyFont="1" applyFill="1" applyBorder="1" applyAlignment="1">
      <alignment horizontal="distributed" vertical="center"/>
    </xf>
    <xf numFmtId="177" fontId="6" fillId="0" borderId="7" xfId="17" applyNumberFormat="1" applyFont="1" applyFill="1" applyBorder="1" applyAlignment="1">
      <alignment vertical="center"/>
    </xf>
    <xf numFmtId="0" fontId="6" fillId="0" borderId="8"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8" xfId="0" applyFont="1" applyFill="1" applyBorder="1" applyAlignment="1">
      <alignment horizontal="distributed" vertical="center"/>
    </xf>
    <xf numFmtId="177" fontId="0" fillId="0" borderId="2" xfId="17" applyNumberFormat="1" applyFont="1" applyFill="1" applyBorder="1" applyAlignment="1">
      <alignment vertical="center"/>
    </xf>
    <xf numFmtId="0" fontId="4" fillId="0" borderId="11" xfId="0" applyNumberFormat="1" applyFont="1" applyFill="1" applyBorder="1" applyAlignment="1">
      <alignment horizontal="left" vertical="center" indent="2"/>
    </xf>
    <xf numFmtId="0" fontId="4" fillId="0" borderId="10" xfId="0" applyFont="1" applyFill="1" applyBorder="1" applyAlignment="1">
      <alignment horizontal="left" vertical="center"/>
    </xf>
    <xf numFmtId="177" fontId="6" fillId="0" borderId="1" xfId="17" applyNumberFormat="1" applyFont="1" applyFill="1" applyBorder="1" applyAlignment="1">
      <alignment vertical="center"/>
    </xf>
    <xf numFmtId="177" fontId="6" fillId="0" borderId="2" xfId="17" applyNumberFormat="1" applyFont="1" applyFill="1" applyBorder="1" applyAlignment="1">
      <alignment vertical="center"/>
    </xf>
    <xf numFmtId="0" fontId="0" fillId="0" borderId="2" xfId="0" applyFont="1" applyFill="1" applyBorder="1" applyAlignment="1">
      <alignment horizontal="distributed" vertical="center"/>
    </xf>
    <xf numFmtId="177" fontId="0" fillId="0" borderId="7" xfId="17" applyNumberFormat="1" applyFont="1" applyFill="1" applyBorder="1" applyAlignment="1">
      <alignment vertical="center"/>
    </xf>
    <xf numFmtId="177" fontId="3" fillId="0" borderId="20" xfId="17" applyNumberFormat="1" applyFont="1" applyFill="1" applyBorder="1" applyAlignment="1">
      <alignment horizontal="center" vertical="center"/>
    </xf>
    <xf numFmtId="0" fontId="10" fillId="0" borderId="0" xfId="21" applyFont="1" applyFill="1" applyBorder="1" applyAlignment="1">
      <alignment vertical="center"/>
      <protection/>
    </xf>
    <xf numFmtId="0" fontId="4" fillId="0" borderId="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2" fillId="0" borderId="0" xfId="0" applyFont="1" applyFill="1" applyAlignment="1">
      <alignment horizontal="center" vertical="center"/>
    </xf>
    <xf numFmtId="0" fontId="0" fillId="0" borderId="13"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3" xfId="0" applyFont="1" applyFill="1" applyBorder="1" applyAlignment="1">
      <alignment horizontal="center" vertical="center"/>
    </xf>
    <xf numFmtId="0" fontId="10" fillId="0" borderId="5" xfId="0" applyFont="1" applyFill="1" applyBorder="1" applyAlignment="1">
      <alignment horizontal="right" vertical="center"/>
    </xf>
    <xf numFmtId="0" fontId="11" fillId="0" borderId="0" xfId="0" applyFont="1" applyFill="1" applyBorder="1" applyAlignment="1">
      <alignment horizontal="distributed" vertical="center"/>
    </xf>
    <xf numFmtId="0" fontId="11" fillId="0" borderId="8" xfId="0" applyFont="1" applyFill="1" applyBorder="1" applyAlignment="1">
      <alignment horizontal="distributed" vertical="center"/>
    </xf>
    <xf numFmtId="0" fontId="10" fillId="0" borderId="0" xfId="0" applyFont="1" applyFill="1" applyAlignment="1">
      <alignment horizontal="left" vertical="center"/>
    </xf>
    <xf numFmtId="49" fontId="3" fillId="0" borderId="10" xfId="0" applyNumberFormat="1" applyFont="1" applyFill="1" applyBorder="1" applyAlignment="1">
      <alignment horizontal="center" vertical="center" shrinkToFit="1"/>
    </xf>
    <xf numFmtId="49" fontId="3" fillId="0" borderId="23" xfId="0" applyNumberFormat="1" applyFont="1" applyFill="1" applyBorder="1" applyAlignment="1">
      <alignment horizontal="center" vertical="center" shrinkToFit="1"/>
    </xf>
    <xf numFmtId="49" fontId="3" fillId="0" borderId="5" xfId="0" applyNumberFormat="1" applyFont="1" applyFill="1" applyBorder="1" applyAlignment="1">
      <alignment horizontal="center" vertical="center" shrinkToFit="1"/>
    </xf>
    <xf numFmtId="49" fontId="3" fillId="0" borderId="4" xfId="0" applyNumberFormat="1" applyFont="1" applyFill="1" applyBorder="1" applyAlignment="1">
      <alignment horizontal="center" vertical="center" shrinkToFit="1"/>
    </xf>
    <xf numFmtId="0" fontId="3" fillId="0" borderId="1" xfId="0" applyFont="1" applyFill="1" applyBorder="1" applyAlignment="1">
      <alignment horizontal="distributed" vertical="center"/>
    </xf>
    <xf numFmtId="0" fontId="3" fillId="0" borderId="2" xfId="0" applyFont="1" applyFill="1" applyBorder="1" applyAlignment="1">
      <alignment horizontal="distributed" vertical="center"/>
    </xf>
    <xf numFmtId="0" fontId="13" fillId="0" borderId="5" xfId="0" applyFont="1" applyFill="1" applyBorder="1" applyAlignment="1">
      <alignment horizontal="left" vertical="center"/>
    </xf>
    <xf numFmtId="0" fontId="12" fillId="0" borderId="0" xfId="0" applyFont="1" applyFill="1" applyBorder="1" applyAlignment="1">
      <alignment horizontal="distributed" vertical="center"/>
    </xf>
    <xf numFmtId="0" fontId="12" fillId="0" borderId="8" xfId="0" applyFont="1" applyFill="1" applyBorder="1" applyAlignment="1">
      <alignment horizontal="distributed" vertical="center"/>
    </xf>
    <xf numFmtId="0" fontId="2" fillId="0" borderId="0" xfId="0" applyFont="1" applyFill="1" applyAlignment="1">
      <alignment horizontal="left" vertical="center"/>
    </xf>
    <xf numFmtId="49" fontId="4" fillId="0" borderId="10" xfId="0" applyNumberFormat="1" applyFont="1" applyFill="1" applyBorder="1" applyAlignment="1">
      <alignment horizontal="center" vertical="center" shrinkToFit="1"/>
    </xf>
    <xf numFmtId="49" fontId="4" fillId="0" borderId="23" xfId="0" applyNumberFormat="1" applyFont="1" applyFill="1" applyBorder="1" applyAlignment="1">
      <alignment horizontal="center" vertical="center" shrinkToFit="1"/>
    </xf>
    <xf numFmtId="49" fontId="4" fillId="0" borderId="5" xfId="0" applyNumberFormat="1" applyFont="1" applyFill="1" applyBorder="1" applyAlignment="1">
      <alignment horizontal="center" vertical="center" shrinkToFit="1"/>
    </xf>
    <xf numFmtId="49" fontId="4" fillId="0" borderId="4" xfId="0" applyNumberFormat="1" applyFont="1" applyFill="1" applyBorder="1" applyAlignment="1">
      <alignment horizontal="center" vertical="center" shrinkToFit="1"/>
    </xf>
    <xf numFmtId="0" fontId="6" fillId="0" borderId="13" xfId="0" applyFont="1" applyFill="1" applyBorder="1" applyAlignment="1">
      <alignment horizontal="distributed" vertical="center"/>
    </xf>
    <xf numFmtId="0" fontId="3" fillId="0" borderId="5" xfId="0" applyFont="1" applyFill="1" applyBorder="1" applyAlignment="1">
      <alignment horizontal="right" vertical="center"/>
    </xf>
    <xf numFmtId="0" fontId="3" fillId="0" borderId="0" xfId="0" applyFont="1" applyFill="1" applyBorder="1" applyAlignment="1">
      <alignment horizontal="right"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11" fillId="0" borderId="0" xfId="0" applyFont="1" applyBorder="1" applyAlignment="1">
      <alignment horizontal="left" vertical="center"/>
    </xf>
    <xf numFmtId="0" fontId="3" fillId="0" borderId="24" xfId="21" applyFont="1" applyFill="1" applyBorder="1" applyAlignment="1">
      <alignment vertical="center"/>
      <protection/>
    </xf>
    <xf numFmtId="0" fontId="3" fillId="0" borderId="3" xfId="21" applyFont="1" applyFill="1" applyBorder="1" applyAlignment="1">
      <alignment vertical="center"/>
      <protection/>
    </xf>
    <xf numFmtId="0" fontId="3" fillId="0" borderId="25" xfId="21" applyFont="1" applyFill="1" applyBorder="1" applyAlignment="1">
      <alignment horizontal="center" vertical="center"/>
      <protection/>
    </xf>
    <xf numFmtId="0" fontId="3" fillId="0" borderId="0" xfId="21" applyFont="1" applyFill="1" applyBorder="1" applyAlignment="1">
      <alignment horizontal="center" vertical="center"/>
      <protection/>
    </xf>
    <xf numFmtId="0" fontId="3" fillId="0" borderId="23" xfId="21" applyFont="1" applyFill="1" applyBorder="1" applyAlignment="1">
      <alignment vertical="center"/>
      <protection/>
    </xf>
    <xf numFmtId="0" fontId="3" fillId="0" borderId="11" xfId="21" applyFont="1" applyFill="1" applyBorder="1" applyAlignment="1">
      <alignment vertical="center"/>
      <protection/>
    </xf>
    <xf numFmtId="0" fontId="3" fillId="0" borderId="2" xfId="21" applyFont="1" applyFill="1" applyBorder="1" applyAlignment="1">
      <alignment horizontal="distributed" vertical="center"/>
      <protection/>
    </xf>
    <xf numFmtId="0" fontId="3" fillId="0" borderId="13" xfId="21" applyFont="1" applyFill="1" applyBorder="1" applyAlignment="1">
      <alignment horizontal="distributed" vertical="center"/>
      <protection/>
    </xf>
    <xf numFmtId="0" fontId="3" fillId="0" borderId="1" xfId="21" applyFont="1" applyFill="1" applyBorder="1" applyAlignment="1">
      <alignment vertical="center"/>
      <protection/>
    </xf>
    <xf numFmtId="0" fontId="4" fillId="0" borderId="29" xfId="21" applyFont="1" applyFill="1" applyBorder="1" applyAlignment="1">
      <alignment horizontal="center" vertical="center" textRotation="255"/>
      <protection/>
    </xf>
    <xf numFmtId="0" fontId="4" fillId="0" borderId="25" xfId="21" applyFont="1" applyFill="1" applyBorder="1" applyAlignment="1">
      <alignment horizontal="center" vertical="center" textRotation="255"/>
      <protection/>
    </xf>
    <xf numFmtId="0" fontId="4" fillId="0" borderId="30" xfId="21" applyFont="1" applyFill="1" applyBorder="1" applyAlignment="1">
      <alignment horizontal="center" vertical="center" textRotation="255"/>
      <protection/>
    </xf>
    <xf numFmtId="0" fontId="4" fillId="0" borderId="27" xfId="21" applyFont="1" applyFill="1" applyBorder="1" applyAlignment="1">
      <alignment horizontal="center" vertical="center" textRotation="255"/>
      <protection/>
    </xf>
    <xf numFmtId="0" fontId="4" fillId="0" borderId="18" xfId="21" applyFont="1" applyFill="1" applyBorder="1" applyAlignment="1">
      <alignment horizontal="center" vertical="center" textRotation="255"/>
      <protection/>
    </xf>
    <xf numFmtId="0" fontId="4" fillId="0" borderId="28" xfId="21" applyFont="1" applyFill="1" applyBorder="1" applyAlignment="1">
      <alignment horizontal="center" vertical="center" textRotation="255"/>
      <protection/>
    </xf>
    <xf numFmtId="0" fontId="4" fillId="0" borderId="10" xfId="21" applyFont="1" applyFill="1" applyBorder="1" applyAlignment="1">
      <alignment horizontal="left" vertical="center"/>
      <protection/>
    </xf>
    <xf numFmtId="0" fontId="3" fillId="0" borderId="1" xfId="21" applyFont="1" applyFill="1" applyBorder="1" applyAlignment="1">
      <alignment horizontal="distributed" vertical="center"/>
      <protection/>
    </xf>
    <xf numFmtId="0" fontId="4" fillId="0" borderId="23" xfId="21" applyFont="1" applyFill="1" applyBorder="1" applyAlignment="1">
      <alignment horizontal="center" vertical="center" textRotation="255"/>
      <protection/>
    </xf>
    <xf numFmtId="0" fontId="4" fillId="0" borderId="8" xfId="21" applyFont="1" applyFill="1" applyBorder="1" applyAlignment="1">
      <alignment horizontal="center" vertical="center" textRotation="255"/>
      <protection/>
    </xf>
    <xf numFmtId="0" fontId="4" fillId="0" borderId="4" xfId="21" applyFont="1" applyFill="1" applyBorder="1" applyAlignment="1">
      <alignment horizontal="center" vertical="center" textRotation="255"/>
      <protection/>
    </xf>
    <xf numFmtId="0" fontId="3" fillId="0" borderId="13" xfId="21" applyFont="1" applyFill="1" applyBorder="1" applyAlignment="1">
      <alignment vertical="center" shrinkToFit="1"/>
      <protection/>
    </xf>
    <xf numFmtId="0" fontId="0" fillId="0" borderId="3" xfId="0" applyFont="1" applyBorder="1" applyAlignment="1">
      <alignment vertical="center" shrinkToFit="1"/>
    </xf>
    <xf numFmtId="0" fontId="2" fillId="0" borderId="0" xfId="21" applyFont="1" applyFill="1" applyAlignment="1">
      <alignment horizontal="center" vertical="center"/>
      <protection/>
    </xf>
    <xf numFmtId="0" fontId="4" fillId="0" borderId="5" xfId="21" applyFont="1" applyFill="1" applyBorder="1" applyAlignment="1">
      <alignment horizontal="right" vertical="center"/>
      <protection/>
    </xf>
    <xf numFmtId="0" fontId="3" fillId="0" borderId="31" xfId="21" applyFont="1" applyFill="1" applyBorder="1" applyAlignment="1">
      <alignment horizontal="distributed" vertical="center"/>
      <protection/>
    </xf>
    <xf numFmtId="0" fontId="3" fillId="0" borderId="3" xfId="21" applyFont="1" applyFill="1" applyBorder="1" applyAlignment="1">
      <alignment horizontal="distributed" vertical="center"/>
      <protection/>
    </xf>
    <xf numFmtId="0" fontId="10" fillId="0" borderId="27" xfId="21" applyFont="1" applyFill="1" applyBorder="1" applyAlignment="1">
      <alignment horizontal="center" vertical="center" textRotation="255"/>
      <protection/>
    </xf>
    <xf numFmtId="0" fontId="10" fillId="0" borderId="28" xfId="21" applyFont="1" applyFill="1" applyBorder="1" applyAlignment="1">
      <alignment horizontal="center" vertical="center" textRotation="255"/>
      <protection/>
    </xf>
    <xf numFmtId="0" fontId="4" fillId="0" borderId="24" xfId="21" applyFont="1" applyFill="1" applyBorder="1" applyAlignment="1">
      <alignment horizontal="center" vertical="center"/>
      <protection/>
    </xf>
    <xf numFmtId="0" fontId="4" fillId="0" borderId="13" xfId="21" applyFont="1" applyFill="1" applyBorder="1" applyAlignment="1">
      <alignment horizontal="center" vertical="center"/>
      <protection/>
    </xf>
    <xf numFmtId="0" fontId="3" fillId="0" borderId="25" xfId="21" applyFont="1" applyFill="1" applyBorder="1" applyAlignment="1">
      <alignment vertical="center"/>
      <protection/>
    </xf>
    <xf numFmtId="0" fontId="3" fillId="0" borderId="0" xfId="21" applyFont="1" applyFill="1" applyBorder="1" applyAlignment="1">
      <alignmen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150 市職員数"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
  <sheetViews>
    <sheetView workbookViewId="0" topLeftCell="A1">
      <selection activeCell="C22" sqref="C22"/>
    </sheetView>
  </sheetViews>
  <sheetFormatPr defaultColWidth="9.00390625" defaultRowHeight="13.5"/>
  <cols>
    <col min="1" max="1" width="12.625" style="26" customWidth="1"/>
    <col min="2" max="2" width="19.625" style="26" customWidth="1"/>
    <col min="3" max="6" width="17.375" style="26" customWidth="1"/>
    <col min="7" max="7" width="1.25" style="26" customWidth="1"/>
    <col min="8" max="16384" width="9.00390625" style="26" customWidth="1"/>
  </cols>
  <sheetData>
    <row r="1" spans="1:7" s="1" customFormat="1" ht="21" customHeight="1">
      <c r="A1" s="189" t="s">
        <v>230</v>
      </c>
      <c r="B1" s="189"/>
      <c r="C1" s="189"/>
      <c r="D1" s="189"/>
      <c r="E1" s="189"/>
      <c r="F1" s="189"/>
      <c r="G1" s="189"/>
    </row>
    <row r="2" ht="18.75" customHeight="1">
      <c r="F2" s="61" t="s">
        <v>95</v>
      </c>
    </row>
    <row r="3" spans="1:6" ht="15" customHeight="1">
      <c r="A3" s="51" t="s">
        <v>671</v>
      </c>
      <c r="B3" s="53" t="s">
        <v>96</v>
      </c>
      <c r="C3" s="168" t="s">
        <v>185</v>
      </c>
      <c r="D3" s="168" t="s">
        <v>352</v>
      </c>
      <c r="E3" s="168" t="s">
        <v>410</v>
      </c>
      <c r="F3" s="180" t="s">
        <v>582</v>
      </c>
    </row>
    <row r="4" spans="1:6" ht="15" customHeight="1">
      <c r="A4" s="169" t="s">
        <v>97</v>
      </c>
      <c r="B4" s="170" t="s">
        <v>231</v>
      </c>
      <c r="C4" s="171">
        <v>17254</v>
      </c>
      <c r="D4" s="171">
        <v>17189</v>
      </c>
      <c r="E4" s="171">
        <v>17185</v>
      </c>
      <c r="F4" s="181">
        <v>17267</v>
      </c>
    </row>
    <row r="5" spans="1:6" ht="15" customHeight="1">
      <c r="A5" s="172" t="s">
        <v>98</v>
      </c>
      <c r="B5" s="58" t="s">
        <v>273</v>
      </c>
      <c r="C5" s="171">
        <v>12731</v>
      </c>
      <c r="D5" s="171">
        <v>12918</v>
      </c>
      <c r="E5" s="171">
        <v>12996</v>
      </c>
      <c r="F5" s="181">
        <v>13079</v>
      </c>
    </row>
    <row r="6" spans="1:6" ht="15" customHeight="1">
      <c r="A6" s="172" t="s">
        <v>99</v>
      </c>
      <c r="B6" s="58" t="s">
        <v>234</v>
      </c>
      <c r="C6" s="171">
        <v>9191</v>
      </c>
      <c r="D6" s="171">
        <v>9163</v>
      </c>
      <c r="E6" s="171">
        <v>9194</v>
      </c>
      <c r="F6" s="181">
        <v>9255</v>
      </c>
    </row>
    <row r="7" spans="1:6" ht="15" customHeight="1">
      <c r="A7" s="172" t="s">
        <v>100</v>
      </c>
      <c r="B7" s="58" t="s">
        <v>672</v>
      </c>
      <c r="C7" s="171">
        <v>19670</v>
      </c>
      <c r="D7" s="171">
        <v>19847</v>
      </c>
      <c r="E7" s="171">
        <v>20056</v>
      </c>
      <c r="F7" s="181">
        <v>20092</v>
      </c>
    </row>
    <row r="8" spans="1:6" ht="15" customHeight="1">
      <c r="A8" s="172" t="s">
        <v>101</v>
      </c>
      <c r="B8" s="173" t="s">
        <v>237</v>
      </c>
      <c r="C8" s="171">
        <v>4240</v>
      </c>
      <c r="D8" s="171">
        <v>4235</v>
      </c>
      <c r="E8" s="171">
        <v>4193</v>
      </c>
      <c r="F8" s="181">
        <v>4130</v>
      </c>
    </row>
    <row r="9" spans="1:6" ht="15" customHeight="1">
      <c r="A9" s="172" t="s">
        <v>102</v>
      </c>
      <c r="B9" s="173" t="s">
        <v>238</v>
      </c>
      <c r="C9" s="171">
        <v>2096</v>
      </c>
      <c r="D9" s="171">
        <v>2055</v>
      </c>
      <c r="E9" s="171">
        <v>2021</v>
      </c>
      <c r="F9" s="181">
        <v>2012</v>
      </c>
    </row>
    <row r="10" spans="1:6" ht="15" customHeight="1">
      <c r="A10" s="172" t="s">
        <v>103</v>
      </c>
      <c r="B10" s="173" t="s">
        <v>239</v>
      </c>
      <c r="C10" s="171">
        <v>1086</v>
      </c>
      <c r="D10" s="171">
        <v>1063</v>
      </c>
      <c r="E10" s="171">
        <v>1031</v>
      </c>
      <c r="F10" s="181">
        <v>1018</v>
      </c>
    </row>
    <row r="11" spans="1:6" ht="15" customHeight="1">
      <c r="A11" s="172" t="s">
        <v>104</v>
      </c>
      <c r="B11" s="173" t="s">
        <v>240</v>
      </c>
      <c r="C11" s="171">
        <v>1831</v>
      </c>
      <c r="D11" s="171">
        <v>1796</v>
      </c>
      <c r="E11" s="171">
        <v>1781</v>
      </c>
      <c r="F11" s="181">
        <v>1778</v>
      </c>
    </row>
    <row r="12" spans="1:6" ht="15" customHeight="1">
      <c r="A12" s="172" t="s">
        <v>105</v>
      </c>
      <c r="B12" s="173" t="s">
        <v>274</v>
      </c>
      <c r="C12" s="171">
        <v>3046</v>
      </c>
      <c r="D12" s="171">
        <v>3019</v>
      </c>
      <c r="E12" s="171">
        <v>3016</v>
      </c>
      <c r="F12" s="181">
        <v>2981</v>
      </c>
    </row>
    <row r="13" spans="1:6" ht="15" customHeight="1">
      <c r="A13" s="172" t="s">
        <v>106</v>
      </c>
      <c r="B13" s="173" t="s">
        <v>275</v>
      </c>
      <c r="C13" s="171">
        <v>4248</v>
      </c>
      <c r="D13" s="171">
        <v>4213</v>
      </c>
      <c r="E13" s="171">
        <v>4159</v>
      </c>
      <c r="F13" s="181">
        <v>4093</v>
      </c>
    </row>
    <row r="14" spans="1:6" ht="15" customHeight="1">
      <c r="A14" s="172" t="s">
        <v>232</v>
      </c>
      <c r="B14" s="174" t="s">
        <v>323</v>
      </c>
      <c r="C14" s="171">
        <v>2876</v>
      </c>
      <c r="D14" s="171">
        <v>2822</v>
      </c>
      <c r="E14" s="171">
        <v>2804</v>
      </c>
      <c r="F14" s="181">
        <v>2777</v>
      </c>
    </row>
    <row r="15" spans="1:6" ht="15" customHeight="1">
      <c r="A15" s="172" t="s">
        <v>233</v>
      </c>
      <c r="B15" s="174" t="s">
        <v>324</v>
      </c>
      <c r="C15" s="171">
        <v>1740</v>
      </c>
      <c r="D15" s="171">
        <v>1717</v>
      </c>
      <c r="E15" s="171">
        <v>1732</v>
      </c>
      <c r="F15" s="181">
        <v>1703</v>
      </c>
    </row>
    <row r="16" spans="1:6" ht="15" customHeight="1">
      <c r="A16" s="172" t="s">
        <v>235</v>
      </c>
      <c r="B16" s="174" t="s">
        <v>325</v>
      </c>
      <c r="C16" s="171">
        <v>1308</v>
      </c>
      <c r="D16" s="171">
        <v>1301</v>
      </c>
      <c r="E16" s="171">
        <v>1297</v>
      </c>
      <c r="F16" s="181">
        <v>1288</v>
      </c>
    </row>
    <row r="17" spans="1:6" ht="15" customHeight="1">
      <c r="A17" s="172" t="s">
        <v>236</v>
      </c>
      <c r="B17" s="174" t="s">
        <v>326</v>
      </c>
      <c r="C17" s="171">
        <v>2545</v>
      </c>
      <c r="D17" s="171">
        <v>2558</v>
      </c>
      <c r="E17" s="171">
        <v>2553</v>
      </c>
      <c r="F17" s="181">
        <v>2527</v>
      </c>
    </row>
    <row r="18" spans="1:6" ht="15" customHeight="1">
      <c r="A18" s="190" t="s">
        <v>107</v>
      </c>
      <c r="B18" s="191"/>
      <c r="C18" s="178">
        <f>SUM(C4:C17)</f>
        <v>83862</v>
      </c>
      <c r="D18" s="178">
        <f>SUM(D4:D17)</f>
        <v>83896</v>
      </c>
      <c r="E18" s="179">
        <f>SUM(E4:E17)</f>
        <v>84018</v>
      </c>
      <c r="F18" s="175">
        <v>84000</v>
      </c>
    </row>
    <row r="19" ht="16.5" customHeight="1">
      <c r="A19" s="60" t="s">
        <v>108</v>
      </c>
    </row>
  </sheetData>
  <mergeCells count="2">
    <mergeCell ref="A1:G1"/>
    <mergeCell ref="A18:B18"/>
  </mergeCells>
  <printOptions/>
  <pageMargins left="0.7874015748031497" right="0.3937007874015748" top="0.7874015748031497" bottom="0.7874015748031497" header="0.5118110236220472" footer="0.5118110236220472"/>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A1" sqref="A1:J1"/>
    </sheetView>
  </sheetViews>
  <sheetFormatPr defaultColWidth="9.00390625" defaultRowHeight="13.5"/>
  <cols>
    <col min="1" max="1" width="10.50390625" style="5" customWidth="1"/>
    <col min="2" max="2" width="22.00390625" style="5" customWidth="1"/>
    <col min="3" max="4" width="6.875" style="5" customWidth="1"/>
    <col min="5" max="5" width="6.875" style="146" customWidth="1"/>
    <col min="6" max="6" width="10.50390625" style="5" customWidth="1"/>
    <col min="7" max="7" width="22.00390625" style="5" customWidth="1"/>
    <col min="8" max="9" width="6.875" style="5" customWidth="1"/>
    <col min="10" max="10" width="6.875" style="146" customWidth="1"/>
    <col min="11" max="16384" width="9.00390625" style="5" customWidth="1"/>
  </cols>
  <sheetData>
    <row r="1" spans="1:10" s="1" customFormat="1" ht="18.75" customHeight="1">
      <c r="A1" s="189" t="s">
        <v>92</v>
      </c>
      <c r="B1" s="189"/>
      <c r="C1" s="189"/>
      <c r="D1" s="189"/>
      <c r="E1" s="189"/>
      <c r="F1" s="189"/>
      <c r="G1" s="189"/>
      <c r="H1" s="189"/>
      <c r="I1" s="189"/>
      <c r="J1" s="189"/>
    </row>
    <row r="2" spans="1:10" s="1" customFormat="1" ht="8.25" customHeight="1">
      <c r="A2" s="95"/>
      <c r="B2" s="95"/>
      <c r="C2" s="95"/>
      <c r="D2" s="132"/>
      <c r="E2" s="95"/>
      <c r="F2" s="95"/>
      <c r="G2" s="95"/>
      <c r="H2" s="95"/>
      <c r="I2" s="132"/>
      <c r="J2" s="95"/>
    </row>
    <row r="3" spans="1:10" s="2" customFormat="1" ht="9" customHeight="1">
      <c r="A3" s="8"/>
      <c r="B3" s="9"/>
      <c r="E3" s="138"/>
      <c r="G3" s="200" t="s">
        <v>355</v>
      </c>
      <c r="H3" s="200"/>
      <c r="I3" s="200"/>
      <c r="J3" s="200"/>
    </row>
    <row r="4" spans="1:11" ht="12" customHeight="1">
      <c r="A4" s="194" t="s">
        <v>109</v>
      </c>
      <c r="B4" s="196" t="s">
        <v>110</v>
      </c>
      <c r="C4" s="184" t="s">
        <v>111</v>
      </c>
      <c r="D4" s="185"/>
      <c r="E4" s="186"/>
      <c r="F4" s="187" t="s">
        <v>109</v>
      </c>
      <c r="G4" s="196" t="s">
        <v>110</v>
      </c>
      <c r="H4" s="198" t="s">
        <v>111</v>
      </c>
      <c r="I4" s="199"/>
      <c r="J4" s="199"/>
      <c r="K4" s="12"/>
    </row>
    <row r="5" spans="1:11" ht="12" customHeight="1">
      <c r="A5" s="195"/>
      <c r="B5" s="197"/>
      <c r="C5" s="99" t="s">
        <v>584</v>
      </c>
      <c r="D5" s="99" t="s">
        <v>583</v>
      </c>
      <c r="E5" s="139" t="s">
        <v>585</v>
      </c>
      <c r="F5" s="188"/>
      <c r="G5" s="197"/>
      <c r="H5" s="99" t="s">
        <v>354</v>
      </c>
      <c r="I5" s="99" t="s">
        <v>583</v>
      </c>
      <c r="J5" s="139" t="s">
        <v>585</v>
      </c>
      <c r="K5" s="12"/>
    </row>
    <row r="6" spans="1:11" ht="13.5" customHeight="1">
      <c r="A6" s="37" t="s">
        <v>112</v>
      </c>
      <c r="B6" s="10" t="s">
        <v>113</v>
      </c>
      <c r="C6" s="100">
        <v>3085</v>
      </c>
      <c r="D6" s="100">
        <v>3083</v>
      </c>
      <c r="E6" s="140">
        <v>3111</v>
      </c>
      <c r="F6" s="82" t="s">
        <v>596</v>
      </c>
      <c r="G6" s="10" t="s">
        <v>597</v>
      </c>
      <c r="H6" s="100">
        <v>286</v>
      </c>
      <c r="I6" s="100">
        <v>285</v>
      </c>
      <c r="J6" s="140">
        <v>283</v>
      </c>
      <c r="K6" s="12"/>
    </row>
    <row r="7" spans="1:11" ht="13.5" customHeight="1">
      <c r="A7" s="37" t="s">
        <v>114</v>
      </c>
      <c r="B7" s="10" t="s">
        <v>115</v>
      </c>
      <c r="C7" s="100">
        <v>1574</v>
      </c>
      <c r="D7" s="100">
        <v>1553</v>
      </c>
      <c r="E7" s="140">
        <v>1543</v>
      </c>
      <c r="F7" s="82" t="s">
        <v>13</v>
      </c>
      <c r="G7" s="10" t="s">
        <v>598</v>
      </c>
      <c r="H7" s="100">
        <v>497</v>
      </c>
      <c r="I7" s="100">
        <v>490</v>
      </c>
      <c r="J7" s="140">
        <v>479</v>
      </c>
      <c r="K7" s="12"/>
    </row>
    <row r="8" spans="1:11" ht="13.5" customHeight="1">
      <c r="A8" s="37" t="s">
        <v>117</v>
      </c>
      <c r="B8" s="10" t="s">
        <v>118</v>
      </c>
      <c r="C8" s="100">
        <v>4500</v>
      </c>
      <c r="D8" s="100">
        <v>4592</v>
      </c>
      <c r="E8" s="140">
        <v>4611</v>
      </c>
      <c r="F8" s="82" t="s">
        <v>14</v>
      </c>
      <c r="G8" s="10" t="s">
        <v>599</v>
      </c>
      <c r="H8" s="100">
        <v>1026</v>
      </c>
      <c r="I8" s="100">
        <v>1019</v>
      </c>
      <c r="J8" s="140">
        <v>1009</v>
      </c>
      <c r="K8" s="12"/>
    </row>
    <row r="9" spans="1:11" ht="13.5" customHeight="1">
      <c r="A9" s="37" t="s">
        <v>119</v>
      </c>
      <c r="B9" s="10" t="s">
        <v>120</v>
      </c>
      <c r="C9" s="100">
        <v>4898</v>
      </c>
      <c r="D9" s="100">
        <v>4944</v>
      </c>
      <c r="E9" s="140">
        <v>4888</v>
      </c>
      <c r="F9" s="82" t="s">
        <v>15</v>
      </c>
      <c r="G9" s="10" t="s">
        <v>600</v>
      </c>
      <c r="H9" s="100">
        <v>981</v>
      </c>
      <c r="I9" s="100">
        <v>959</v>
      </c>
      <c r="J9" s="140">
        <v>958</v>
      </c>
      <c r="K9" s="12"/>
    </row>
    <row r="10" spans="1:11" ht="13.5" customHeight="1">
      <c r="A10" s="37" t="s">
        <v>122</v>
      </c>
      <c r="B10" s="10" t="s">
        <v>268</v>
      </c>
      <c r="C10" s="100">
        <v>3118</v>
      </c>
      <c r="D10" s="100">
        <v>3051</v>
      </c>
      <c r="E10" s="140">
        <v>2997</v>
      </c>
      <c r="F10" s="82" t="s">
        <v>243</v>
      </c>
      <c r="G10" s="10" t="s">
        <v>601</v>
      </c>
      <c r="H10" s="100">
        <v>1023</v>
      </c>
      <c r="I10" s="100">
        <v>1017</v>
      </c>
      <c r="J10" s="140">
        <v>1040</v>
      </c>
      <c r="K10" s="12"/>
    </row>
    <row r="11" spans="1:11" ht="13.5" customHeight="1">
      <c r="A11" s="37" t="s">
        <v>123</v>
      </c>
      <c r="B11" s="10" t="s">
        <v>124</v>
      </c>
      <c r="C11" s="100">
        <v>1340</v>
      </c>
      <c r="D11" s="100">
        <v>1385</v>
      </c>
      <c r="E11" s="140">
        <v>1420</v>
      </c>
      <c r="F11" s="82" t="s">
        <v>244</v>
      </c>
      <c r="G11" s="93" t="s">
        <v>602</v>
      </c>
      <c r="H11" s="100">
        <v>1394</v>
      </c>
      <c r="I11" s="100">
        <v>1373</v>
      </c>
      <c r="J11" s="140">
        <v>1348</v>
      </c>
      <c r="K11" s="12"/>
    </row>
    <row r="12" spans="1:11" ht="13.5" customHeight="1">
      <c r="A12" s="37" t="s">
        <v>125</v>
      </c>
      <c r="B12" s="10" t="s">
        <v>126</v>
      </c>
      <c r="C12" s="100">
        <v>1011</v>
      </c>
      <c r="D12" s="100">
        <v>1014</v>
      </c>
      <c r="E12" s="140">
        <v>1004</v>
      </c>
      <c r="F12" s="82" t="s">
        <v>245</v>
      </c>
      <c r="G12" s="93" t="s">
        <v>603</v>
      </c>
      <c r="H12" s="100">
        <v>739</v>
      </c>
      <c r="I12" s="100">
        <v>741</v>
      </c>
      <c r="J12" s="140">
        <v>720</v>
      </c>
      <c r="K12" s="12"/>
    </row>
    <row r="13" spans="1:11" ht="13.5" customHeight="1">
      <c r="A13" s="37" t="s">
        <v>128</v>
      </c>
      <c r="B13" s="10" t="s">
        <v>129</v>
      </c>
      <c r="C13" s="100">
        <v>2843</v>
      </c>
      <c r="D13" s="100">
        <v>2848</v>
      </c>
      <c r="E13" s="140">
        <v>2868</v>
      </c>
      <c r="F13" s="82" t="s">
        <v>246</v>
      </c>
      <c r="G13" s="10" t="s">
        <v>604</v>
      </c>
      <c r="H13" s="100">
        <v>785</v>
      </c>
      <c r="I13" s="100">
        <v>776</v>
      </c>
      <c r="J13" s="140">
        <v>757</v>
      </c>
      <c r="K13" s="12"/>
    </row>
    <row r="14" spans="1:11" ht="13.5" customHeight="1">
      <c r="A14" s="37" t="s">
        <v>130</v>
      </c>
      <c r="B14" s="10" t="s">
        <v>131</v>
      </c>
      <c r="C14" s="100">
        <v>1881</v>
      </c>
      <c r="D14" s="100">
        <v>1865</v>
      </c>
      <c r="E14" s="140">
        <v>1885</v>
      </c>
      <c r="F14" s="82" t="s">
        <v>247</v>
      </c>
      <c r="G14" s="10" t="s">
        <v>605</v>
      </c>
      <c r="H14" s="100">
        <v>494</v>
      </c>
      <c r="I14" s="100">
        <v>489</v>
      </c>
      <c r="J14" s="140">
        <v>489</v>
      </c>
      <c r="K14" s="12"/>
    </row>
    <row r="15" spans="1:11" ht="13.5" customHeight="1">
      <c r="A15" s="37" t="s">
        <v>133</v>
      </c>
      <c r="B15" s="10" t="s">
        <v>134</v>
      </c>
      <c r="C15" s="100">
        <v>4101</v>
      </c>
      <c r="D15" s="100">
        <v>4141</v>
      </c>
      <c r="E15" s="140">
        <v>4229</v>
      </c>
      <c r="F15" s="82" t="s">
        <v>248</v>
      </c>
      <c r="G15" s="10" t="s">
        <v>606</v>
      </c>
      <c r="H15" s="100">
        <v>828</v>
      </c>
      <c r="I15" s="100">
        <v>817</v>
      </c>
      <c r="J15" s="140">
        <v>827</v>
      </c>
      <c r="K15" s="12"/>
    </row>
    <row r="16" spans="1:11" ht="13.5" customHeight="1">
      <c r="A16" s="37" t="s">
        <v>136</v>
      </c>
      <c r="B16" s="10" t="s">
        <v>679</v>
      </c>
      <c r="C16" s="100">
        <v>944</v>
      </c>
      <c r="D16" s="100">
        <v>932</v>
      </c>
      <c r="E16" s="140">
        <v>919</v>
      </c>
      <c r="F16" s="82" t="s">
        <v>249</v>
      </c>
      <c r="G16" s="10" t="s">
        <v>607</v>
      </c>
      <c r="H16" s="100">
        <v>1473</v>
      </c>
      <c r="I16" s="100">
        <v>1485</v>
      </c>
      <c r="J16" s="140">
        <v>1490</v>
      </c>
      <c r="K16" s="12"/>
    </row>
    <row r="17" spans="1:11" ht="13.5" customHeight="1">
      <c r="A17" s="37" t="s">
        <v>137</v>
      </c>
      <c r="B17" s="10" t="s">
        <v>138</v>
      </c>
      <c r="C17" s="100">
        <v>2321</v>
      </c>
      <c r="D17" s="100">
        <v>2327</v>
      </c>
      <c r="E17" s="140">
        <v>2286</v>
      </c>
      <c r="F17" s="82" t="s">
        <v>251</v>
      </c>
      <c r="G17" s="93" t="s">
        <v>608</v>
      </c>
      <c r="H17" s="100">
        <v>4353</v>
      </c>
      <c r="I17" s="100">
        <v>4461</v>
      </c>
      <c r="J17" s="140">
        <v>4534</v>
      </c>
      <c r="K17" s="12"/>
    </row>
    <row r="18" spans="1:11" ht="13.5" customHeight="1">
      <c r="A18" s="37" t="s">
        <v>139</v>
      </c>
      <c r="B18" s="10" t="s">
        <v>140</v>
      </c>
      <c r="C18" s="100">
        <v>1827</v>
      </c>
      <c r="D18" s="100">
        <v>1799</v>
      </c>
      <c r="E18" s="140">
        <v>1766</v>
      </c>
      <c r="F18" s="82" t="s">
        <v>252</v>
      </c>
      <c r="G18" s="10" t="s">
        <v>609</v>
      </c>
      <c r="H18" s="100">
        <v>4289</v>
      </c>
      <c r="I18" s="100">
        <v>4336</v>
      </c>
      <c r="J18" s="140">
        <v>4409</v>
      </c>
      <c r="K18" s="12"/>
    </row>
    <row r="19" spans="1:11" ht="13.5" customHeight="1">
      <c r="A19" s="37" t="s">
        <v>141</v>
      </c>
      <c r="B19" s="10" t="s">
        <v>142</v>
      </c>
      <c r="C19" s="100">
        <v>1907</v>
      </c>
      <c r="D19" s="100">
        <v>1889</v>
      </c>
      <c r="E19" s="140">
        <v>1898</v>
      </c>
      <c r="F19" s="82" t="s">
        <v>253</v>
      </c>
      <c r="G19" s="10" t="s">
        <v>610</v>
      </c>
      <c r="H19" s="100">
        <v>2470</v>
      </c>
      <c r="I19" s="100">
        <v>2474</v>
      </c>
      <c r="J19" s="140">
        <v>2470</v>
      </c>
      <c r="K19" s="12"/>
    </row>
    <row r="20" spans="1:11" ht="13.5" customHeight="1">
      <c r="A20" s="37" t="s">
        <v>143</v>
      </c>
      <c r="B20" s="10" t="s">
        <v>676</v>
      </c>
      <c r="C20" s="100">
        <v>1729</v>
      </c>
      <c r="D20" s="100">
        <v>1753</v>
      </c>
      <c r="E20" s="140">
        <v>1776</v>
      </c>
      <c r="F20" s="82" t="s">
        <v>611</v>
      </c>
      <c r="G20" s="10" t="s">
        <v>612</v>
      </c>
      <c r="H20" s="102">
        <v>1595</v>
      </c>
      <c r="I20" s="100">
        <v>1569</v>
      </c>
      <c r="J20" s="140">
        <v>1556</v>
      </c>
      <c r="K20" s="12"/>
    </row>
    <row r="21" spans="1:10" ht="13.5" customHeight="1">
      <c r="A21" s="37" t="s">
        <v>144</v>
      </c>
      <c r="B21" s="10" t="s">
        <v>145</v>
      </c>
      <c r="C21" s="100">
        <v>3157</v>
      </c>
      <c r="D21" s="100">
        <v>3178</v>
      </c>
      <c r="E21" s="140">
        <v>3227</v>
      </c>
      <c r="F21" s="82" t="s">
        <v>613</v>
      </c>
      <c r="G21" s="10" t="s">
        <v>614</v>
      </c>
      <c r="H21" s="102">
        <v>620</v>
      </c>
      <c r="I21" s="100">
        <v>604</v>
      </c>
      <c r="J21" s="140">
        <v>601</v>
      </c>
    </row>
    <row r="22" spans="1:10" ht="13.5" customHeight="1">
      <c r="A22" s="37" t="s">
        <v>146</v>
      </c>
      <c r="B22" s="10" t="s">
        <v>147</v>
      </c>
      <c r="C22" s="100">
        <v>244</v>
      </c>
      <c r="D22" s="100">
        <v>254</v>
      </c>
      <c r="E22" s="140">
        <v>252</v>
      </c>
      <c r="F22" s="82" t="s">
        <v>615</v>
      </c>
      <c r="G22" s="10" t="s">
        <v>616</v>
      </c>
      <c r="H22" s="102">
        <v>339</v>
      </c>
      <c r="I22" s="100">
        <v>332</v>
      </c>
      <c r="J22" s="140">
        <v>328</v>
      </c>
    </row>
    <row r="23" spans="1:10" ht="13.5" customHeight="1">
      <c r="A23" s="37" t="s">
        <v>148</v>
      </c>
      <c r="B23" s="10" t="s">
        <v>149</v>
      </c>
      <c r="C23" s="100">
        <v>432</v>
      </c>
      <c r="D23" s="100">
        <v>431</v>
      </c>
      <c r="E23" s="140">
        <v>429</v>
      </c>
      <c r="F23" s="82" t="s">
        <v>617</v>
      </c>
      <c r="G23" s="93" t="s">
        <v>618</v>
      </c>
      <c r="H23" s="102">
        <v>174</v>
      </c>
      <c r="I23" s="100">
        <v>166</v>
      </c>
      <c r="J23" s="140">
        <v>166</v>
      </c>
    </row>
    <row r="24" spans="1:10" ht="13.5" customHeight="1">
      <c r="A24" s="37" t="s">
        <v>150</v>
      </c>
      <c r="B24" s="10" t="s">
        <v>151</v>
      </c>
      <c r="C24" s="100">
        <v>5492</v>
      </c>
      <c r="D24" s="100">
        <v>5530</v>
      </c>
      <c r="E24" s="140">
        <v>5522</v>
      </c>
      <c r="F24" s="82" t="s">
        <v>619</v>
      </c>
      <c r="G24" s="10" t="s">
        <v>620</v>
      </c>
      <c r="H24" s="102">
        <v>75</v>
      </c>
      <c r="I24" s="100">
        <v>75</v>
      </c>
      <c r="J24" s="140">
        <v>77</v>
      </c>
    </row>
    <row r="25" spans="1:10" ht="13.5" customHeight="1">
      <c r="A25" s="37" t="s">
        <v>152</v>
      </c>
      <c r="B25" s="10" t="s">
        <v>153</v>
      </c>
      <c r="C25" s="100">
        <v>399</v>
      </c>
      <c r="D25" s="100">
        <v>399</v>
      </c>
      <c r="E25" s="140">
        <v>405</v>
      </c>
      <c r="F25" s="82" t="s">
        <v>621</v>
      </c>
      <c r="G25" s="10" t="s">
        <v>622</v>
      </c>
      <c r="H25" s="102">
        <v>61</v>
      </c>
      <c r="I25" s="100">
        <v>53</v>
      </c>
      <c r="J25" s="140">
        <v>52</v>
      </c>
    </row>
    <row r="26" spans="1:10" ht="13.5" customHeight="1">
      <c r="A26" s="37" t="s">
        <v>154</v>
      </c>
      <c r="B26" s="10" t="s">
        <v>155</v>
      </c>
      <c r="C26" s="100">
        <v>451</v>
      </c>
      <c r="D26" s="100">
        <v>444</v>
      </c>
      <c r="E26" s="140">
        <v>439</v>
      </c>
      <c r="F26" s="82" t="s">
        <v>623</v>
      </c>
      <c r="G26" s="10" t="s">
        <v>624</v>
      </c>
      <c r="H26" s="102">
        <v>306</v>
      </c>
      <c r="I26" s="100">
        <v>304</v>
      </c>
      <c r="J26" s="140">
        <v>306</v>
      </c>
    </row>
    <row r="27" spans="1:10" ht="13.5" customHeight="1">
      <c r="A27" s="37" t="s">
        <v>156</v>
      </c>
      <c r="B27" s="93" t="s">
        <v>250</v>
      </c>
      <c r="C27" s="100">
        <v>2056</v>
      </c>
      <c r="D27" s="100">
        <v>2044</v>
      </c>
      <c r="E27" s="140">
        <v>1997</v>
      </c>
      <c r="F27" s="82" t="s">
        <v>625</v>
      </c>
      <c r="G27" s="10" t="s">
        <v>626</v>
      </c>
      <c r="H27" s="102">
        <v>467</v>
      </c>
      <c r="I27" s="100">
        <v>462</v>
      </c>
      <c r="J27" s="140">
        <v>469</v>
      </c>
    </row>
    <row r="28" spans="1:10" ht="13.5" customHeight="1">
      <c r="A28" s="37" t="s">
        <v>157</v>
      </c>
      <c r="B28" s="10" t="s">
        <v>276</v>
      </c>
      <c r="C28" s="100">
        <v>144</v>
      </c>
      <c r="D28" s="100">
        <v>139</v>
      </c>
      <c r="E28" s="140">
        <v>134</v>
      </c>
      <c r="F28" s="82" t="s">
        <v>627</v>
      </c>
      <c r="G28" s="10" t="s">
        <v>628</v>
      </c>
      <c r="H28" s="102">
        <v>384</v>
      </c>
      <c r="I28" s="100">
        <v>388</v>
      </c>
      <c r="J28" s="140">
        <v>391</v>
      </c>
    </row>
    <row r="29" spans="1:10" ht="13.5" customHeight="1">
      <c r="A29" s="37" t="s">
        <v>158</v>
      </c>
      <c r="B29" s="10" t="s">
        <v>159</v>
      </c>
      <c r="C29" s="100">
        <v>667</v>
      </c>
      <c r="D29" s="100">
        <v>671</v>
      </c>
      <c r="E29" s="140">
        <v>664</v>
      </c>
      <c r="F29" s="82" t="s">
        <v>629</v>
      </c>
      <c r="G29" s="10" t="s">
        <v>630</v>
      </c>
      <c r="H29" s="102">
        <v>229</v>
      </c>
      <c r="I29" s="100">
        <v>226</v>
      </c>
      <c r="J29" s="140">
        <v>225</v>
      </c>
    </row>
    <row r="30" spans="1:10" ht="13.5" customHeight="1">
      <c r="A30" s="37" t="s">
        <v>160</v>
      </c>
      <c r="B30" s="10" t="s">
        <v>161</v>
      </c>
      <c r="C30" s="100">
        <v>528</v>
      </c>
      <c r="D30" s="100">
        <v>528</v>
      </c>
      <c r="E30" s="141">
        <v>513</v>
      </c>
      <c r="F30" s="82" t="s">
        <v>631</v>
      </c>
      <c r="G30" s="10" t="s">
        <v>632</v>
      </c>
      <c r="H30" s="102">
        <v>112</v>
      </c>
      <c r="I30" s="100">
        <v>105</v>
      </c>
      <c r="J30" s="140">
        <v>105</v>
      </c>
    </row>
    <row r="31" spans="1:10" ht="13.5" customHeight="1">
      <c r="A31" s="37" t="s">
        <v>575</v>
      </c>
      <c r="B31" s="10" t="s">
        <v>162</v>
      </c>
      <c r="C31" s="100">
        <v>305</v>
      </c>
      <c r="D31" s="100">
        <v>309</v>
      </c>
      <c r="E31" s="140">
        <v>316</v>
      </c>
      <c r="F31" s="82" t="s">
        <v>633</v>
      </c>
      <c r="G31" s="10" t="s">
        <v>634</v>
      </c>
      <c r="H31" s="102">
        <v>119</v>
      </c>
      <c r="I31" s="100">
        <v>118</v>
      </c>
      <c r="J31" s="140">
        <v>118</v>
      </c>
    </row>
    <row r="32" spans="1:10" ht="13.5" customHeight="1">
      <c r="A32" s="37" t="s">
        <v>163</v>
      </c>
      <c r="B32" s="10" t="s">
        <v>266</v>
      </c>
      <c r="C32" s="100">
        <v>750</v>
      </c>
      <c r="D32" s="100">
        <v>757</v>
      </c>
      <c r="E32" s="140">
        <v>746</v>
      </c>
      <c r="F32" s="82" t="s">
        <v>635</v>
      </c>
      <c r="G32" s="93" t="s">
        <v>636</v>
      </c>
      <c r="H32" s="102">
        <v>120</v>
      </c>
      <c r="I32" s="100">
        <v>114</v>
      </c>
      <c r="J32" s="140">
        <v>110</v>
      </c>
    </row>
    <row r="33" spans="1:10" ht="13.5" customHeight="1">
      <c r="A33" s="37" t="s">
        <v>164</v>
      </c>
      <c r="B33" s="10" t="s">
        <v>165</v>
      </c>
      <c r="C33" s="100">
        <v>130</v>
      </c>
      <c r="D33" s="100">
        <v>125</v>
      </c>
      <c r="E33" s="140">
        <v>127</v>
      </c>
      <c r="F33" s="82" t="s">
        <v>637</v>
      </c>
      <c r="G33" s="10" t="s">
        <v>638</v>
      </c>
      <c r="H33" s="102">
        <v>269</v>
      </c>
      <c r="I33" s="100">
        <v>288</v>
      </c>
      <c r="J33" s="140">
        <v>292</v>
      </c>
    </row>
    <row r="34" spans="1:10" ht="13.5" customHeight="1">
      <c r="A34" s="37" t="s">
        <v>353</v>
      </c>
      <c r="B34" s="10" t="s">
        <v>241</v>
      </c>
      <c r="C34" s="100">
        <v>644</v>
      </c>
      <c r="D34" s="100">
        <v>628</v>
      </c>
      <c r="E34" s="140">
        <v>627</v>
      </c>
      <c r="F34" s="82" t="s">
        <v>639</v>
      </c>
      <c r="G34" s="10" t="s">
        <v>640</v>
      </c>
      <c r="H34" s="102">
        <v>243</v>
      </c>
      <c r="I34" s="100">
        <v>233</v>
      </c>
      <c r="J34" s="140">
        <v>228</v>
      </c>
    </row>
    <row r="35" spans="1:10" ht="13.5" customHeight="1">
      <c r="A35" s="37" t="s">
        <v>653</v>
      </c>
      <c r="B35" s="10" t="s">
        <v>116</v>
      </c>
      <c r="C35" s="100">
        <v>231</v>
      </c>
      <c r="D35" s="100">
        <v>204</v>
      </c>
      <c r="E35" s="140">
        <v>199</v>
      </c>
      <c r="F35" s="82" t="s">
        <v>641</v>
      </c>
      <c r="G35" s="10" t="s">
        <v>642</v>
      </c>
      <c r="H35" s="102">
        <v>456</v>
      </c>
      <c r="I35" s="100">
        <v>452</v>
      </c>
      <c r="J35" s="140">
        <v>448</v>
      </c>
    </row>
    <row r="36" spans="1:10" ht="13.5" customHeight="1">
      <c r="A36" s="37" t="s">
        <v>5</v>
      </c>
      <c r="B36" s="10" t="s">
        <v>678</v>
      </c>
      <c r="C36" s="100">
        <v>20</v>
      </c>
      <c r="D36" s="100">
        <v>19</v>
      </c>
      <c r="E36" s="140">
        <v>19</v>
      </c>
      <c r="F36" s="82" t="s">
        <v>643</v>
      </c>
      <c r="G36" s="10" t="s">
        <v>644</v>
      </c>
      <c r="H36" s="102">
        <v>200</v>
      </c>
      <c r="I36" s="100">
        <v>192</v>
      </c>
      <c r="J36" s="140">
        <v>186</v>
      </c>
    </row>
    <row r="37" spans="1:10" ht="13.5" customHeight="1">
      <c r="A37" s="37" t="s">
        <v>6</v>
      </c>
      <c r="B37" s="93" t="s">
        <v>121</v>
      </c>
      <c r="C37" s="100">
        <v>279</v>
      </c>
      <c r="D37" s="100">
        <v>268</v>
      </c>
      <c r="E37" s="140">
        <v>262</v>
      </c>
      <c r="F37" s="82" t="s">
        <v>645</v>
      </c>
      <c r="G37" s="10" t="s">
        <v>675</v>
      </c>
      <c r="H37" s="102">
        <v>135</v>
      </c>
      <c r="I37" s="100">
        <v>138</v>
      </c>
      <c r="J37" s="140">
        <v>133</v>
      </c>
    </row>
    <row r="38" spans="1:10" ht="13.5" customHeight="1">
      <c r="A38" s="37" t="s">
        <v>7</v>
      </c>
      <c r="B38" s="10" t="s">
        <v>267</v>
      </c>
      <c r="C38" s="100">
        <v>174</v>
      </c>
      <c r="D38" s="100">
        <v>169</v>
      </c>
      <c r="E38" s="140">
        <v>166</v>
      </c>
      <c r="F38" s="82" t="s">
        <v>646</v>
      </c>
      <c r="G38" s="10" t="s">
        <v>647</v>
      </c>
      <c r="H38" s="102">
        <v>857</v>
      </c>
      <c r="I38" s="100">
        <v>866</v>
      </c>
      <c r="J38" s="140">
        <v>855</v>
      </c>
    </row>
    <row r="39" spans="1:10" ht="13.5" customHeight="1">
      <c r="A39" s="37" t="s">
        <v>8</v>
      </c>
      <c r="B39" s="93" t="s">
        <v>242</v>
      </c>
      <c r="C39" s="100">
        <v>293</v>
      </c>
      <c r="D39" s="100">
        <v>278</v>
      </c>
      <c r="E39" s="140">
        <v>266</v>
      </c>
      <c r="F39" s="82" t="s">
        <v>648</v>
      </c>
      <c r="G39" s="10" t="s">
        <v>649</v>
      </c>
      <c r="H39" s="102">
        <v>694</v>
      </c>
      <c r="I39" s="100">
        <v>668</v>
      </c>
      <c r="J39" s="140">
        <v>664</v>
      </c>
    </row>
    <row r="40" spans="1:10" ht="13.5" customHeight="1">
      <c r="A40" s="37" t="s">
        <v>9</v>
      </c>
      <c r="B40" s="93" t="s">
        <v>127</v>
      </c>
      <c r="C40" s="100">
        <v>182</v>
      </c>
      <c r="D40" s="100">
        <v>185</v>
      </c>
      <c r="E40" s="140">
        <v>181</v>
      </c>
      <c r="F40" s="82" t="s">
        <v>650</v>
      </c>
      <c r="G40" s="93" t="s">
        <v>651</v>
      </c>
      <c r="H40" s="102">
        <v>1013</v>
      </c>
      <c r="I40" s="100">
        <v>1018</v>
      </c>
      <c r="J40" s="140">
        <v>1020</v>
      </c>
    </row>
    <row r="41" spans="1:10" ht="13.5" customHeight="1">
      <c r="A41" s="37" t="s">
        <v>10</v>
      </c>
      <c r="B41" s="10" t="s">
        <v>677</v>
      </c>
      <c r="C41" s="100">
        <v>149</v>
      </c>
      <c r="D41" s="100">
        <v>149</v>
      </c>
      <c r="E41" s="140">
        <v>150</v>
      </c>
      <c r="F41" s="82"/>
      <c r="G41" s="98"/>
      <c r="H41" s="103"/>
      <c r="I41" s="100"/>
      <c r="J41" s="140"/>
    </row>
    <row r="42" spans="1:10" ht="13.5" customHeight="1">
      <c r="A42" s="37" t="s">
        <v>11</v>
      </c>
      <c r="B42" s="93" t="s">
        <v>132</v>
      </c>
      <c r="C42" s="100">
        <v>847</v>
      </c>
      <c r="D42" s="100">
        <v>840</v>
      </c>
      <c r="E42" s="140">
        <v>835</v>
      </c>
      <c r="F42" s="82"/>
      <c r="G42" s="98"/>
      <c r="H42" s="103"/>
      <c r="I42" s="100"/>
      <c r="J42" s="140"/>
    </row>
    <row r="43" spans="1:10" ht="13.5" customHeight="1">
      <c r="A43" s="57" t="s">
        <v>12</v>
      </c>
      <c r="B43" s="96" t="s">
        <v>135</v>
      </c>
      <c r="C43" s="101">
        <v>177</v>
      </c>
      <c r="D43" s="101">
        <v>173</v>
      </c>
      <c r="E43" s="142">
        <v>174</v>
      </c>
      <c r="F43" s="192" t="s">
        <v>652</v>
      </c>
      <c r="G43" s="193"/>
      <c r="H43" s="104">
        <v>83936</v>
      </c>
      <c r="I43" s="131">
        <v>83991</v>
      </c>
      <c r="J43" s="143">
        <v>83994</v>
      </c>
    </row>
    <row r="44" spans="1:10" s="2" customFormat="1" ht="13.5" customHeight="1">
      <c r="A44" s="60" t="s">
        <v>108</v>
      </c>
      <c r="B44" s="60"/>
      <c r="C44" s="94"/>
      <c r="D44" s="94"/>
      <c r="E44" s="144"/>
      <c r="H44" s="97"/>
      <c r="I44" s="97"/>
      <c r="J44" s="145"/>
    </row>
    <row r="45" spans="3:10" ht="12" customHeight="1">
      <c r="C45" s="127">
        <f>SUM(C6:C43)</f>
        <v>54830</v>
      </c>
      <c r="D45" s="127">
        <f>SUM(D6:D43)</f>
        <v>54898</v>
      </c>
      <c r="E45" s="127">
        <f>SUM(E6:E43)</f>
        <v>54851</v>
      </c>
      <c r="H45" s="127">
        <f>SUM(H6:H40)</f>
        <v>29106</v>
      </c>
      <c r="I45" s="127">
        <f>SUM(I6:I40)</f>
        <v>29093</v>
      </c>
      <c r="J45" s="127">
        <f>SUM(J6:J40)</f>
        <v>29143</v>
      </c>
    </row>
  </sheetData>
  <mergeCells count="9">
    <mergeCell ref="F43:G43"/>
    <mergeCell ref="A1:J1"/>
    <mergeCell ref="A4:A5"/>
    <mergeCell ref="B4:B5"/>
    <mergeCell ref="C4:E4"/>
    <mergeCell ref="F4:F5"/>
    <mergeCell ref="G4:G5"/>
    <mergeCell ref="H4:J4"/>
    <mergeCell ref="G3:J3"/>
  </mergeCells>
  <printOptions/>
  <pageMargins left="0.7874015748031497" right="0.3937007874015748" top="0.7874015748031497" bottom="0.787401574803149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N54"/>
  <sheetViews>
    <sheetView workbookViewId="0" topLeftCell="A1">
      <pane ySplit="4" topLeftCell="BM26" activePane="bottomLeft" state="frozen"/>
      <selection pane="topLeft" activeCell="A1" sqref="A1"/>
      <selection pane="bottomLeft" activeCell="F35" sqref="F35"/>
    </sheetView>
  </sheetViews>
  <sheetFormatPr defaultColWidth="9.00390625" defaultRowHeight="13.5"/>
  <cols>
    <col min="1" max="1" width="3.75390625" style="5" customWidth="1"/>
    <col min="2" max="2" width="10.00390625" style="25" customWidth="1"/>
    <col min="3" max="11" width="8.125" style="5" customWidth="1"/>
    <col min="12" max="16384" width="9.00390625" style="5" customWidth="1"/>
  </cols>
  <sheetData>
    <row r="1" spans="1:11" s="1" customFormat="1" ht="20.25" customHeight="1">
      <c r="A1" s="189" t="s">
        <v>166</v>
      </c>
      <c r="B1" s="189"/>
      <c r="C1" s="189"/>
      <c r="D1" s="189"/>
      <c r="E1" s="189"/>
      <c r="F1" s="189"/>
      <c r="G1" s="189"/>
      <c r="H1" s="189"/>
      <c r="I1" s="189"/>
      <c r="J1" s="189"/>
      <c r="K1" s="189"/>
    </row>
    <row r="2" spans="1:11" ht="15.75" customHeight="1">
      <c r="A2" s="210" t="s">
        <v>288</v>
      </c>
      <c r="B2" s="210"/>
      <c r="J2" s="13"/>
      <c r="K2" s="61" t="s">
        <v>167</v>
      </c>
    </row>
    <row r="3" spans="1:11" ht="16.5" customHeight="1">
      <c r="A3" s="204" t="s">
        <v>168</v>
      </c>
      <c r="B3" s="205"/>
      <c r="C3" s="208" t="s">
        <v>169</v>
      </c>
      <c r="D3" s="208"/>
      <c r="E3" s="208"/>
      <c r="F3" s="208" t="s">
        <v>170</v>
      </c>
      <c r="G3" s="208"/>
      <c r="H3" s="208"/>
      <c r="I3" s="208" t="s">
        <v>171</v>
      </c>
      <c r="J3" s="208"/>
      <c r="K3" s="209"/>
    </row>
    <row r="4" spans="1:11" ht="17.25" customHeight="1">
      <c r="A4" s="206"/>
      <c r="B4" s="207"/>
      <c r="C4" s="3" t="s">
        <v>172</v>
      </c>
      <c r="D4" s="3" t="s">
        <v>173</v>
      </c>
      <c r="E4" s="3" t="s">
        <v>174</v>
      </c>
      <c r="F4" s="3" t="s">
        <v>172</v>
      </c>
      <c r="G4" s="3" t="s">
        <v>173</v>
      </c>
      <c r="H4" s="3" t="s">
        <v>174</v>
      </c>
      <c r="I4" s="3" t="s">
        <v>172</v>
      </c>
      <c r="J4" s="3" t="s">
        <v>173</v>
      </c>
      <c r="K4" s="4" t="s">
        <v>174</v>
      </c>
    </row>
    <row r="5" spans="1:11" ht="18" customHeight="1">
      <c r="A5" s="201" t="s">
        <v>175</v>
      </c>
      <c r="B5" s="202"/>
      <c r="C5" s="10"/>
      <c r="D5" s="10"/>
      <c r="E5" s="10"/>
      <c r="F5" s="10"/>
      <c r="G5" s="10"/>
      <c r="H5" s="10"/>
      <c r="I5" s="10"/>
      <c r="J5" s="10"/>
      <c r="K5" s="11"/>
    </row>
    <row r="6" spans="1:14" ht="16.5" customHeight="1">
      <c r="A6" s="14" t="s">
        <v>176</v>
      </c>
      <c r="B6" s="15" t="s">
        <v>372</v>
      </c>
      <c r="C6" s="62">
        <f aca="true" t="shared" si="0" ref="C6:C11">SUM(D6:E6)</f>
        <v>65450</v>
      </c>
      <c r="D6" s="62">
        <v>31888</v>
      </c>
      <c r="E6" s="62">
        <v>33562</v>
      </c>
      <c r="F6" s="62">
        <f aca="true" t="shared" si="1" ref="F6:F11">SUM(G6:H6)</f>
        <v>47295</v>
      </c>
      <c r="G6" s="62">
        <v>23168</v>
      </c>
      <c r="H6" s="62">
        <v>24127</v>
      </c>
      <c r="I6" s="63">
        <f aca="true" t="shared" si="2" ref="I6:K11">F6/C6%</f>
        <v>72.26126814362108</v>
      </c>
      <c r="J6" s="63">
        <f t="shared" si="2"/>
        <v>72.65429001505268</v>
      </c>
      <c r="K6" s="64">
        <f t="shared" si="2"/>
        <v>71.88784935343543</v>
      </c>
      <c r="L6" s="16"/>
      <c r="M6" s="16"/>
      <c r="N6" s="16"/>
    </row>
    <row r="7" spans="1:14" ht="16.5" customHeight="1">
      <c r="A7" s="12"/>
      <c r="B7" s="15" t="s">
        <v>373</v>
      </c>
      <c r="C7" s="62">
        <f t="shared" si="0"/>
        <v>68660</v>
      </c>
      <c r="D7" s="62">
        <v>33472</v>
      </c>
      <c r="E7" s="62">
        <v>35188</v>
      </c>
      <c r="F7" s="62">
        <f t="shared" si="1"/>
        <v>44293</v>
      </c>
      <c r="G7" s="62">
        <v>21679</v>
      </c>
      <c r="H7" s="62">
        <v>22614</v>
      </c>
      <c r="I7" s="63">
        <f t="shared" si="2"/>
        <v>64.5106321002039</v>
      </c>
      <c r="J7" s="63">
        <f t="shared" si="2"/>
        <v>64.76756692160612</v>
      </c>
      <c r="K7" s="64">
        <f t="shared" si="2"/>
        <v>64.2662271228828</v>
      </c>
      <c r="L7" s="16"/>
      <c r="M7" s="16"/>
      <c r="N7" s="16"/>
    </row>
    <row r="8" spans="1:14" ht="15.75" customHeight="1">
      <c r="A8" s="17"/>
      <c r="B8" s="15" t="s">
        <v>374</v>
      </c>
      <c r="C8" s="62">
        <f t="shared" si="0"/>
        <v>71626</v>
      </c>
      <c r="D8" s="62">
        <v>34987</v>
      </c>
      <c r="E8" s="62">
        <v>36639</v>
      </c>
      <c r="F8" s="62">
        <f t="shared" si="1"/>
        <v>40332</v>
      </c>
      <c r="G8" s="62">
        <v>19852</v>
      </c>
      <c r="H8" s="62">
        <v>20480</v>
      </c>
      <c r="I8" s="63">
        <f t="shared" si="2"/>
        <v>56.30916147767571</v>
      </c>
      <c r="J8" s="63">
        <f t="shared" si="2"/>
        <v>56.74107525652385</v>
      </c>
      <c r="K8" s="64">
        <f t="shared" si="2"/>
        <v>55.89672207210896</v>
      </c>
      <c r="L8" s="16"/>
      <c r="M8" s="16"/>
      <c r="N8" s="16"/>
    </row>
    <row r="9" spans="1:14" ht="16.5" customHeight="1">
      <c r="A9" s="17"/>
      <c r="B9" s="15" t="s">
        <v>375</v>
      </c>
      <c r="C9" s="62">
        <f t="shared" si="0"/>
        <v>73859</v>
      </c>
      <c r="D9" s="62">
        <v>36134</v>
      </c>
      <c r="E9" s="62">
        <v>37725</v>
      </c>
      <c r="F9" s="62">
        <f t="shared" si="1"/>
        <v>43534</v>
      </c>
      <c r="G9" s="62">
        <v>21468</v>
      </c>
      <c r="H9" s="62">
        <v>22066</v>
      </c>
      <c r="I9" s="63">
        <f t="shared" si="2"/>
        <v>58.94203820793674</v>
      </c>
      <c r="J9" s="63">
        <f t="shared" si="2"/>
        <v>59.41218796701168</v>
      </c>
      <c r="K9" s="64">
        <f t="shared" si="2"/>
        <v>58.49171636845593</v>
      </c>
      <c r="L9" s="16"/>
      <c r="M9" s="16"/>
      <c r="N9" s="16"/>
    </row>
    <row r="10" spans="1:14" ht="16.5" customHeight="1">
      <c r="A10" s="17"/>
      <c r="B10" s="15" t="s">
        <v>277</v>
      </c>
      <c r="C10" s="62">
        <f t="shared" si="0"/>
        <v>74852</v>
      </c>
      <c r="D10" s="62">
        <v>36568</v>
      </c>
      <c r="E10" s="62">
        <v>38284</v>
      </c>
      <c r="F10" s="62">
        <f t="shared" si="1"/>
        <v>44599</v>
      </c>
      <c r="G10" s="62">
        <v>21835</v>
      </c>
      <c r="H10" s="62">
        <v>22764</v>
      </c>
      <c r="I10" s="63">
        <f t="shared" si="2"/>
        <v>59.582910276278525</v>
      </c>
      <c r="J10" s="63">
        <f t="shared" si="2"/>
        <v>59.71067600087508</v>
      </c>
      <c r="K10" s="64">
        <f t="shared" si="2"/>
        <v>59.4608713823007</v>
      </c>
      <c r="L10" s="16"/>
      <c r="M10" s="16"/>
      <c r="N10" s="16"/>
    </row>
    <row r="11" spans="1:14" ht="16.5" customHeight="1">
      <c r="A11" s="21"/>
      <c r="B11" s="56" t="s">
        <v>376</v>
      </c>
      <c r="C11" s="69">
        <f t="shared" si="0"/>
        <v>75296</v>
      </c>
      <c r="D11" s="69">
        <v>36763</v>
      </c>
      <c r="E11" s="69">
        <v>38533</v>
      </c>
      <c r="F11" s="69">
        <f t="shared" si="1"/>
        <v>50417</v>
      </c>
      <c r="G11" s="69">
        <v>24482</v>
      </c>
      <c r="H11" s="69">
        <v>25935</v>
      </c>
      <c r="I11" s="70">
        <f t="shared" si="2"/>
        <v>66.95840416489587</v>
      </c>
      <c r="J11" s="70">
        <f t="shared" si="2"/>
        <v>66.5941299676305</v>
      </c>
      <c r="K11" s="71">
        <f t="shared" si="2"/>
        <v>67.30594555316223</v>
      </c>
      <c r="L11" s="16"/>
      <c r="M11" s="16"/>
      <c r="N11" s="16"/>
    </row>
    <row r="12" spans="1:14" ht="18" customHeight="1">
      <c r="A12" s="201" t="s">
        <v>177</v>
      </c>
      <c r="B12" s="202"/>
      <c r="C12" s="62"/>
      <c r="D12" s="62"/>
      <c r="E12" s="62"/>
      <c r="F12" s="62"/>
      <c r="G12" s="62"/>
      <c r="H12" s="62"/>
      <c r="I12" s="63"/>
      <c r="J12" s="63"/>
      <c r="K12" s="64"/>
      <c r="L12" s="16"/>
      <c r="M12" s="16"/>
      <c r="N12" s="16"/>
    </row>
    <row r="13" spans="1:14" ht="16.5" customHeight="1">
      <c r="A13" s="14" t="s">
        <v>176</v>
      </c>
      <c r="B13" s="15" t="s">
        <v>88</v>
      </c>
      <c r="C13" s="62">
        <f>SUM(D13:E13)</f>
        <v>67463</v>
      </c>
      <c r="D13" s="62">
        <v>32897</v>
      </c>
      <c r="E13" s="67">
        <v>34566</v>
      </c>
      <c r="F13" s="62">
        <f>SUM(G13:H13)</f>
        <v>31939</v>
      </c>
      <c r="G13" s="62">
        <v>15982</v>
      </c>
      <c r="H13" s="62">
        <v>15957</v>
      </c>
      <c r="I13" s="63">
        <f>F13/C13%</f>
        <v>47.342988008241555</v>
      </c>
      <c r="J13" s="63">
        <f>G13/D13%</f>
        <v>48.581937562695686</v>
      </c>
      <c r="K13" s="64">
        <f>H13/E13%</f>
        <v>46.163860440895675</v>
      </c>
      <c r="L13" s="16"/>
      <c r="M13" s="16"/>
      <c r="N13" s="16"/>
    </row>
    <row r="14" spans="1:14" ht="16.5" customHeight="1">
      <c r="A14" s="19"/>
      <c r="B14" s="15" t="s">
        <v>89</v>
      </c>
      <c r="C14" s="62">
        <f aca="true" t="shared" si="3" ref="C14:C19">SUM(D14:E14)</f>
        <v>70523</v>
      </c>
      <c r="D14" s="62">
        <v>34433</v>
      </c>
      <c r="E14" s="67">
        <v>36090</v>
      </c>
      <c r="F14" s="62">
        <f aca="true" t="shared" si="4" ref="F14:F19">SUM(G14:H14)</f>
        <v>23188</v>
      </c>
      <c r="G14" s="62">
        <v>11941</v>
      </c>
      <c r="H14" s="62">
        <v>11247</v>
      </c>
      <c r="I14" s="63">
        <f aca="true" t="shared" si="5" ref="I14:I19">F14/C14%</f>
        <v>32.88005331593948</v>
      </c>
      <c r="J14" s="63">
        <f aca="true" t="shared" si="6" ref="J14:J19">G14/D14%</f>
        <v>34.67894171289171</v>
      </c>
      <c r="K14" s="64">
        <f aca="true" t="shared" si="7" ref="K14:K19">H14/E14%</f>
        <v>31.16375727348296</v>
      </c>
      <c r="L14" s="16"/>
      <c r="M14" s="16"/>
      <c r="N14" s="16"/>
    </row>
    <row r="15" spans="1:14" ht="16.5" customHeight="1">
      <c r="A15" s="19"/>
      <c r="B15" s="54" t="s">
        <v>90</v>
      </c>
      <c r="C15" s="62">
        <f t="shared" si="3"/>
        <v>71626</v>
      </c>
      <c r="D15" s="62">
        <v>34987</v>
      </c>
      <c r="E15" s="62">
        <v>36639</v>
      </c>
      <c r="F15" s="62">
        <f t="shared" si="4"/>
        <v>40252</v>
      </c>
      <c r="G15" s="62">
        <v>19807</v>
      </c>
      <c r="H15" s="62">
        <v>20445</v>
      </c>
      <c r="I15" s="63">
        <f t="shared" si="5"/>
        <v>56.19747019238824</v>
      </c>
      <c r="J15" s="63">
        <f t="shared" si="6"/>
        <v>56.61245605510618</v>
      </c>
      <c r="K15" s="64">
        <f t="shared" si="7"/>
        <v>55.80119544747401</v>
      </c>
      <c r="L15" s="16"/>
      <c r="M15" s="16"/>
      <c r="N15" s="16"/>
    </row>
    <row r="16" spans="1:14" ht="16.5" customHeight="1">
      <c r="A16" s="19"/>
      <c r="B16" s="15" t="s">
        <v>91</v>
      </c>
      <c r="C16" s="62">
        <f t="shared" si="3"/>
        <v>72849</v>
      </c>
      <c r="D16" s="62">
        <v>35578</v>
      </c>
      <c r="E16" s="62">
        <v>37271</v>
      </c>
      <c r="F16" s="62">
        <f t="shared" si="4"/>
        <v>39686</v>
      </c>
      <c r="G16" s="62">
        <v>19587</v>
      </c>
      <c r="H16" s="62">
        <v>20099</v>
      </c>
      <c r="I16" s="63">
        <f t="shared" si="5"/>
        <v>54.47706900575162</v>
      </c>
      <c r="J16" s="63">
        <f t="shared" si="6"/>
        <v>55.05368486143123</v>
      </c>
      <c r="K16" s="64">
        <f t="shared" si="7"/>
        <v>53.92664538112742</v>
      </c>
      <c r="L16" s="16"/>
      <c r="M16" s="16"/>
      <c r="N16" s="16"/>
    </row>
    <row r="17" spans="1:14" ht="16.5" customHeight="1">
      <c r="A17" s="17"/>
      <c r="B17" s="15" t="s">
        <v>377</v>
      </c>
      <c r="C17" s="62">
        <f t="shared" si="3"/>
        <v>74524</v>
      </c>
      <c r="D17" s="62">
        <v>36496</v>
      </c>
      <c r="E17" s="62">
        <v>38028</v>
      </c>
      <c r="F17" s="62">
        <f t="shared" si="4"/>
        <v>38153</v>
      </c>
      <c r="G17" s="62">
        <v>18842</v>
      </c>
      <c r="H17" s="62">
        <v>19311</v>
      </c>
      <c r="I17" s="63">
        <f t="shared" si="5"/>
        <v>51.195587998497125</v>
      </c>
      <c r="J17" s="63">
        <f t="shared" si="6"/>
        <v>51.627575624726</v>
      </c>
      <c r="K17" s="64">
        <f t="shared" si="7"/>
        <v>50.78100347112654</v>
      </c>
      <c r="L17" s="16"/>
      <c r="M17" s="16"/>
      <c r="N17" s="16"/>
    </row>
    <row r="18" spans="1:14" ht="16.5" customHeight="1">
      <c r="A18" s="17"/>
      <c r="B18" s="15" t="s">
        <v>378</v>
      </c>
      <c r="C18" s="62">
        <f t="shared" si="3"/>
        <v>75000</v>
      </c>
      <c r="D18" s="62">
        <v>36667</v>
      </c>
      <c r="E18" s="62">
        <v>38333</v>
      </c>
      <c r="F18" s="62">
        <f t="shared" si="4"/>
        <v>35908</v>
      </c>
      <c r="G18" s="62">
        <v>17788</v>
      </c>
      <c r="H18" s="62">
        <v>18120</v>
      </c>
      <c r="I18" s="63">
        <f t="shared" si="5"/>
        <v>47.87733333333333</v>
      </c>
      <c r="J18" s="63">
        <f t="shared" si="6"/>
        <v>48.51228625194316</v>
      </c>
      <c r="K18" s="64">
        <f t="shared" si="7"/>
        <v>47.269976260663135</v>
      </c>
      <c r="L18" s="16"/>
      <c r="M18" s="16"/>
      <c r="N18" s="16"/>
    </row>
    <row r="19" spans="1:14" ht="16.5" customHeight="1">
      <c r="A19" s="21"/>
      <c r="B19" s="56" t="s">
        <v>379</v>
      </c>
      <c r="C19" s="69">
        <f t="shared" si="3"/>
        <v>84172</v>
      </c>
      <c r="D19" s="69">
        <v>41171</v>
      </c>
      <c r="E19" s="69">
        <v>43001</v>
      </c>
      <c r="F19" s="69">
        <f t="shared" si="4"/>
        <v>49540</v>
      </c>
      <c r="G19" s="69">
        <v>24449</v>
      </c>
      <c r="H19" s="69">
        <v>25091</v>
      </c>
      <c r="I19" s="70">
        <f t="shared" si="5"/>
        <v>58.85567647198593</v>
      </c>
      <c r="J19" s="70">
        <f t="shared" si="6"/>
        <v>59.38403245002551</v>
      </c>
      <c r="K19" s="71">
        <f t="shared" si="7"/>
        <v>58.34980581846934</v>
      </c>
      <c r="L19" s="16"/>
      <c r="M19" s="16"/>
      <c r="N19" s="16"/>
    </row>
    <row r="20" spans="1:14" ht="18" customHeight="1">
      <c r="A20" s="201" t="s">
        <v>178</v>
      </c>
      <c r="B20" s="202"/>
      <c r="C20" s="62"/>
      <c r="D20" s="62"/>
      <c r="E20" s="62"/>
      <c r="F20" s="62"/>
      <c r="G20" s="62"/>
      <c r="H20" s="62"/>
      <c r="I20" s="63"/>
      <c r="J20" s="63"/>
      <c r="K20" s="64"/>
      <c r="L20" s="16"/>
      <c r="M20" s="16"/>
      <c r="N20" s="16"/>
    </row>
    <row r="21" spans="1:14" ht="16.5" customHeight="1">
      <c r="A21" s="14" t="s">
        <v>179</v>
      </c>
      <c r="B21" s="15" t="s">
        <v>380</v>
      </c>
      <c r="C21" s="62">
        <f aca="true" t="shared" si="8" ref="C21:C26">SUM(D21:E21)</f>
        <v>62205</v>
      </c>
      <c r="D21" s="62">
        <v>30187</v>
      </c>
      <c r="E21" s="62">
        <v>32018</v>
      </c>
      <c r="F21" s="62">
        <f aca="true" t="shared" si="9" ref="F21:F26">SUM(G21:H21)</f>
        <v>39485</v>
      </c>
      <c r="G21" s="62">
        <v>19217</v>
      </c>
      <c r="H21" s="62">
        <v>20268</v>
      </c>
      <c r="I21" s="63">
        <f aca="true" t="shared" si="10" ref="I21:K26">F21/C21%</f>
        <v>63.475604854915204</v>
      </c>
      <c r="J21" s="63">
        <f t="shared" si="10"/>
        <v>63.65985357935535</v>
      </c>
      <c r="K21" s="64">
        <f t="shared" si="10"/>
        <v>63.30189268536448</v>
      </c>
      <c r="L21" s="16"/>
      <c r="M21" s="16"/>
      <c r="N21" s="16"/>
    </row>
    <row r="22" spans="1:14" ht="15.75" customHeight="1">
      <c r="A22" s="12"/>
      <c r="B22" s="15" t="s">
        <v>381</v>
      </c>
      <c r="C22" s="62">
        <f t="shared" si="8"/>
        <v>64327</v>
      </c>
      <c r="D22" s="62">
        <v>31272</v>
      </c>
      <c r="E22" s="62">
        <v>33055</v>
      </c>
      <c r="F22" s="62">
        <f t="shared" si="9"/>
        <v>21353</v>
      </c>
      <c r="G22" s="62">
        <v>10695</v>
      </c>
      <c r="H22" s="62">
        <v>10658</v>
      </c>
      <c r="I22" s="63">
        <f t="shared" si="10"/>
        <v>33.19445955819485</v>
      </c>
      <c r="J22" s="63">
        <f t="shared" si="10"/>
        <v>34.19992325402916</v>
      </c>
      <c r="K22" s="64">
        <f t="shared" si="10"/>
        <v>32.24323097867191</v>
      </c>
      <c r="L22" s="16"/>
      <c r="M22" s="16"/>
      <c r="N22" s="16"/>
    </row>
    <row r="23" spans="1:14" ht="16.5" customHeight="1">
      <c r="A23" s="14" t="s">
        <v>176</v>
      </c>
      <c r="B23" s="15" t="s">
        <v>382</v>
      </c>
      <c r="C23" s="62">
        <f t="shared" si="8"/>
        <v>67644</v>
      </c>
      <c r="D23" s="62">
        <v>32958</v>
      </c>
      <c r="E23" s="62">
        <v>34686</v>
      </c>
      <c r="F23" s="62">
        <f t="shared" si="9"/>
        <v>34449</v>
      </c>
      <c r="G23" s="62">
        <v>16792</v>
      </c>
      <c r="H23" s="62">
        <v>17657</v>
      </c>
      <c r="I23" s="63">
        <f t="shared" si="10"/>
        <v>50.92691147773638</v>
      </c>
      <c r="J23" s="63">
        <f t="shared" si="10"/>
        <v>50.94969354936586</v>
      </c>
      <c r="K23" s="64">
        <f t="shared" si="10"/>
        <v>50.905264371792654</v>
      </c>
      <c r="L23" s="16"/>
      <c r="M23" s="16"/>
      <c r="N23" s="16"/>
    </row>
    <row r="24" spans="1:14" ht="15.75" customHeight="1">
      <c r="A24" s="19"/>
      <c r="B24" s="15" t="s">
        <v>383</v>
      </c>
      <c r="C24" s="62">
        <f t="shared" si="8"/>
        <v>71283</v>
      </c>
      <c r="D24" s="62">
        <v>34814</v>
      </c>
      <c r="E24" s="62">
        <v>36469</v>
      </c>
      <c r="F24" s="62">
        <f t="shared" si="9"/>
        <v>16305</v>
      </c>
      <c r="G24" s="62">
        <v>8325</v>
      </c>
      <c r="H24" s="62">
        <v>7980</v>
      </c>
      <c r="I24" s="63">
        <f t="shared" si="10"/>
        <v>22.87361643028492</v>
      </c>
      <c r="J24" s="63">
        <f t="shared" si="10"/>
        <v>23.91279370368243</v>
      </c>
      <c r="K24" s="64">
        <f t="shared" si="10"/>
        <v>21.881598069593352</v>
      </c>
      <c r="L24" s="16"/>
      <c r="M24" s="16"/>
      <c r="N24" s="16"/>
    </row>
    <row r="25" spans="1:14" ht="15.75" customHeight="1">
      <c r="A25" s="17"/>
      <c r="B25" s="15" t="s">
        <v>281</v>
      </c>
      <c r="C25" s="62">
        <f t="shared" si="8"/>
        <v>74006</v>
      </c>
      <c r="D25" s="62">
        <v>36200</v>
      </c>
      <c r="E25" s="62">
        <v>37806</v>
      </c>
      <c r="F25" s="62">
        <f t="shared" si="9"/>
        <v>33066</v>
      </c>
      <c r="G25" s="62">
        <v>16366</v>
      </c>
      <c r="H25" s="62">
        <v>16700</v>
      </c>
      <c r="I25" s="63">
        <f t="shared" si="10"/>
        <v>44.68016106802151</v>
      </c>
      <c r="J25" s="63">
        <f t="shared" si="10"/>
        <v>45.209944751381215</v>
      </c>
      <c r="K25" s="64">
        <f t="shared" si="10"/>
        <v>44.17288261122573</v>
      </c>
      <c r="L25" s="16"/>
      <c r="M25" s="16"/>
      <c r="N25" s="16"/>
    </row>
    <row r="26" spans="1:14" ht="15" customHeight="1">
      <c r="A26" s="17"/>
      <c r="B26" s="15" t="s">
        <v>384</v>
      </c>
      <c r="C26" s="62">
        <f t="shared" si="8"/>
        <v>75005</v>
      </c>
      <c r="D26" s="62">
        <v>36670</v>
      </c>
      <c r="E26" s="62">
        <v>38335</v>
      </c>
      <c r="F26" s="62">
        <f t="shared" si="9"/>
        <v>37000</v>
      </c>
      <c r="G26" s="62">
        <v>18047</v>
      </c>
      <c r="H26" s="62">
        <v>18953</v>
      </c>
      <c r="I26" s="63">
        <f t="shared" si="10"/>
        <v>49.330044663689094</v>
      </c>
      <c r="J26" s="63">
        <f t="shared" si="10"/>
        <v>49.21461685301336</v>
      </c>
      <c r="K26" s="64">
        <f t="shared" si="10"/>
        <v>49.440459110473455</v>
      </c>
      <c r="L26" s="16"/>
      <c r="M26" s="16"/>
      <c r="N26" s="16"/>
    </row>
    <row r="27" spans="1:14" ht="15" customHeight="1">
      <c r="A27" s="21"/>
      <c r="B27" s="56" t="s">
        <v>593</v>
      </c>
      <c r="C27" s="69">
        <v>83217</v>
      </c>
      <c r="D27" s="69">
        <v>40688</v>
      </c>
      <c r="E27" s="69">
        <v>42529</v>
      </c>
      <c r="F27" s="69">
        <v>22523</v>
      </c>
      <c r="G27" s="69">
        <v>11251</v>
      </c>
      <c r="H27" s="69">
        <v>11272</v>
      </c>
      <c r="I27" s="70">
        <v>27.07</v>
      </c>
      <c r="J27" s="70">
        <v>27.65</v>
      </c>
      <c r="K27" s="71">
        <v>26.5</v>
      </c>
      <c r="L27" s="16"/>
      <c r="M27" s="16"/>
      <c r="N27" s="16"/>
    </row>
    <row r="28" spans="1:14" ht="18" customHeight="1">
      <c r="A28" s="201" t="s">
        <v>180</v>
      </c>
      <c r="B28" s="202"/>
      <c r="C28" s="62"/>
      <c r="D28" s="62"/>
      <c r="E28" s="62"/>
      <c r="F28" s="62"/>
      <c r="G28" s="62"/>
      <c r="H28" s="62"/>
      <c r="I28" s="63"/>
      <c r="J28" s="63"/>
      <c r="K28" s="64"/>
      <c r="L28" s="16"/>
      <c r="M28" s="16"/>
      <c r="N28" s="16"/>
    </row>
    <row r="29" spans="1:14" ht="16.5" customHeight="1">
      <c r="A29" s="14" t="s">
        <v>176</v>
      </c>
      <c r="B29" s="15" t="s">
        <v>385</v>
      </c>
      <c r="C29" s="68" t="s">
        <v>181</v>
      </c>
      <c r="D29" s="62"/>
      <c r="E29" s="62"/>
      <c r="F29" s="62"/>
      <c r="G29" s="62"/>
      <c r="H29" s="62"/>
      <c r="I29" s="63"/>
      <c r="J29" s="63"/>
      <c r="K29" s="64"/>
      <c r="L29" s="16"/>
      <c r="M29" s="16"/>
      <c r="N29" s="16"/>
    </row>
    <row r="30" spans="2:14" ht="16.5" customHeight="1">
      <c r="B30" s="54" t="s">
        <v>182</v>
      </c>
      <c r="C30" s="62">
        <f>SUM(D30:E30)</f>
        <v>67644</v>
      </c>
      <c r="D30" s="62">
        <v>32958</v>
      </c>
      <c r="E30" s="62">
        <v>34686</v>
      </c>
      <c r="F30" s="62">
        <f>SUM(G30:H30)</f>
        <v>34452</v>
      </c>
      <c r="G30" s="62">
        <v>16795</v>
      </c>
      <c r="H30" s="62">
        <v>17657</v>
      </c>
      <c r="I30" s="63">
        <f>F30/C30%</f>
        <v>50.93134646088345</v>
      </c>
      <c r="J30" s="63">
        <f>G30/D30%</f>
        <v>50.95879604344924</v>
      </c>
      <c r="K30" s="64">
        <f>H30/E30%</f>
        <v>50.905264371792654</v>
      </c>
      <c r="L30" s="16"/>
      <c r="M30" s="16"/>
      <c r="N30" s="16"/>
    </row>
    <row r="31" spans="1:14" ht="16.5" customHeight="1">
      <c r="A31" s="19"/>
      <c r="B31" s="15" t="s">
        <v>386</v>
      </c>
      <c r="C31" s="68" t="s">
        <v>181</v>
      </c>
      <c r="D31" s="62"/>
      <c r="E31" s="62"/>
      <c r="F31" s="62"/>
      <c r="G31" s="62"/>
      <c r="H31" s="62"/>
      <c r="I31" s="63"/>
      <c r="J31" s="63"/>
      <c r="K31" s="64"/>
      <c r="L31" s="16"/>
      <c r="M31" s="16"/>
      <c r="N31" s="16"/>
    </row>
    <row r="32" spans="1:14" ht="16.5" customHeight="1">
      <c r="A32" s="17"/>
      <c r="B32" s="20" t="s">
        <v>387</v>
      </c>
      <c r="C32" s="62">
        <f>SUM(D32:E32)</f>
        <v>72794</v>
      </c>
      <c r="D32" s="62">
        <v>35525</v>
      </c>
      <c r="E32" s="62">
        <v>37269</v>
      </c>
      <c r="F32" s="62">
        <f>SUM(G32:H32)</f>
        <v>34605</v>
      </c>
      <c r="G32" s="62">
        <v>17095</v>
      </c>
      <c r="H32" s="62">
        <v>17510</v>
      </c>
      <c r="I32" s="63">
        <f aca="true" t="shared" si="11" ref="I32:K33">F32/C32%</f>
        <v>47.53825864769074</v>
      </c>
      <c r="J32" s="63">
        <f t="shared" si="11"/>
        <v>48.121041520056295</v>
      </c>
      <c r="K32" s="64">
        <f t="shared" si="11"/>
        <v>46.98274705519332</v>
      </c>
      <c r="L32" s="16"/>
      <c r="M32" s="16"/>
      <c r="N32" s="16"/>
    </row>
    <row r="33" spans="1:14" ht="16.5" customHeight="1">
      <c r="A33" s="17"/>
      <c r="B33" s="20" t="s">
        <v>388</v>
      </c>
      <c r="C33" s="62">
        <f>SUM(D33:E33)</f>
        <v>74380</v>
      </c>
      <c r="D33" s="62">
        <v>36341</v>
      </c>
      <c r="E33" s="62">
        <v>38039</v>
      </c>
      <c r="F33" s="62">
        <f>SUM(G33:H33)</f>
        <v>39900</v>
      </c>
      <c r="G33" s="62">
        <v>19181</v>
      </c>
      <c r="H33" s="62">
        <v>20719</v>
      </c>
      <c r="I33" s="63">
        <f t="shared" si="11"/>
        <v>53.64345254100565</v>
      </c>
      <c r="J33" s="63">
        <f t="shared" si="11"/>
        <v>52.78060592718967</v>
      </c>
      <c r="K33" s="64">
        <f t="shared" si="11"/>
        <v>54.46778306474934</v>
      </c>
      <c r="L33" s="16"/>
      <c r="M33" s="16"/>
      <c r="N33" s="16"/>
    </row>
    <row r="34" spans="1:14" ht="15.75" customHeight="1">
      <c r="A34" s="17"/>
      <c r="B34" s="20" t="s">
        <v>389</v>
      </c>
      <c r="C34" s="68" t="s">
        <v>181</v>
      </c>
      <c r="D34" s="62"/>
      <c r="E34" s="62"/>
      <c r="F34" s="62"/>
      <c r="G34" s="62"/>
      <c r="H34" s="62"/>
      <c r="I34" s="63"/>
      <c r="J34" s="63"/>
      <c r="K34" s="64"/>
      <c r="L34" s="16"/>
      <c r="M34" s="16"/>
      <c r="N34" s="16"/>
    </row>
    <row r="35" spans="1:14" ht="15.75" customHeight="1">
      <c r="A35" s="21"/>
      <c r="B35" s="137" t="s">
        <v>595</v>
      </c>
      <c r="C35" s="86" t="s">
        <v>181</v>
      </c>
      <c r="D35" s="69"/>
      <c r="E35" s="69"/>
      <c r="F35" s="69"/>
      <c r="G35" s="69"/>
      <c r="H35" s="69"/>
      <c r="I35" s="70"/>
      <c r="J35" s="70"/>
      <c r="K35" s="71"/>
      <c r="L35" s="16"/>
      <c r="M35" s="16"/>
      <c r="N35" s="16"/>
    </row>
    <row r="36" spans="1:14" ht="17.25" customHeight="1">
      <c r="A36" s="201" t="s">
        <v>183</v>
      </c>
      <c r="B36" s="202"/>
      <c r="C36" s="62"/>
      <c r="D36" s="62"/>
      <c r="E36" s="62"/>
      <c r="F36" s="62"/>
      <c r="G36" s="62"/>
      <c r="H36" s="62"/>
      <c r="I36" s="63"/>
      <c r="J36" s="63"/>
      <c r="K36" s="64"/>
      <c r="L36" s="16"/>
      <c r="M36" s="16"/>
      <c r="N36" s="16"/>
    </row>
    <row r="37" spans="1:14" ht="16.5" customHeight="1">
      <c r="A37" s="14" t="s">
        <v>179</v>
      </c>
      <c r="B37" s="15" t="s">
        <v>390</v>
      </c>
      <c r="C37" s="62">
        <f>SUM(D37:E37)</f>
        <v>63588</v>
      </c>
      <c r="D37" s="62">
        <v>30941</v>
      </c>
      <c r="E37" s="62">
        <v>32647</v>
      </c>
      <c r="F37" s="62">
        <f>SUM(G37:H37)</f>
        <v>30321</v>
      </c>
      <c r="G37" s="62">
        <v>14693</v>
      </c>
      <c r="H37" s="62">
        <v>15628</v>
      </c>
      <c r="I37" s="63">
        <f aca="true" t="shared" si="12" ref="I37:K41">F37/C37%</f>
        <v>47.68352519343272</v>
      </c>
      <c r="J37" s="63">
        <f t="shared" si="12"/>
        <v>47.48715296855305</v>
      </c>
      <c r="K37" s="64">
        <f t="shared" si="12"/>
        <v>47.869635801145584</v>
      </c>
      <c r="L37" s="16"/>
      <c r="M37" s="16"/>
      <c r="N37" s="16"/>
    </row>
    <row r="38" spans="1:14" ht="16.5" customHeight="1">
      <c r="A38" s="14" t="s">
        <v>176</v>
      </c>
      <c r="B38" s="15" t="s">
        <v>391</v>
      </c>
      <c r="C38" s="62">
        <f>SUM(D38:E38)</f>
        <v>66478</v>
      </c>
      <c r="D38" s="62">
        <v>32380</v>
      </c>
      <c r="E38" s="62">
        <v>34098</v>
      </c>
      <c r="F38" s="62">
        <f>SUM(G38:H38)</f>
        <v>26180</v>
      </c>
      <c r="G38" s="62">
        <v>12743</v>
      </c>
      <c r="H38" s="62">
        <v>13437</v>
      </c>
      <c r="I38" s="63">
        <f t="shared" si="12"/>
        <v>39.381449502090916</v>
      </c>
      <c r="J38" s="63">
        <f t="shared" si="12"/>
        <v>39.35453983940704</v>
      </c>
      <c r="K38" s="64">
        <f t="shared" si="12"/>
        <v>39.40700334330459</v>
      </c>
      <c r="L38" s="16"/>
      <c r="M38" s="16"/>
      <c r="N38" s="16"/>
    </row>
    <row r="39" spans="1:14" ht="15.75" customHeight="1">
      <c r="A39" s="19"/>
      <c r="B39" s="15" t="s">
        <v>392</v>
      </c>
      <c r="C39" s="62">
        <f>SUM(D39:E39)</f>
        <v>66710</v>
      </c>
      <c r="D39" s="62">
        <v>32510</v>
      </c>
      <c r="E39" s="62">
        <v>34200</v>
      </c>
      <c r="F39" s="62">
        <f>SUM(G39:H39)</f>
        <v>48408</v>
      </c>
      <c r="G39" s="62">
        <v>23207</v>
      </c>
      <c r="H39" s="62">
        <v>25201</v>
      </c>
      <c r="I39" s="63">
        <f t="shared" si="12"/>
        <v>72.56483285864188</v>
      </c>
      <c r="J39" s="63">
        <f t="shared" si="12"/>
        <v>71.38418948015995</v>
      </c>
      <c r="K39" s="64">
        <f t="shared" si="12"/>
        <v>73.68713450292398</v>
      </c>
      <c r="L39" s="16"/>
      <c r="M39" s="16"/>
      <c r="N39" s="16"/>
    </row>
    <row r="40" spans="1:14" ht="16.5" customHeight="1">
      <c r="A40" s="19"/>
      <c r="B40" s="15" t="s">
        <v>393</v>
      </c>
      <c r="C40" s="62">
        <f>SUM(D40:E40)</f>
        <v>70678</v>
      </c>
      <c r="D40" s="62">
        <v>34519</v>
      </c>
      <c r="E40" s="62">
        <v>36159</v>
      </c>
      <c r="F40" s="62">
        <f>SUM(G40:H40)</f>
        <v>24663</v>
      </c>
      <c r="G40" s="62">
        <v>11853</v>
      </c>
      <c r="H40" s="62">
        <v>12810</v>
      </c>
      <c r="I40" s="63">
        <f t="shared" si="12"/>
        <v>34.89487535017969</v>
      </c>
      <c r="J40" s="63">
        <f t="shared" si="12"/>
        <v>34.337611170659635</v>
      </c>
      <c r="K40" s="64">
        <f t="shared" si="12"/>
        <v>35.42686468099229</v>
      </c>
      <c r="L40" s="16"/>
      <c r="M40" s="16"/>
      <c r="N40" s="16"/>
    </row>
    <row r="41" spans="1:14" ht="16.5" customHeight="1">
      <c r="A41" s="17"/>
      <c r="B41" s="15" t="s">
        <v>394</v>
      </c>
      <c r="C41" s="62">
        <f>SUM(D41:E41)</f>
        <v>73290</v>
      </c>
      <c r="D41" s="62">
        <v>35845</v>
      </c>
      <c r="E41" s="62">
        <v>37445</v>
      </c>
      <c r="F41" s="62">
        <f>SUM(G41:H41)</f>
        <v>48185</v>
      </c>
      <c r="G41" s="62">
        <v>22994</v>
      </c>
      <c r="H41" s="62">
        <v>25191</v>
      </c>
      <c r="I41" s="63">
        <f t="shared" si="12"/>
        <v>65.74566789466503</v>
      </c>
      <c r="J41" s="63">
        <f t="shared" si="12"/>
        <v>64.14841679453201</v>
      </c>
      <c r="K41" s="64">
        <f t="shared" si="12"/>
        <v>67.27466951528909</v>
      </c>
      <c r="L41" s="16"/>
      <c r="M41" s="16"/>
      <c r="N41" s="16"/>
    </row>
    <row r="42" spans="1:14" ht="15.75" customHeight="1">
      <c r="A42" s="17"/>
      <c r="B42" s="15" t="s">
        <v>395</v>
      </c>
      <c r="C42" s="68" t="s">
        <v>181</v>
      </c>
      <c r="D42" s="62"/>
      <c r="E42" s="62"/>
      <c r="F42" s="62"/>
      <c r="G42" s="62"/>
      <c r="H42" s="62"/>
      <c r="I42" s="63"/>
      <c r="J42" s="63"/>
      <c r="K42" s="64"/>
      <c r="L42" s="16"/>
      <c r="M42" s="16"/>
      <c r="N42" s="16"/>
    </row>
    <row r="43" spans="1:14" ht="15.75" customHeight="1">
      <c r="A43" s="21"/>
      <c r="B43" s="56" t="s">
        <v>594</v>
      </c>
      <c r="C43" s="136">
        <f>SUM(D43:E43)</f>
        <v>83105</v>
      </c>
      <c r="D43" s="69">
        <v>40612</v>
      </c>
      <c r="E43" s="69">
        <v>42493</v>
      </c>
      <c r="F43" s="69">
        <f>SUM(G43:H43)</f>
        <v>53212</v>
      </c>
      <c r="G43" s="69">
        <v>25641</v>
      </c>
      <c r="H43" s="69">
        <v>27571</v>
      </c>
      <c r="I43" s="70">
        <f>F43/C43%</f>
        <v>64.02984176644004</v>
      </c>
      <c r="J43" s="70">
        <f>G43/D43%</f>
        <v>63.136511375948</v>
      </c>
      <c r="K43" s="71">
        <f>H43/E43%</f>
        <v>64.88362789165274</v>
      </c>
      <c r="L43" s="16"/>
      <c r="M43" s="16"/>
      <c r="N43" s="16"/>
    </row>
    <row r="44" spans="1:14" ht="18" customHeight="1">
      <c r="A44" s="201" t="s">
        <v>184</v>
      </c>
      <c r="B44" s="202"/>
      <c r="C44" s="62"/>
      <c r="D44" s="62"/>
      <c r="E44" s="62"/>
      <c r="F44" s="62"/>
      <c r="G44" s="62"/>
      <c r="H44" s="62"/>
      <c r="I44" s="63"/>
      <c r="J44" s="63"/>
      <c r="K44" s="64"/>
      <c r="L44" s="16"/>
      <c r="M44" s="16"/>
      <c r="N44" s="16"/>
    </row>
    <row r="45" spans="1:14" ht="16.5" customHeight="1">
      <c r="A45" s="14" t="s">
        <v>176</v>
      </c>
      <c r="B45" s="15" t="s">
        <v>396</v>
      </c>
      <c r="C45" s="68" t="s">
        <v>181</v>
      </c>
      <c r="D45" s="62"/>
      <c r="E45" s="62"/>
      <c r="F45" s="62"/>
      <c r="G45" s="62"/>
      <c r="H45" s="62"/>
      <c r="I45" s="63"/>
      <c r="J45" s="63"/>
      <c r="K45" s="64"/>
      <c r="L45" s="16"/>
      <c r="M45" s="16"/>
      <c r="N45" s="16"/>
    </row>
    <row r="46" spans="1:14" ht="16.5" customHeight="1">
      <c r="A46" s="19"/>
      <c r="B46" s="15" t="s">
        <v>397</v>
      </c>
      <c r="C46" s="62">
        <f aca="true" t="shared" si="13" ref="C46:C51">SUM(D46:E46)</f>
        <v>70411</v>
      </c>
      <c r="D46" s="62">
        <v>34376</v>
      </c>
      <c r="E46" s="62">
        <v>36035</v>
      </c>
      <c r="F46" s="62">
        <f aca="true" t="shared" si="14" ref="F46:F51">SUM(G46:H46)</f>
        <v>52876</v>
      </c>
      <c r="G46" s="62">
        <v>24971</v>
      </c>
      <c r="H46" s="62">
        <v>27905</v>
      </c>
      <c r="I46" s="63">
        <f aca="true" t="shared" si="15" ref="I46:K51">F46/C46%</f>
        <v>75.09622076096065</v>
      </c>
      <c r="J46" s="63">
        <f t="shared" si="15"/>
        <v>72.64079590411916</v>
      </c>
      <c r="K46" s="64">
        <f t="shared" si="15"/>
        <v>77.43860135978909</v>
      </c>
      <c r="L46" s="16"/>
      <c r="M46" s="16"/>
      <c r="N46" s="16"/>
    </row>
    <row r="47" spans="1:14" ht="16.5" customHeight="1">
      <c r="A47" s="19"/>
      <c r="B47" s="15" t="s">
        <v>398</v>
      </c>
      <c r="C47" s="62">
        <f t="shared" si="13"/>
        <v>73120</v>
      </c>
      <c r="D47" s="62">
        <v>35759</v>
      </c>
      <c r="E47" s="62">
        <v>37361</v>
      </c>
      <c r="F47" s="62">
        <f t="shared" si="14"/>
        <v>54044</v>
      </c>
      <c r="G47" s="62">
        <v>25633</v>
      </c>
      <c r="H47" s="62">
        <v>28411</v>
      </c>
      <c r="I47" s="63">
        <f t="shared" si="15"/>
        <v>73.91137855579868</v>
      </c>
      <c r="J47" s="63">
        <f t="shared" si="15"/>
        <v>71.68265331804581</v>
      </c>
      <c r="K47" s="64">
        <f t="shared" si="15"/>
        <v>76.0445384224191</v>
      </c>
      <c r="L47" s="16"/>
      <c r="M47" s="16"/>
      <c r="N47" s="16"/>
    </row>
    <row r="48" spans="1:14" ht="16.5" customHeight="1">
      <c r="A48" s="19"/>
      <c r="B48" s="55" t="s">
        <v>399</v>
      </c>
      <c r="C48" s="62">
        <f t="shared" si="13"/>
        <v>73290</v>
      </c>
      <c r="D48" s="62">
        <v>35845</v>
      </c>
      <c r="E48" s="62">
        <v>37445</v>
      </c>
      <c r="F48" s="62">
        <f t="shared" si="14"/>
        <v>48185</v>
      </c>
      <c r="G48" s="62">
        <v>22994</v>
      </c>
      <c r="H48" s="62">
        <v>25191</v>
      </c>
      <c r="I48" s="63">
        <f t="shared" si="15"/>
        <v>65.74566789466503</v>
      </c>
      <c r="J48" s="63">
        <f t="shared" si="15"/>
        <v>64.14841679453201</v>
      </c>
      <c r="K48" s="64">
        <f t="shared" si="15"/>
        <v>67.27466951528909</v>
      </c>
      <c r="L48" s="16"/>
      <c r="M48" s="16"/>
      <c r="N48" s="16"/>
    </row>
    <row r="49" spans="1:14" ht="16.5" customHeight="1">
      <c r="A49" s="19"/>
      <c r="B49" s="15" t="s">
        <v>400</v>
      </c>
      <c r="C49" s="62">
        <f t="shared" si="13"/>
        <v>74760</v>
      </c>
      <c r="D49" s="62">
        <v>36511</v>
      </c>
      <c r="E49" s="62">
        <v>38249</v>
      </c>
      <c r="F49" s="62">
        <f t="shared" si="14"/>
        <v>48530</v>
      </c>
      <c r="G49" s="62">
        <v>22967</v>
      </c>
      <c r="H49" s="62">
        <v>25563</v>
      </c>
      <c r="I49" s="63">
        <f t="shared" si="15"/>
        <v>64.91439272338148</v>
      </c>
      <c r="J49" s="63">
        <f t="shared" si="15"/>
        <v>62.90433020185697</v>
      </c>
      <c r="K49" s="64">
        <f t="shared" si="15"/>
        <v>66.83311982012602</v>
      </c>
      <c r="L49" s="16"/>
      <c r="M49" s="16"/>
      <c r="N49" s="16"/>
    </row>
    <row r="50" spans="1:14" ht="16.5" customHeight="1">
      <c r="A50" s="19"/>
      <c r="B50" s="54" t="s">
        <v>254</v>
      </c>
      <c r="C50" s="62">
        <f t="shared" si="13"/>
        <v>8423</v>
      </c>
      <c r="D50" s="62">
        <v>4177</v>
      </c>
      <c r="E50" s="62">
        <v>4246</v>
      </c>
      <c r="F50" s="62">
        <f t="shared" si="14"/>
        <v>6556</v>
      </c>
      <c r="G50" s="62">
        <v>3238</v>
      </c>
      <c r="H50" s="62">
        <v>3318</v>
      </c>
      <c r="I50" s="63">
        <f t="shared" si="15"/>
        <v>77.83450077169654</v>
      </c>
      <c r="J50" s="63">
        <f t="shared" si="15"/>
        <v>77.51975101747665</v>
      </c>
      <c r="K50" s="64">
        <f t="shared" si="15"/>
        <v>78.14413565708902</v>
      </c>
      <c r="L50" s="105"/>
      <c r="M50" s="16"/>
      <c r="N50" s="16"/>
    </row>
    <row r="51" spans="1:14" ht="16.5" customHeight="1">
      <c r="A51" s="23"/>
      <c r="B51" s="18" t="s">
        <v>401</v>
      </c>
      <c r="C51" s="59">
        <f t="shared" si="13"/>
        <v>83918</v>
      </c>
      <c r="D51" s="59">
        <v>41029</v>
      </c>
      <c r="E51" s="59">
        <v>42889</v>
      </c>
      <c r="F51" s="59">
        <f t="shared" si="14"/>
        <v>52746</v>
      </c>
      <c r="G51" s="59">
        <v>25238</v>
      </c>
      <c r="H51" s="59">
        <v>27508</v>
      </c>
      <c r="I51" s="65">
        <f t="shared" si="15"/>
        <v>62.854214828761414</v>
      </c>
      <c r="J51" s="65">
        <f t="shared" si="15"/>
        <v>61.51258865680372</v>
      </c>
      <c r="K51" s="66">
        <f t="shared" si="15"/>
        <v>64.13765767446199</v>
      </c>
      <c r="L51" s="16"/>
      <c r="M51" s="16"/>
      <c r="N51" s="16"/>
    </row>
    <row r="52" spans="1:11" s="2" customFormat="1" ht="15.75" customHeight="1">
      <c r="A52" s="60" t="s">
        <v>108</v>
      </c>
      <c r="B52" s="72"/>
      <c r="C52" s="60"/>
      <c r="D52" s="60"/>
      <c r="E52" s="60"/>
      <c r="F52" s="60"/>
      <c r="G52" s="60"/>
      <c r="H52" s="60"/>
      <c r="I52" s="60"/>
      <c r="J52" s="60"/>
      <c r="K52" s="60"/>
    </row>
    <row r="53" spans="1:11" s="2" customFormat="1" ht="16.5" customHeight="1">
      <c r="A53" s="203" t="s">
        <v>272</v>
      </c>
      <c r="B53" s="203"/>
      <c r="C53" s="203"/>
      <c r="D53" s="203"/>
      <c r="E53" s="203"/>
      <c r="F53" s="203"/>
      <c r="G53" s="203"/>
      <c r="H53" s="203"/>
      <c r="I53" s="203"/>
      <c r="J53" s="203"/>
      <c r="K53" s="203"/>
    </row>
    <row r="54" s="2" customFormat="1" ht="16.5" customHeight="1">
      <c r="B54" s="24"/>
    </row>
  </sheetData>
  <mergeCells count="13">
    <mergeCell ref="A12:B12"/>
    <mergeCell ref="A3:B4"/>
    <mergeCell ref="A5:B5"/>
    <mergeCell ref="A1:K1"/>
    <mergeCell ref="C3:E3"/>
    <mergeCell ref="F3:H3"/>
    <mergeCell ref="I3:K3"/>
    <mergeCell ref="A2:B2"/>
    <mergeCell ref="A20:B20"/>
    <mergeCell ref="A28:B28"/>
    <mergeCell ref="A36:B36"/>
    <mergeCell ref="A53:K53"/>
    <mergeCell ref="A44:B44"/>
  </mergeCells>
  <printOptions/>
  <pageMargins left="0.75" right="0.75" top="0.79" bottom="0.79" header="0.512" footer="0.512"/>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N27"/>
  <sheetViews>
    <sheetView workbookViewId="0" topLeftCell="A1">
      <selection activeCell="F16" sqref="F16"/>
    </sheetView>
  </sheetViews>
  <sheetFormatPr defaultColWidth="9.00390625" defaultRowHeight="13.5"/>
  <cols>
    <col min="1" max="1" width="3.75390625" style="5" customWidth="1"/>
    <col min="2" max="2" width="8.75390625" style="25" customWidth="1"/>
    <col min="3" max="11" width="8.125" style="5" customWidth="1"/>
    <col min="12" max="16384" width="9.00390625" style="5" customWidth="1"/>
  </cols>
  <sheetData>
    <row r="1" spans="1:11" s="1" customFormat="1" ht="21.75" customHeight="1">
      <c r="A1" s="213"/>
      <c r="B1" s="213"/>
      <c r="C1" s="213"/>
      <c r="D1" s="213"/>
      <c r="E1" s="213"/>
      <c r="F1" s="213"/>
      <c r="G1" s="213"/>
      <c r="H1" s="213"/>
      <c r="I1" s="213"/>
      <c r="J1" s="213"/>
      <c r="K1" s="213"/>
    </row>
    <row r="2" spans="1:11" ht="18" customHeight="1">
      <c r="A2" s="210" t="s">
        <v>289</v>
      </c>
      <c r="B2" s="210"/>
      <c r="K2" s="61" t="s">
        <v>167</v>
      </c>
    </row>
    <row r="3" spans="1:11" ht="18" customHeight="1">
      <c r="A3" s="214" t="s">
        <v>168</v>
      </c>
      <c r="B3" s="215"/>
      <c r="C3" s="208" t="s">
        <v>169</v>
      </c>
      <c r="D3" s="208"/>
      <c r="E3" s="208"/>
      <c r="F3" s="208" t="s">
        <v>170</v>
      </c>
      <c r="G3" s="208"/>
      <c r="H3" s="208"/>
      <c r="I3" s="208" t="s">
        <v>171</v>
      </c>
      <c r="J3" s="208"/>
      <c r="K3" s="209"/>
    </row>
    <row r="4" spans="1:11" ht="18" customHeight="1">
      <c r="A4" s="216"/>
      <c r="B4" s="217"/>
      <c r="C4" s="3" t="s">
        <v>172</v>
      </c>
      <c r="D4" s="3" t="s">
        <v>173</v>
      </c>
      <c r="E4" s="3" t="s">
        <v>174</v>
      </c>
      <c r="F4" s="3" t="s">
        <v>172</v>
      </c>
      <c r="G4" s="3" t="s">
        <v>173</v>
      </c>
      <c r="H4" s="3" t="s">
        <v>174</v>
      </c>
      <c r="I4" s="3" t="s">
        <v>172</v>
      </c>
      <c r="J4" s="3" t="s">
        <v>173</v>
      </c>
      <c r="K4" s="4" t="s">
        <v>174</v>
      </c>
    </row>
    <row r="5" spans="1:11" ht="16.5" customHeight="1">
      <c r="A5" s="211" t="s">
        <v>175</v>
      </c>
      <c r="B5" s="212"/>
      <c r="C5" s="49"/>
      <c r="D5" s="49"/>
      <c r="E5" s="49"/>
      <c r="F5" s="49"/>
      <c r="G5" s="49"/>
      <c r="H5" s="49"/>
      <c r="I5" s="49"/>
      <c r="J5" s="49"/>
      <c r="K5" s="50"/>
    </row>
    <row r="6" spans="1:14" ht="16.5" customHeight="1">
      <c r="A6" s="14" t="s">
        <v>176</v>
      </c>
      <c r="B6" s="15" t="s">
        <v>277</v>
      </c>
      <c r="C6" s="62">
        <f>SUM(D6:E6)</f>
        <v>8465</v>
      </c>
      <c r="D6" s="62">
        <v>4183</v>
      </c>
      <c r="E6" s="62">
        <v>4282</v>
      </c>
      <c r="F6" s="62">
        <f>SUM(G6:H6)</f>
        <v>6044</v>
      </c>
      <c r="G6" s="62">
        <v>3022</v>
      </c>
      <c r="H6" s="62">
        <v>3022</v>
      </c>
      <c r="I6" s="63">
        <f>F6/C6%</f>
        <v>71.39988186650915</v>
      </c>
      <c r="J6" s="63">
        <f>G6/D6%</f>
        <v>72.2448003825006</v>
      </c>
      <c r="K6" s="64">
        <f>H6/E6%</f>
        <v>70.57449789817842</v>
      </c>
      <c r="L6" s="16"/>
      <c r="M6" s="16"/>
      <c r="N6" s="16"/>
    </row>
    <row r="7" spans="1:14" ht="16.5" customHeight="1">
      <c r="A7" s="21"/>
      <c r="B7" s="56" t="s">
        <v>278</v>
      </c>
      <c r="C7" s="62">
        <f>SUM(D7:E7)</f>
        <v>8462</v>
      </c>
      <c r="D7" s="69">
        <v>4205</v>
      </c>
      <c r="E7" s="69">
        <v>4257</v>
      </c>
      <c r="F7" s="62">
        <f>SUM(G7:H7)</f>
        <v>6327</v>
      </c>
      <c r="G7" s="69">
        <v>3145</v>
      </c>
      <c r="H7" s="69">
        <v>3182</v>
      </c>
      <c r="I7" s="63">
        <f>F7/C7%</f>
        <v>74.76955802410777</v>
      </c>
      <c r="J7" s="63">
        <f aca="true" t="shared" si="0" ref="J7:J24">G7/D7%</f>
        <v>74.79191438763378</v>
      </c>
      <c r="K7" s="64">
        <f aca="true" t="shared" si="1" ref="K7:K23">H7/E7%</f>
        <v>74.74747474747474</v>
      </c>
      <c r="L7" s="16"/>
      <c r="M7" s="16"/>
      <c r="N7" s="16"/>
    </row>
    <row r="8" spans="1:14" ht="16.5" customHeight="1">
      <c r="A8" s="211" t="s">
        <v>177</v>
      </c>
      <c r="B8" s="212"/>
      <c r="C8" s="130"/>
      <c r="D8" s="62"/>
      <c r="E8" s="62"/>
      <c r="F8" s="130"/>
      <c r="G8" s="62"/>
      <c r="H8" s="62"/>
      <c r="I8" s="128"/>
      <c r="J8" s="128"/>
      <c r="K8" s="129"/>
      <c r="L8" s="16"/>
      <c r="M8" s="16"/>
      <c r="N8" s="16"/>
    </row>
    <row r="9" spans="1:14" ht="16.5" customHeight="1">
      <c r="A9" s="14" t="s">
        <v>176</v>
      </c>
      <c r="B9" s="15" t="s">
        <v>279</v>
      </c>
      <c r="C9" s="62">
        <f>SUM(D9:E9)</f>
        <v>8464</v>
      </c>
      <c r="D9" s="62">
        <v>4171</v>
      </c>
      <c r="E9" s="62">
        <v>4293</v>
      </c>
      <c r="F9" s="62">
        <f>SUM(G9:H9)</f>
        <v>5578</v>
      </c>
      <c r="G9" s="62">
        <v>2782</v>
      </c>
      <c r="H9" s="62">
        <v>2796</v>
      </c>
      <c r="I9" s="63">
        <f aca="true" t="shared" si="2" ref="I9:I24">F9/C9%</f>
        <v>65.90264650283554</v>
      </c>
      <c r="J9" s="63">
        <f t="shared" si="0"/>
        <v>66.69863342124191</v>
      </c>
      <c r="K9" s="64">
        <f t="shared" si="1"/>
        <v>65.12928022361984</v>
      </c>
      <c r="L9" s="16"/>
      <c r="M9" s="16"/>
      <c r="N9" s="16"/>
    </row>
    <row r="10" spans="1:14" ht="16.5" customHeight="1">
      <c r="A10" s="21"/>
      <c r="B10" s="56" t="s">
        <v>280</v>
      </c>
      <c r="C10" s="62">
        <f>SUM(D10:E10)</f>
        <v>8463</v>
      </c>
      <c r="D10" s="69">
        <v>4194</v>
      </c>
      <c r="E10" s="69">
        <v>4269</v>
      </c>
      <c r="F10" s="69">
        <f>SUM(G10:H10)</f>
        <v>5298</v>
      </c>
      <c r="G10" s="69">
        <v>2638</v>
      </c>
      <c r="H10" s="69">
        <v>2660</v>
      </c>
      <c r="I10" s="70">
        <f t="shared" si="2"/>
        <v>62.60191421481744</v>
      </c>
      <c r="J10" s="70">
        <f t="shared" si="0"/>
        <v>62.89938006676204</v>
      </c>
      <c r="K10" s="71">
        <f t="shared" si="1"/>
        <v>62.309674396814245</v>
      </c>
      <c r="L10" s="16"/>
      <c r="M10" s="16"/>
      <c r="N10" s="16"/>
    </row>
    <row r="11" spans="1:14" ht="16.5" customHeight="1">
      <c r="A11" s="211" t="s">
        <v>178</v>
      </c>
      <c r="B11" s="212"/>
      <c r="C11" s="130"/>
      <c r="D11" s="62"/>
      <c r="E11" s="62"/>
      <c r="F11" s="62"/>
      <c r="G11" s="62"/>
      <c r="H11" s="62"/>
      <c r="I11" s="63"/>
      <c r="J11" s="63"/>
      <c r="K11" s="64"/>
      <c r="L11" s="16"/>
      <c r="M11" s="16"/>
      <c r="N11" s="16"/>
    </row>
    <row r="12" spans="1:14" ht="16.5" customHeight="1">
      <c r="A12" s="14" t="s">
        <v>176</v>
      </c>
      <c r="B12" s="15" t="s">
        <v>281</v>
      </c>
      <c r="C12" s="62">
        <f>SUM(D12:E12)</f>
        <v>8410</v>
      </c>
      <c r="D12" s="62">
        <v>4161</v>
      </c>
      <c r="E12" s="62">
        <v>4249</v>
      </c>
      <c r="F12" s="62">
        <f>SUM(G12:H12)</f>
        <v>5498</v>
      </c>
      <c r="G12" s="62">
        <v>2726</v>
      </c>
      <c r="H12" s="62">
        <v>2772</v>
      </c>
      <c r="I12" s="63">
        <f t="shared" si="2"/>
        <v>65.37455410225922</v>
      </c>
      <c r="J12" s="63">
        <f t="shared" si="0"/>
        <v>65.51309781302571</v>
      </c>
      <c r="K12" s="64">
        <f t="shared" si="1"/>
        <v>65.23887973640856</v>
      </c>
      <c r="L12" s="16"/>
      <c r="M12" s="16"/>
      <c r="N12" s="16"/>
    </row>
    <row r="13" spans="1:14" ht="16.5" customHeight="1">
      <c r="A13" s="21"/>
      <c r="B13" s="56" t="s">
        <v>282</v>
      </c>
      <c r="C13" s="62">
        <f>SUM(D13:E13)</f>
        <v>8402</v>
      </c>
      <c r="D13" s="69">
        <v>4169</v>
      </c>
      <c r="E13" s="69">
        <v>4233</v>
      </c>
      <c r="F13" s="62">
        <f>SUM(G13:H13)</f>
        <v>5743</v>
      </c>
      <c r="G13" s="69">
        <v>2855</v>
      </c>
      <c r="H13" s="69">
        <v>2888</v>
      </c>
      <c r="I13" s="63">
        <f t="shared" si="2"/>
        <v>68.35277314925018</v>
      </c>
      <c r="J13" s="63">
        <f t="shared" si="0"/>
        <v>68.48165027584552</v>
      </c>
      <c r="K13" s="64">
        <f t="shared" si="1"/>
        <v>68.22584455468935</v>
      </c>
      <c r="L13" s="16"/>
      <c r="M13" s="16"/>
      <c r="N13" s="16"/>
    </row>
    <row r="14" spans="1:14" ht="16.5" customHeight="1">
      <c r="A14" s="211" t="s">
        <v>180</v>
      </c>
      <c r="B14" s="212"/>
      <c r="C14" s="130"/>
      <c r="D14" s="62"/>
      <c r="E14" s="62"/>
      <c r="F14" s="130"/>
      <c r="G14" s="62"/>
      <c r="H14" s="62"/>
      <c r="I14" s="128"/>
      <c r="J14" s="128"/>
      <c r="K14" s="129"/>
      <c r="L14" s="16"/>
      <c r="M14" s="16"/>
      <c r="N14" s="16"/>
    </row>
    <row r="15" spans="1:14" ht="16.5" customHeight="1">
      <c r="A15" s="14" t="s">
        <v>176</v>
      </c>
      <c r="B15" s="20" t="s">
        <v>283</v>
      </c>
      <c r="C15" s="68" t="s">
        <v>680</v>
      </c>
      <c r="D15" s="62"/>
      <c r="E15" s="62"/>
      <c r="F15" s="62"/>
      <c r="G15" s="62"/>
      <c r="H15" s="62"/>
      <c r="I15" s="63"/>
      <c r="J15" s="63"/>
      <c r="K15" s="64"/>
      <c r="L15" s="16"/>
      <c r="M15" s="16"/>
      <c r="N15" s="16"/>
    </row>
    <row r="16" spans="1:14" ht="16.5" customHeight="1">
      <c r="A16" s="21"/>
      <c r="B16" s="22" t="s">
        <v>269</v>
      </c>
      <c r="C16" s="68" t="s">
        <v>680</v>
      </c>
      <c r="D16" s="69"/>
      <c r="E16" s="69"/>
      <c r="F16" s="69"/>
      <c r="G16" s="69"/>
      <c r="H16" s="69"/>
      <c r="I16" s="70"/>
      <c r="J16" s="70"/>
      <c r="K16" s="71"/>
      <c r="L16" s="16"/>
      <c r="M16" s="16"/>
      <c r="N16" s="16"/>
    </row>
    <row r="17" spans="1:14" ht="16.5" customHeight="1">
      <c r="A17" s="211" t="s">
        <v>255</v>
      </c>
      <c r="B17" s="212"/>
      <c r="C17" s="182"/>
      <c r="D17" s="62"/>
      <c r="E17" s="62"/>
      <c r="F17" s="62"/>
      <c r="G17" s="62"/>
      <c r="H17" s="62"/>
      <c r="I17" s="63"/>
      <c r="J17" s="63"/>
      <c r="K17" s="64"/>
      <c r="L17" s="16"/>
      <c r="M17" s="16"/>
      <c r="N17" s="16"/>
    </row>
    <row r="18" spans="1:14" ht="16.5" customHeight="1">
      <c r="A18" s="14" t="s">
        <v>176</v>
      </c>
      <c r="B18" s="15" t="s">
        <v>284</v>
      </c>
      <c r="C18" s="68" t="s">
        <v>680</v>
      </c>
      <c r="D18" s="62"/>
      <c r="E18" s="62"/>
      <c r="F18" s="62"/>
      <c r="G18" s="62"/>
      <c r="H18" s="62"/>
      <c r="I18" s="63"/>
      <c r="J18" s="63"/>
      <c r="K18" s="64"/>
      <c r="L18" s="16"/>
      <c r="M18" s="16"/>
      <c r="N18" s="16"/>
    </row>
    <row r="19" spans="1:14" ht="16.5" customHeight="1">
      <c r="A19" s="17"/>
      <c r="B19" s="15" t="s">
        <v>270</v>
      </c>
      <c r="C19" s="68" t="s">
        <v>680</v>
      </c>
      <c r="D19" s="62"/>
      <c r="E19" s="62"/>
      <c r="F19" s="62"/>
      <c r="G19" s="62"/>
      <c r="H19" s="62"/>
      <c r="I19" s="63"/>
      <c r="J19" s="63"/>
      <c r="K19" s="64"/>
      <c r="L19" s="16"/>
      <c r="M19" s="16"/>
      <c r="N19" s="16"/>
    </row>
    <row r="20" spans="1:14" ht="16.5" customHeight="1">
      <c r="A20" s="21"/>
      <c r="B20" s="56" t="s">
        <v>271</v>
      </c>
      <c r="C20" s="62">
        <f>SUM(D20:E20)</f>
        <v>8380</v>
      </c>
      <c r="D20" s="69">
        <v>4138</v>
      </c>
      <c r="E20" s="69">
        <v>4242</v>
      </c>
      <c r="F20" s="69">
        <f>SUM(G20:H20)</f>
        <v>6873</v>
      </c>
      <c r="G20" s="69">
        <v>3384</v>
      </c>
      <c r="H20" s="69">
        <v>3489</v>
      </c>
      <c r="I20" s="63">
        <f t="shared" si="2"/>
        <v>82.01670644391409</v>
      </c>
      <c r="J20" s="63">
        <f t="shared" si="0"/>
        <v>81.77863702271628</v>
      </c>
      <c r="K20" s="64">
        <f t="shared" si="1"/>
        <v>82.24893917963225</v>
      </c>
      <c r="L20" s="16"/>
      <c r="M20" s="16"/>
      <c r="N20" s="16"/>
    </row>
    <row r="21" spans="1:14" ht="16.5" customHeight="1">
      <c r="A21" s="211" t="s">
        <v>256</v>
      </c>
      <c r="B21" s="212"/>
      <c r="C21" s="130"/>
      <c r="D21" s="62"/>
      <c r="E21" s="62"/>
      <c r="F21" s="62"/>
      <c r="G21" s="62"/>
      <c r="H21" s="62"/>
      <c r="I21" s="128"/>
      <c r="J21" s="128"/>
      <c r="K21" s="129"/>
      <c r="L21" s="16"/>
      <c r="M21" s="16"/>
      <c r="N21" s="16"/>
    </row>
    <row r="22" spans="1:14" ht="16.5" customHeight="1">
      <c r="A22" s="14" t="s">
        <v>176</v>
      </c>
      <c r="B22" s="20" t="s">
        <v>285</v>
      </c>
      <c r="C22" s="62">
        <f>SUM(D22:E22)</f>
        <v>8372</v>
      </c>
      <c r="D22" s="62">
        <v>4157</v>
      </c>
      <c r="E22" s="62">
        <v>4215</v>
      </c>
      <c r="F22" s="62">
        <f>SUM(G22:H22)</f>
        <v>7523</v>
      </c>
      <c r="G22" s="62">
        <v>3717</v>
      </c>
      <c r="H22" s="62">
        <v>3806</v>
      </c>
      <c r="I22" s="63">
        <f t="shared" si="2"/>
        <v>89.85905398948877</v>
      </c>
      <c r="J22" s="63">
        <f t="shared" si="0"/>
        <v>89.41544382968488</v>
      </c>
      <c r="K22" s="64">
        <f t="shared" si="1"/>
        <v>90.29655990510084</v>
      </c>
      <c r="L22" s="16"/>
      <c r="M22" s="16"/>
      <c r="N22" s="16"/>
    </row>
    <row r="23" spans="1:14" ht="16.5" customHeight="1">
      <c r="A23" s="17"/>
      <c r="B23" s="15" t="s">
        <v>286</v>
      </c>
      <c r="C23" s="62">
        <f>SUM(D23:E23)</f>
        <v>8394</v>
      </c>
      <c r="D23" s="62">
        <v>4150</v>
      </c>
      <c r="E23" s="62">
        <v>4244</v>
      </c>
      <c r="F23" s="62">
        <f>SUM(G23:H23)</f>
        <v>7368</v>
      </c>
      <c r="G23" s="62">
        <v>3610</v>
      </c>
      <c r="H23" s="62">
        <v>3758</v>
      </c>
      <c r="I23" s="63">
        <f t="shared" si="2"/>
        <v>87.77698355968549</v>
      </c>
      <c r="J23" s="63">
        <f t="shared" si="0"/>
        <v>86.98795180722891</v>
      </c>
      <c r="K23" s="64">
        <f t="shared" si="1"/>
        <v>88.54853911404336</v>
      </c>
      <c r="L23" s="16"/>
      <c r="M23" s="16"/>
      <c r="N23" s="16"/>
    </row>
    <row r="24" spans="1:14" ht="16.5" customHeight="1">
      <c r="A24" s="23"/>
      <c r="B24" s="18" t="s">
        <v>287</v>
      </c>
      <c r="C24" s="59">
        <f>SUM(D24:E24)</f>
        <v>8369</v>
      </c>
      <c r="D24" s="59">
        <v>4158</v>
      </c>
      <c r="E24" s="59">
        <v>4211</v>
      </c>
      <c r="F24" s="59">
        <f>SUM(G24:H24)</f>
        <v>6927</v>
      </c>
      <c r="G24" s="59">
        <v>3404</v>
      </c>
      <c r="H24" s="59">
        <v>3523</v>
      </c>
      <c r="I24" s="65">
        <f t="shared" si="2"/>
        <v>82.76974548930578</v>
      </c>
      <c r="J24" s="65">
        <f t="shared" si="0"/>
        <v>81.86628186628187</v>
      </c>
      <c r="K24" s="66">
        <v>83.66</v>
      </c>
      <c r="L24" s="16"/>
      <c r="M24" s="16"/>
      <c r="N24" s="16"/>
    </row>
    <row r="25" spans="1:2" s="2" customFormat="1" ht="18" customHeight="1">
      <c r="A25" s="60" t="s">
        <v>108</v>
      </c>
      <c r="B25" s="24"/>
    </row>
    <row r="26" spans="1:2" s="2" customFormat="1" ht="18" customHeight="1">
      <c r="A26" s="60" t="s">
        <v>272</v>
      </c>
      <c r="B26" s="24"/>
    </row>
    <row r="27" spans="1:2" s="2" customFormat="1" ht="18" customHeight="1">
      <c r="A27" s="60"/>
      <c r="B27" s="24"/>
    </row>
  </sheetData>
  <mergeCells count="12">
    <mergeCell ref="A1:K1"/>
    <mergeCell ref="A2:B2"/>
    <mergeCell ref="A3:B4"/>
    <mergeCell ref="C3:E3"/>
    <mergeCell ref="F3:H3"/>
    <mergeCell ref="I3:K3"/>
    <mergeCell ref="A17:B17"/>
    <mergeCell ref="A21:B21"/>
    <mergeCell ref="A5:B5"/>
    <mergeCell ref="A8:B8"/>
    <mergeCell ref="A11:B11"/>
    <mergeCell ref="A14:B14"/>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43"/>
  <sheetViews>
    <sheetView workbookViewId="0" topLeftCell="A1">
      <selection activeCell="B11" sqref="B11"/>
    </sheetView>
  </sheetViews>
  <sheetFormatPr defaultColWidth="9.00390625" defaultRowHeight="13.5"/>
  <cols>
    <col min="1" max="1" width="12.25390625" style="26" customWidth="1"/>
    <col min="2" max="2" width="21.125" style="26" customWidth="1"/>
    <col min="3" max="3" width="21.50390625" style="26" customWidth="1"/>
    <col min="4" max="4" width="2.75390625" style="26" bestFit="1" customWidth="1"/>
    <col min="5" max="5" width="29.50390625" style="26" customWidth="1"/>
    <col min="6" max="16384" width="9.00390625" style="26" customWidth="1"/>
  </cols>
  <sheetData>
    <row r="1" spans="1:5" ht="18" customHeight="1">
      <c r="A1" s="189" t="s">
        <v>87</v>
      </c>
      <c r="B1" s="189"/>
      <c r="C1" s="189"/>
      <c r="D1" s="189"/>
      <c r="E1" s="189"/>
    </row>
    <row r="2" spans="1:5" ht="13.5" customHeight="1">
      <c r="A2" s="5"/>
      <c r="B2" s="5"/>
      <c r="C2" s="13"/>
      <c r="D2" s="220" t="s">
        <v>663</v>
      </c>
      <c r="E2" s="220"/>
    </row>
    <row r="3" spans="1:5" ht="20.25" customHeight="1">
      <c r="A3" s="51" t="s">
        <v>16</v>
      </c>
      <c r="B3" s="51" t="s">
        <v>17</v>
      </c>
      <c r="C3" s="218" t="s">
        <v>18</v>
      </c>
      <c r="D3" s="218"/>
      <c r="E3" s="218"/>
    </row>
    <row r="4" spans="1:5" ht="20.25" customHeight="1">
      <c r="A4" s="27" t="s">
        <v>19</v>
      </c>
      <c r="B4" s="27" t="s">
        <v>20</v>
      </c>
      <c r="C4" s="111">
        <v>17816</v>
      </c>
      <c r="D4" s="12" t="s">
        <v>21</v>
      </c>
      <c r="E4" s="73">
        <v>22959</v>
      </c>
    </row>
    <row r="5" spans="1:5" ht="20.25" customHeight="1">
      <c r="A5" s="27" t="s">
        <v>22</v>
      </c>
      <c r="B5" s="27" t="s">
        <v>23</v>
      </c>
      <c r="C5" s="111">
        <v>22960</v>
      </c>
      <c r="D5" s="12" t="s">
        <v>21</v>
      </c>
      <c r="E5" s="73">
        <v>32229</v>
      </c>
    </row>
    <row r="6" spans="1:8" ht="20.25" customHeight="1">
      <c r="A6" s="27">
        <v>12</v>
      </c>
      <c r="B6" s="27" t="s">
        <v>579</v>
      </c>
      <c r="C6" s="111">
        <v>32278</v>
      </c>
      <c r="D6" s="12" t="s">
        <v>21</v>
      </c>
      <c r="E6" s="73">
        <v>33721</v>
      </c>
      <c r="F6" s="116"/>
      <c r="G6" s="30"/>
      <c r="H6" s="111"/>
    </row>
    <row r="7" spans="1:5" ht="20.25" customHeight="1">
      <c r="A7" s="27" t="s">
        <v>681</v>
      </c>
      <c r="B7" s="27" t="s">
        <v>580</v>
      </c>
      <c r="C7" s="111">
        <v>33776</v>
      </c>
      <c r="D7" s="12" t="s">
        <v>21</v>
      </c>
      <c r="E7" s="73">
        <v>36697</v>
      </c>
    </row>
    <row r="8" spans="1:5" ht="20.25" customHeight="1">
      <c r="A8" s="27" t="s">
        <v>682</v>
      </c>
      <c r="B8" s="27" t="s">
        <v>24</v>
      </c>
      <c r="C8" s="111">
        <v>36698</v>
      </c>
      <c r="D8" s="12" t="s">
        <v>21</v>
      </c>
      <c r="E8" s="73">
        <v>39619</v>
      </c>
    </row>
    <row r="9" spans="1:5" ht="20.25" customHeight="1">
      <c r="A9" s="7" t="s">
        <v>683</v>
      </c>
      <c r="B9" s="7" t="s">
        <v>673</v>
      </c>
      <c r="C9" s="112">
        <v>39620</v>
      </c>
      <c r="D9" s="75" t="s">
        <v>21</v>
      </c>
      <c r="E9" s="74"/>
    </row>
    <row r="10" spans="1:5" ht="20.25" customHeight="1">
      <c r="A10" s="5" t="s">
        <v>586</v>
      </c>
      <c r="B10" s="30"/>
      <c r="C10" s="111"/>
      <c r="D10" s="12"/>
      <c r="E10" s="73"/>
    </row>
    <row r="11" ht="18" customHeight="1">
      <c r="D11" s="28"/>
    </row>
    <row r="12" spans="1:5" ht="18" customHeight="1">
      <c r="A12" s="189" t="s">
        <v>402</v>
      </c>
      <c r="B12" s="189"/>
      <c r="C12" s="189"/>
      <c r="D12" s="189"/>
      <c r="E12" s="189"/>
    </row>
    <row r="13" spans="1:5" ht="13.5" customHeight="1">
      <c r="A13" s="5"/>
      <c r="D13" s="219" t="s">
        <v>663</v>
      </c>
      <c r="E13" s="219"/>
    </row>
    <row r="14" spans="1:5" ht="20.25" customHeight="1">
      <c r="A14" s="51" t="s">
        <v>16</v>
      </c>
      <c r="B14" s="53" t="s">
        <v>17</v>
      </c>
      <c r="C14" s="218" t="s">
        <v>18</v>
      </c>
      <c r="D14" s="218"/>
      <c r="E14" s="218"/>
    </row>
    <row r="15" spans="1:5" ht="20.25" customHeight="1">
      <c r="A15" s="153">
        <v>1</v>
      </c>
      <c r="B15" s="154" t="s">
        <v>666</v>
      </c>
      <c r="C15" s="155">
        <v>39173</v>
      </c>
      <c r="D15" s="117" t="s">
        <v>21</v>
      </c>
      <c r="E15" s="73">
        <v>39619</v>
      </c>
    </row>
    <row r="16" spans="1:5" ht="20.25" customHeight="1">
      <c r="A16" s="221">
        <v>2</v>
      </c>
      <c r="B16" s="77" t="s">
        <v>664</v>
      </c>
      <c r="C16" s="158">
        <v>39661</v>
      </c>
      <c r="D16" s="117" t="s">
        <v>21</v>
      </c>
      <c r="E16" s="73"/>
    </row>
    <row r="17" spans="1:5" ht="20.25" customHeight="1">
      <c r="A17" s="222"/>
      <c r="B17" s="78" t="s">
        <v>665</v>
      </c>
      <c r="C17" s="156">
        <v>39661</v>
      </c>
      <c r="D17" s="157" t="s">
        <v>21</v>
      </c>
      <c r="E17" s="157"/>
    </row>
    <row r="18" spans="1:5" ht="20.25" customHeight="1">
      <c r="A18" s="5" t="s">
        <v>586</v>
      </c>
      <c r="B18" s="116"/>
      <c r="C18" s="111"/>
      <c r="D18" s="12"/>
      <c r="E18" s="117"/>
    </row>
    <row r="19" ht="18" customHeight="1">
      <c r="D19" s="28"/>
    </row>
    <row r="20" spans="1:5" ht="18" customHeight="1">
      <c r="A20" s="189" t="s">
        <v>403</v>
      </c>
      <c r="B20" s="189"/>
      <c r="C20" s="189"/>
      <c r="D20" s="189"/>
      <c r="E20" s="189"/>
    </row>
    <row r="21" spans="1:5" ht="13.5" customHeight="1">
      <c r="A21" s="5"/>
      <c r="D21" s="219" t="s">
        <v>663</v>
      </c>
      <c r="E21" s="219"/>
    </row>
    <row r="22" spans="1:5" ht="20.25" customHeight="1">
      <c r="A22" s="51" t="s">
        <v>16</v>
      </c>
      <c r="B22" s="53" t="s">
        <v>17</v>
      </c>
      <c r="C22" s="218" t="s">
        <v>18</v>
      </c>
      <c r="D22" s="218"/>
      <c r="E22" s="218"/>
    </row>
    <row r="23" spans="1:5" ht="27.75" customHeight="1">
      <c r="A23" s="27">
        <v>1</v>
      </c>
      <c r="B23" s="76" t="s">
        <v>25</v>
      </c>
      <c r="C23" s="73">
        <v>17816</v>
      </c>
      <c r="D23" s="12" t="s">
        <v>21</v>
      </c>
      <c r="E23" s="73">
        <v>18788</v>
      </c>
    </row>
    <row r="24" spans="1:5" ht="20.25" customHeight="1">
      <c r="A24" s="27">
        <v>2</v>
      </c>
      <c r="B24" s="77" t="s">
        <v>26</v>
      </c>
      <c r="C24" s="73">
        <v>18872</v>
      </c>
      <c r="D24" s="12" t="s">
        <v>21</v>
      </c>
      <c r="E24" s="73">
        <v>19997</v>
      </c>
    </row>
    <row r="25" spans="1:5" ht="20.25" customHeight="1">
      <c r="A25" s="27" t="s">
        <v>27</v>
      </c>
      <c r="B25" s="77" t="s">
        <v>28</v>
      </c>
      <c r="C25" s="73">
        <v>20524</v>
      </c>
      <c r="D25" s="12" t="s">
        <v>21</v>
      </c>
      <c r="E25" s="73">
        <v>24523</v>
      </c>
    </row>
    <row r="26" spans="1:5" ht="20.25" customHeight="1">
      <c r="A26" s="27" t="s">
        <v>29</v>
      </c>
      <c r="B26" s="77" t="s">
        <v>30</v>
      </c>
      <c r="C26" s="73">
        <v>24540</v>
      </c>
      <c r="D26" s="12" t="s">
        <v>21</v>
      </c>
      <c r="E26" s="73">
        <v>30305</v>
      </c>
    </row>
    <row r="27" spans="1:5" ht="20.25" customHeight="1">
      <c r="A27" s="27">
        <v>10</v>
      </c>
      <c r="B27" s="77" t="s">
        <v>581</v>
      </c>
      <c r="C27" s="73">
        <v>30781</v>
      </c>
      <c r="D27" s="12" t="s">
        <v>21</v>
      </c>
      <c r="E27" s="73">
        <v>32241</v>
      </c>
    </row>
    <row r="28" spans="1:5" ht="20.25" customHeight="1">
      <c r="A28" s="27" t="s">
        <v>577</v>
      </c>
      <c r="B28" s="77" t="s">
        <v>31</v>
      </c>
      <c r="C28" s="73">
        <v>32392</v>
      </c>
      <c r="D28" s="12" t="s">
        <v>21</v>
      </c>
      <c r="E28" s="73">
        <v>35313</v>
      </c>
    </row>
    <row r="29" spans="1:5" ht="20.25" customHeight="1">
      <c r="A29" s="7" t="s">
        <v>578</v>
      </c>
      <c r="B29" s="78" t="s">
        <v>32</v>
      </c>
      <c r="C29" s="74">
        <v>35499</v>
      </c>
      <c r="D29" s="75" t="s">
        <v>21</v>
      </c>
      <c r="E29" s="74">
        <v>39172</v>
      </c>
    </row>
    <row r="30" spans="1:5" ht="20.25" customHeight="1">
      <c r="A30" s="5" t="s">
        <v>586</v>
      </c>
      <c r="B30" s="30"/>
      <c r="C30" s="73"/>
      <c r="D30" s="12"/>
      <c r="E30" s="73"/>
    </row>
    <row r="31" spans="1:5" ht="18" customHeight="1">
      <c r="A31" s="30"/>
      <c r="B31" s="30"/>
      <c r="C31" s="73"/>
      <c r="D31" s="12"/>
      <c r="E31" s="73"/>
    </row>
    <row r="32" spans="1:5" ht="18" customHeight="1">
      <c r="A32" s="189" t="s">
        <v>404</v>
      </c>
      <c r="B32" s="189"/>
      <c r="C32" s="189"/>
      <c r="D32" s="189"/>
      <c r="E32" s="189"/>
    </row>
    <row r="33" spans="1:5" ht="13.5" customHeight="1">
      <c r="A33" s="5"/>
      <c r="B33" s="5"/>
      <c r="C33" s="219" t="s">
        <v>663</v>
      </c>
      <c r="D33" s="219"/>
      <c r="E33" s="219"/>
    </row>
    <row r="34" spans="1:5" ht="20.25" customHeight="1">
      <c r="A34" s="52" t="s">
        <v>16</v>
      </c>
      <c r="B34" s="53" t="s">
        <v>17</v>
      </c>
      <c r="C34" s="218" t="s">
        <v>18</v>
      </c>
      <c r="D34" s="218"/>
      <c r="E34" s="218"/>
    </row>
    <row r="35" spans="1:5" ht="20.25" customHeight="1">
      <c r="A35" s="29" t="s">
        <v>19</v>
      </c>
      <c r="B35" s="79" t="s">
        <v>33</v>
      </c>
      <c r="C35" s="80">
        <v>17816</v>
      </c>
      <c r="D35" s="81" t="s">
        <v>21</v>
      </c>
      <c r="E35" s="80">
        <v>22736</v>
      </c>
    </row>
    <row r="36" spans="1:5" ht="20.25" customHeight="1">
      <c r="A36" s="30" t="s">
        <v>34</v>
      </c>
      <c r="B36" s="77" t="s">
        <v>30</v>
      </c>
      <c r="C36" s="73">
        <v>22737</v>
      </c>
      <c r="D36" s="12" t="s">
        <v>21</v>
      </c>
      <c r="E36" s="73">
        <v>24539</v>
      </c>
    </row>
    <row r="37" spans="1:5" ht="20.25" customHeight="1">
      <c r="A37" s="30" t="s">
        <v>35</v>
      </c>
      <c r="B37" s="77" t="s">
        <v>36</v>
      </c>
      <c r="C37" s="73">
        <v>24540</v>
      </c>
      <c r="D37" s="12" t="s">
        <v>21</v>
      </c>
      <c r="E37" s="73">
        <v>28922</v>
      </c>
    </row>
    <row r="38" spans="1:5" ht="20.25" customHeight="1">
      <c r="A38" s="30" t="s">
        <v>37</v>
      </c>
      <c r="B38" s="77" t="s">
        <v>38</v>
      </c>
      <c r="C38" s="73">
        <v>28923</v>
      </c>
      <c r="D38" s="12" t="s">
        <v>21</v>
      </c>
      <c r="E38" s="73">
        <v>33185</v>
      </c>
    </row>
    <row r="39" spans="1:5" ht="20.25" customHeight="1">
      <c r="A39" s="30">
        <v>13</v>
      </c>
      <c r="B39" s="77" t="s">
        <v>39</v>
      </c>
      <c r="C39" s="73">
        <v>33186</v>
      </c>
      <c r="D39" s="12" t="s">
        <v>21</v>
      </c>
      <c r="E39" s="73">
        <v>34646</v>
      </c>
    </row>
    <row r="40" spans="1:5" ht="20.25" customHeight="1">
      <c r="A40" s="30">
        <v>14</v>
      </c>
      <c r="B40" s="77" t="s">
        <v>32</v>
      </c>
      <c r="C40" s="73">
        <v>34790</v>
      </c>
      <c r="D40" s="12" t="s">
        <v>21</v>
      </c>
      <c r="E40" s="73">
        <v>35498</v>
      </c>
    </row>
    <row r="41" spans="1:5" ht="20.25" customHeight="1">
      <c r="A41" s="30">
        <v>15</v>
      </c>
      <c r="B41" s="77" t="s">
        <v>40</v>
      </c>
      <c r="C41" s="73">
        <v>35521</v>
      </c>
      <c r="D41" s="12" t="s">
        <v>21</v>
      </c>
      <c r="E41" s="73">
        <v>36697</v>
      </c>
    </row>
    <row r="42" spans="1:5" ht="20.25" customHeight="1">
      <c r="A42" s="7" t="s">
        <v>667</v>
      </c>
      <c r="B42" s="78" t="s">
        <v>41</v>
      </c>
      <c r="C42" s="74">
        <v>36982</v>
      </c>
      <c r="D42" s="75" t="s">
        <v>21</v>
      </c>
      <c r="E42" s="74">
        <v>39619</v>
      </c>
    </row>
    <row r="43" ht="13.5">
      <c r="A43" s="5" t="s">
        <v>586</v>
      </c>
    </row>
  </sheetData>
  <mergeCells count="13">
    <mergeCell ref="C3:E3"/>
    <mergeCell ref="D2:E2"/>
    <mergeCell ref="A1:E1"/>
    <mergeCell ref="A32:E32"/>
    <mergeCell ref="A12:E12"/>
    <mergeCell ref="D13:E13"/>
    <mergeCell ref="C14:E14"/>
    <mergeCell ref="A16:A17"/>
    <mergeCell ref="C34:E34"/>
    <mergeCell ref="A20:E20"/>
    <mergeCell ref="D21:E21"/>
    <mergeCell ref="C22:E22"/>
    <mergeCell ref="C33:E33"/>
  </mergeCells>
  <printOptions/>
  <pageMargins left="0.7874015748031497" right="0.7480314960629921" top="0.7874015748031497" bottom="0.5905511811023623" header="0.5118110236220472" footer="0.5118110236220472"/>
  <pageSetup horizontalDpi="300" verticalDpi="300" orientation="portrait" paperSize="9" scale="96" r:id="rId1"/>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G14" sqref="G14"/>
    </sheetView>
  </sheetViews>
  <sheetFormatPr defaultColWidth="9.00390625" defaultRowHeight="13.5"/>
  <cols>
    <col min="1" max="1" width="4.50390625" style="115" customWidth="1"/>
    <col min="2" max="2" width="16.875" style="115" customWidth="1"/>
    <col min="3" max="4" width="12.875" style="115" customWidth="1"/>
    <col min="5" max="5" width="4.625" style="115" customWidth="1"/>
    <col min="6" max="6" width="4.25390625" style="115" customWidth="1"/>
    <col min="7" max="7" width="16.875" style="115" customWidth="1"/>
    <col min="8" max="8" width="12.00390625" style="115" customWidth="1"/>
    <col min="9" max="9" width="12.875" style="115" customWidth="1"/>
    <col min="10" max="16384" width="9.00390625" style="115" customWidth="1"/>
  </cols>
  <sheetData>
    <row r="1" spans="1:8" s="26" customFormat="1" ht="21" customHeight="1">
      <c r="A1" s="189" t="s">
        <v>405</v>
      </c>
      <c r="B1" s="189"/>
      <c r="C1" s="189"/>
      <c r="D1" s="189"/>
      <c r="E1" s="189"/>
      <c r="F1" s="189"/>
      <c r="G1" s="189"/>
      <c r="H1" s="189"/>
    </row>
    <row r="2" spans="1:9" s="26" customFormat="1" ht="21" customHeight="1">
      <c r="A2" s="5"/>
      <c r="B2" s="5"/>
      <c r="C2" s="31"/>
      <c r="D2" s="32"/>
      <c r="E2" s="33"/>
      <c r="H2" s="223" t="s">
        <v>552</v>
      </c>
      <c r="I2" s="223"/>
    </row>
    <row r="3" spans="1:9" s="26" customFormat="1" ht="17.25" customHeight="1">
      <c r="A3" s="6" t="s">
        <v>16</v>
      </c>
      <c r="B3" s="6" t="s">
        <v>17</v>
      </c>
      <c r="C3" s="34" t="s">
        <v>42</v>
      </c>
      <c r="D3" s="35" t="s">
        <v>43</v>
      </c>
      <c r="E3" s="36"/>
      <c r="F3" s="6" t="s">
        <v>16</v>
      </c>
      <c r="G3" s="6" t="s">
        <v>17</v>
      </c>
      <c r="H3" s="34" t="s">
        <v>42</v>
      </c>
      <c r="I3" s="35" t="s">
        <v>43</v>
      </c>
    </row>
    <row r="4" spans="1:9" ht="19.5" customHeight="1">
      <c r="A4" s="37">
        <v>1</v>
      </c>
      <c r="B4" s="37" t="s">
        <v>327</v>
      </c>
      <c r="C4" s="91" t="s">
        <v>360</v>
      </c>
      <c r="D4" s="113" t="s">
        <v>367</v>
      </c>
      <c r="E4" s="92"/>
      <c r="F4" s="27">
        <v>31</v>
      </c>
      <c r="G4" s="37" t="s">
        <v>571</v>
      </c>
      <c r="H4" s="114" t="s">
        <v>361</v>
      </c>
      <c r="I4" s="113" t="s">
        <v>366</v>
      </c>
    </row>
    <row r="5" spans="1:9" ht="19.5" customHeight="1">
      <c r="A5" s="27">
        <v>2</v>
      </c>
      <c r="B5" s="37" t="s">
        <v>290</v>
      </c>
      <c r="C5" s="91" t="s">
        <v>411</v>
      </c>
      <c r="D5" s="88" t="s">
        <v>412</v>
      </c>
      <c r="E5" s="92"/>
      <c r="F5" s="27">
        <v>32</v>
      </c>
      <c r="G5" s="37" t="s">
        <v>572</v>
      </c>
      <c r="H5" s="87" t="s">
        <v>413</v>
      </c>
      <c r="I5" s="88" t="s">
        <v>414</v>
      </c>
    </row>
    <row r="6" spans="1:9" ht="19.5" customHeight="1">
      <c r="A6" s="27">
        <v>3</v>
      </c>
      <c r="B6" s="37" t="s">
        <v>356</v>
      </c>
      <c r="C6" s="91" t="s">
        <v>415</v>
      </c>
      <c r="D6" s="88" t="s">
        <v>416</v>
      </c>
      <c r="E6" s="92"/>
      <c r="F6" s="27">
        <v>33</v>
      </c>
      <c r="G6" s="58" t="s">
        <v>328</v>
      </c>
      <c r="H6" s="87" t="s">
        <v>417</v>
      </c>
      <c r="I6" s="88" t="s">
        <v>418</v>
      </c>
    </row>
    <row r="7" spans="1:9" ht="19.5" customHeight="1">
      <c r="A7" s="27"/>
      <c r="B7" s="37"/>
      <c r="C7" s="91" t="s">
        <v>419</v>
      </c>
      <c r="D7" s="88" t="s">
        <v>420</v>
      </c>
      <c r="E7" s="92"/>
      <c r="F7" s="27">
        <v>34</v>
      </c>
      <c r="G7" s="58" t="s">
        <v>329</v>
      </c>
      <c r="H7" s="87" t="s">
        <v>421</v>
      </c>
      <c r="I7" s="88" t="s">
        <v>422</v>
      </c>
    </row>
    <row r="8" spans="1:9" ht="19.5" customHeight="1">
      <c r="A8" s="27">
        <v>4</v>
      </c>
      <c r="B8" s="37" t="s">
        <v>330</v>
      </c>
      <c r="C8" s="91" t="s">
        <v>423</v>
      </c>
      <c r="D8" s="88" t="s">
        <v>424</v>
      </c>
      <c r="E8" s="92"/>
      <c r="F8" s="27">
        <v>35</v>
      </c>
      <c r="G8" s="58" t="s">
        <v>331</v>
      </c>
      <c r="H8" s="87" t="s">
        <v>425</v>
      </c>
      <c r="I8" s="88" t="s">
        <v>550</v>
      </c>
    </row>
    <row r="9" spans="1:9" ht="19.5" customHeight="1">
      <c r="A9" s="27"/>
      <c r="B9" s="37"/>
      <c r="C9" s="91" t="s">
        <v>426</v>
      </c>
      <c r="D9" s="88" t="s">
        <v>427</v>
      </c>
      <c r="E9" s="92"/>
      <c r="F9" s="122">
        <v>36</v>
      </c>
      <c r="G9" s="123" t="s">
        <v>328</v>
      </c>
      <c r="H9" s="121" t="s">
        <v>551</v>
      </c>
      <c r="I9" s="118"/>
    </row>
    <row r="10" spans="1:7" ht="19.5" customHeight="1">
      <c r="A10" s="27">
        <v>5</v>
      </c>
      <c r="B10" s="37" t="s">
        <v>290</v>
      </c>
      <c r="C10" s="91" t="s">
        <v>428</v>
      </c>
      <c r="D10" s="88" t="s">
        <v>429</v>
      </c>
      <c r="E10" s="92"/>
      <c r="F10" s="224" t="s">
        <v>587</v>
      </c>
      <c r="G10" s="224"/>
    </row>
    <row r="11" spans="1:5" ht="19.5" customHeight="1">
      <c r="A11" s="27">
        <v>6</v>
      </c>
      <c r="B11" s="37" t="s">
        <v>356</v>
      </c>
      <c r="C11" s="91" t="s">
        <v>430</v>
      </c>
      <c r="D11" s="88" t="s">
        <v>431</v>
      </c>
      <c r="E11" s="92"/>
    </row>
    <row r="12" spans="1:5" ht="19.5" customHeight="1">
      <c r="A12" s="27"/>
      <c r="B12" s="37"/>
      <c r="C12" s="91" t="s">
        <v>432</v>
      </c>
      <c r="D12" s="88" t="s">
        <v>433</v>
      </c>
      <c r="E12" s="92"/>
    </row>
    <row r="13" spans="1:5" ht="19.5" customHeight="1">
      <c r="A13" s="27"/>
      <c r="B13" s="37"/>
      <c r="C13" s="91" t="s">
        <v>433</v>
      </c>
      <c r="D13" s="88" t="s">
        <v>434</v>
      </c>
      <c r="E13" s="92"/>
    </row>
    <row r="14" spans="1:5" ht="19.5" customHeight="1">
      <c r="A14" s="27"/>
      <c r="B14" s="37"/>
      <c r="C14" s="91" t="s">
        <v>434</v>
      </c>
      <c r="D14" s="88" t="s">
        <v>435</v>
      </c>
      <c r="E14" s="92"/>
    </row>
    <row r="15" spans="1:5" ht="19.5" customHeight="1">
      <c r="A15" s="27"/>
      <c r="B15" s="37"/>
      <c r="C15" s="91" t="s">
        <v>435</v>
      </c>
      <c r="D15" s="88" t="s">
        <v>436</v>
      </c>
      <c r="E15" s="92"/>
    </row>
    <row r="16" spans="1:5" ht="19.5" customHeight="1">
      <c r="A16" s="27">
        <v>7</v>
      </c>
      <c r="B16" s="37" t="s">
        <v>296</v>
      </c>
      <c r="C16" s="91" t="s">
        <v>437</v>
      </c>
      <c r="D16" s="88" t="s">
        <v>438</v>
      </c>
      <c r="E16" s="92"/>
    </row>
    <row r="17" spans="1:5" ht="19.5" customHeight="1">
      <c r="A17" s="27"/>
      <c r="B17" s="37"/>
      <c r="C17" s="91" t="s">
        <v>439</v>
      </c>
      <c r="D17" s="88" t="s">
        <v>440</v>
      </c>
      <c r="E17" s="92"/>
    </row>
    <row r="18" spans="1:5" ht="19.5" customHeight="1">
      <c r="A18" s="27">
        <v>8</v>
      </c>
      <c r="B18" s="37" t="s">
        <v>357</v>
      </c>
      <c r="C18" s="91" t="s">
        <v>441</v>
      </c>
      <c r="D18" s="88" t="s">
        <v>442</v>
      </c>
      <c r="E18" s="92"/>
    </row>
    <row r="19" spans="1:5" ht="19.5" customHeight="1">
      <c r="A19" s="27">
        <v>9</v>
      </c>
      <c r="B19" s="37" t="s">
        <v>296</v>
      </c>
      <c r="C19" s="91" t="s">
        <v>443</v>
      </c>
      <c r="D19" s="88" t="s">
        <v>444</v>
      </c>
      <c r="E19" s="92"/>
    </row>
    <row r="20" spans="1:5" ht="19.5" customHeight="1">
      <c r="A20" s="27">
        <v>10</v>
      </c>
      <c r="B20" s="37" t="s">
        <v>302</v>
      </c>
      <c r="C20" s="91" t="s">
        <v>348</v>
      </c>
      <c r="D20" s="88" t="s">
        <v>349</v>
      </c>
      <c r="E20" s="92"/>
    </row>
    <row r="21" spans="1:5" ht="19.5" customHeight="1">
      <c r="A21" s="27">
        <v>11</v>
      </c>
      <c r="B21" s="37" t="s">
        <v>332</v>
      </c>
      <c r="C21" s="91" t="s">
        <v>445</v>
      </c>
      <c r="D21" s="88" t="s">
        <v>446</v>
      </c>
      <c r="E21" s="92"/>
    </row>
    <row r="22" spans="1:5" ht="19.5" customHeight="1">
      <c r="A22" s="27">
        <v>12</v>
      </c>
      <c r="B22" s="37" t="s">
        <v>333</v>
      </c>
      <c r="C22" s="91" t="s">
        <v>447</v>
      </c>
      <c r="D22" s="88" t="s">
        <v>448</v>
      </c>
      <c r="E22" s="92"/>
    </row>
    <row r="23" spans="1:5" ht="19.5" customHeight="1">
      <c r="A23" s="27">
        <v>13</v>
      </c>
      <c r="B23" s="37" t="s">
        <v>296</v>
      </c>
      <c r="C23" s="91" t="s">
        <v>449</v>
      </c>
      <c r="D23" s="88" t="s">
        <v>450</v>
      </c>
      <c r="E23" s="92"/>
    </row>
    <row r="24" spans="1:5" ht="19.5" customHeight="1">
      <c r="A24" s="27">
        <v>14</v>
      </c>
      <c r="B24" s="37" t="s">
        <v>358</v>
      </c>
      <c r="C24" s="91" t="s">
        <v>451</v>
      </c>
      <c r="D24" s="88" t="s">
        <v>452</v>
      </c>
      <c r="E24" s="92"/>
    </row>
    <row r="25" spans="1:5" ht="19.5" customHeight="1">
      <c r="A25" s="27">
        <v>15</v>
      </c>
      <c r="B25" s="37" t="s">
        <v>334</v>
      </c>
      <c r="C25" s="91" t="s">
        <v>453</v>
      </c>
      <c r="D25" s="88" t="s">
        <v>454</v>
      </c>
      <c r="E25" s="92"/>
    </row>
    <row r="26" spans="1:5" ht="19.5" customHeight="1">
      <c r="A26" s="27">
        <v>16</v>
      </c>
      <c r="B26" s="37" t="s">
        <v>333</v>
      </c>
      <c r="C26" s="91" t="s">
        <v>455</v>
      </c>
      <c r="D26" s="88" t="s">
        <v>456</v>
      </c>
      <c r="E26" s="92"/>
    </row>
    <row r="27" spans="1:5" ht="19.5" customHeight="1">
      <c r="A27" s="27"/>
      <c r="B27" s="37"/>
      <c r="C27" s="91" t="s">
        <v>456</v>
      </c>
      <c r="D27" s="88" t="s">
        <v>457</v>
      </c>
      <c r="E27" s="92"/>
    </row>
    <row r="28" spans="1:5" ht="19.5" customHeight="1">
      <c r="A28" s="27">
        <v>17</v>
      </c>
      <c r="B28" s="37" t="s">
        <v>335</v>
      </c>
      <c r="C28" s="91" t="s">
        <v>458</v>
      </c>
      <c r="D28" s="88" t="s">
        <v>459</v>
      </c>
      <c r="E28" s="92"/>
    </row>
    <row r="29" spans="1:5" ht="19.5" customHeight="1">
      <c r="A29" s="27">
        <v>18</v>
      </c>
      <c r="B29" s="37" t="s">
        <v>336</v>
      </c>
      <c r="C29" s="91" t="s">
        <v>460</v>
      </c>
      <c r="D29" s="88" t="s">
        <v>461</v>
      </c>
      <c r="E29" s="92"/>
    </row>
    <row r="30" spans="1:5" ht="19.5" customHeight="1">
      <c r="A30" s="27">
        <v>19</v>
      </c>
      <c r="B30" s="37" t="s">
        <v>573</v>
      </c>
      <c r="C30" s="91" t="s">
        <v>462</v>
      </c>
      <c r="D30" s="88" t="s">
        <v>463</v>
      </c>
      <c r="E30" s="92"/>
    </row>
    <row r="31" spans="1:5" ht="19.5" customHeight="1">
      <c r="A31" s="27">
        <v>20</v>
      </c>
      <c r="B31" s="37" t="s">
        <v>337</v>
      </c>
      <c r="C31" s="91" t="s">
        <v>464</v>
      </c>
      <c r="D31" s="88" t="s">
        <v>465</v>
      </c>
      <c r="E31" s="92"/>
    </row>
    <row r="32" spans="1:5" ht="19.5" customHeight="1">
      <c r="A32" s="27">
        <v>21</v>
      </c>
      <c r="B32" s="37" t="s">
        <v>338</v>
      </c>
      <c r="C32" s="91" t="s">
        <v>466</v>
      </c>
      <c r="D32" s="88" t="s">
        <v>359</v>
      </c>
      <c r="E32" s="92"/>
    </row>
    <row r="33" spans="1:5" ht="19.5" customHeight="1">
      <c r="A33" s="27">
        <v>22</v>
      </c>
      <c r="B33" s="37" t="s">
        <v>339</v>
      </c>
      <c r="C33" s="91" t="s">
        <v>359</v>
      </c>
      <c r="D33" s="88" t="s">
        <v>350</v>
      </c>
      <c r="E33" s="92"/>
    </row>
    <row r="34" spans="1:5" ht="19.5" customHeight="1">
      <c r="A34" s="27">
        <v>23</v>
      </c>
      <c r="B34" s="37" t="s">
        <v>576</v>
      </c>
      <c r="C34" s="91" t="s">
        <v>467</v>
      </c>
      <c r="D34" s="88" t="s">
        <v>468</v>
      </c>
      <c r="E34" s="92"/>
    </row>
    <row r="35" spans="1:5" ht="19.5" customHeight="1">
      <c r="A35" s="27">
        <v>24</v>
      </c>
      <c r="B35" s="37" t="s">
        <v>574</v>
      </c>
      <c r="C35" s="91" t="s">
        <v>469</v>
      </c>
      <c r="D35" s="88" t="s">
        <v>470</v>
      </c>
      <c r="E35" s="92"/>
    </row>
    <row r="36" spans="1:5" ht="19.5" customHeight="1">
      <c r="A36" s="27">
        <v>25</v>
      </c>
      <c r="B36" s="37" t="s">
        <v>340</v>
      </c>
      <c r="C36" s="91" t="s">
        <v>471</v>
      </c>
      <c r="D36" s="88" t="s">
        <v>472</v>
      </c>
      <c r="E36" s="92"/>
    </row>
    <row r="37" spans="1:5" ht="19.5" customHeight="1">
      <c r="A37" s="27">
        <v>26</v>
      </c>
      <c r="B37" s="37" t="s">
        <v>341</v>
      </c>
      <c r="C37" s="91" t="s">
        <v>473</v>
      </c>
      <c r="D37" s="88" t="s">
        <v>474</v>
      </c>
      <c r="E37" s="92"/>
    </row>
    <row r="38" spans="1:5" ht="19.5" customHeight="1">
      <c r="A38" s="27">
        <v>27</v>
      </c>
      <c r="B38" s="37" t="s">
        <v>317</v>
      </c>
      <c r="C38" s="91" t="s">
        <v>475</v>
      </c>
      <c r="D38" s="88" t="s">
        <v>476</v>
      </c>
      <c r="E38" s="92"/>
    </row>
    <row r="39" spans="1:5" ht="19.5" customHeight="1">
      <c r="A39" s="27">
        <v>28</v>
      </c>
      <c r="B39" s="37" t="s">
        <v>315</v>
      </c>
      <c r="C39" s="91" t="s">
        <v>477</v>
      </c>
      <c r="D39" s="88" t="s">
        <v>478</v>
      </c>
      <c r="E39" s="92"/>
    </row>
    <row r="40" spans="1:5" ht="19.5" customHeight="1">
      <c r="A40" s="27">
        <v>29</v>
      </c>
      <c r="B40" s="37" t="s">
        <v>342</v>
      </c>
      <c r="C40" s="91" t="s">
        <v>479</v>
      </c>
      <c r="D40" s="88" t="s">
        <v>480</v>
      </c>
      <c r="E40" s="92"/>
    </row>
    <row r="41" spans="1:5" ht="19.5" customHeight="1">
      <c r="A41" s="7">
        <v>30</v>
      </c>
      <c r="B41" s="57" t="s">
        <v>343</v>
      </c>
      <c r="C41" s="90" t="s">
        <v>481</v>
      </c>
      <c r="D41" s="90" t="s">
        <v>482</v>
      </c>
      <c r="E41" s="92"/>
    </row>
    <row r="42" spans="3:5" ht="13.5">
      <c r="C42" s="92"/>
      <c r="D42" s="92"/>
      <c r="E42" s="92"/>
    </row>
  </sheetData>
  <mergeCells count="3">
    <mergeCell ref="A1:H1"/>
    <mergeCell ref="H2:I2"/>
    <mergeCell ref="F10:G10"/>
  </mergeCells>
  <printOptions/>
  <pageMargins left="0.54" right="0.2" top="1" bottom="0.31" header="0.512" footer="0.2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I35"/>
  <sheetViews>
    <sheetView workbookViewId="0" topLeftCell="A1">
      <selection activeCell="I18" sqref="I18"/>
    </sheetView>
  </sheetViews>
  <sheetFormatPr defaultColWidth="9.00390625" defaultRowHeight="13.5"/>
  <cols>
    <col min="1" max="1" width="4.50390625" style="115" customWidth="1"/>
    <col min="2" max="2" width="15.875" style="115" customWidth="1"/>
    <col min="3" max="3" width="11.375" style="115" customWidth="1"/>
    <col min="4" max="4" width="11.625" style="115" customWidth="1"/>
    <col min="5" max="5" width="4.00390625" style="115" customWidth="1"/>
    <col min="6" max="6" width="4.50390625" style="115" customWidth="1"/>
    <col min="7" max="7" width="15.875" style="115" customWidth="1"/>
    <col min="8" max="8" width="11.375" style="115" customWidth="1"/>
    <col min="9" max="9" width="11.625" style="115" customWidth="1"/>
    <col min="10" max="16384" width="9.00390625" style="115" customWidth="1"/>
  </cols>
  <sheetData>
    <row r="1" spans="1:9" s="26" customFormat="1" ht="21" customHeight="1">
      <c r="A1" s="189" t="s">
        <v>406</v>
      </c>
      <c r="B1" s="189"/>
      <c r="C1" s="189"/>
      <c r="D1" s="189"/>
      <c r="E1" s="189"/>
      <c r="F1" s="189"/>
      <c r="G1" s="189"/>
      <c r="H1" s="189"/>
      <c r="I1" s="189"/>
    </row>
    <row r="2" spans="1:9" s="26" customFormat="1" ht="21" customHeight="1">
      <c r="A2" s="5"/>
      <c r="B2" s="5"/>
      <c r="C2" s="13"/>
      <c r="H2" s="223" t="s">
        <v>657</v>
      </c>
      <c r="I2" s="223"/>
    </row>
    <row r="3" spans="1:9" s="26" customFormat="1" ht="20.25" customHeight="1">
      <c r="A3" s="6" t="s">
        <v>16</v>
      </c>
      <c r="B3" s="6" t="s">
        <v>17</v>
      </c>
      <c r="C3" s="3" t="s">
        <v>42</v>
      </c>
      <c r="D3" s="4" t="s">
        <v>43</v>
      </c>
      <c r="F3" s="6" t="s">
        <v>16</v>
      </c>
      <c r="G3" s="6" t="s">
        <v>17</v>
      </c>
      <c r="H3" s="3"/>
      <c r="I3" s="4" t="s">
        <v>43</v>
      </c>
    </row>
    <row r="4" spans="1:9" ht="19.5" customHeight="1">
      <c r="A4" s="37">
        <v>1</v>
      </c>
      <c r="B4" s="37" t="s">
        <v>290</v>
      </c>
      <c r="C4" s="119" t="s">
        <v>360</v>
      </c>
      <c r="D4" s="120" t="s">
        <v>363</v>
      </c>
      <c r="F4" s="27">
        <v>31</v>
      </c>
      <c r="G4" s="37" t="s">
        <v>315</v>
      </c>
      <c r="H4" s="114" t="s">
        <v>364</v>
      </c>
      <c r="I4" s="113" t="s">
        <v>365</v>
      </c>
    </row>
    <row r="5" spans="1:9" ht="19.5" customHeight="1">
      <c r="A5" s="27">
        <v>2</v>
      </c>
      <c r="B5" s="37" t="s">
        <v>291</v>
      </c>
      <c r="C5" s="87" t="s">
        <v>483</v>
      </c>
      <c r="D5" s="88" t="s">
        <v>484</v>
      </c>
      <c r="F5" s="27">
        <v>32</v>
      </c>
      <c r="G5" s="37" t="s">
        <v>316</v>
      </c>
      <c r="H5" s="87" t="s">
        <v>485</v>
      </c>
      <c r="I5" s="88" t="s">
        <v>486</v>
      </c>
    </row>
    <row r="6" spans="1:9" ht="19.5" customHeight="1">
      <c r="A6" s="27">
        <v>3</v>
      </c>
      <c r="B6" s="37" t="s">
        <v>292</v>
      </c>
      <c r="C6" s="87" t="s">
        <v>487</v>
      </c>
      <c r="D6" s="88" t="s">
        <v>488</v>
      </c>
      <c r="F6" s="27">
        <v>33</v>
      </c>
      <c r="G6" s="37" t="s">
        <v>317</v>
      </c>
      <c r="H6" s="87" t="s">
        <v>489</v>
      </c>
      <c r="I6" s="88" t="s">
        <v>475</v>
      </c>
    </row>
    <row r="7" spans="1:9" ht="19.5" customHeight="1">
      <c r="A7" s="27">
        <v>4</v>
      </c>
      <c r="B7" s="37" t="s">
        <v>298</v>
      </c>
      <c r="C7" s="87" t="s">
        <v>490</v>
      </c>
      <c r="D7" s="88" t="s">
        <v>491</v>
      </c>
      <c r="F7" s="27">
        <v>34</v>
      </c>
      <c r="G7" s="37" t="s">
        <v>316</v>
      </c>
      <c r="H7" s="87" t="s">
        <v>492</v>
      </c>
      <c r="I7" s="88" t="s">
        <v>493</v>
      </c>
    </row>
    <row r="8" spans="1:9" ht="19.5" customHeight="1">
      <c r="A8" s="27">
        <v>5</v>
      </c>
      <c r="B8" s="37" t="s">
        <v>293</v>
      </c>
      <c r="C8" s="87" t="s">
        <v>494</v>
      </c>
      <c r="D8" s="88" t="s">
        <v>495</v>
      </c>
      <c r="F8" s="27">
        <v>35</v>
      </c>
      <c r="G8" s="37" t="s">
        <v>318</v>
      </c>
      <c r="H8" s="87" t="s">
        <v>496</v>
      </c>
      <c r="I8" s="88" t="s">
        <v>497</v>
      </c>
    </row>
    <row r="9" spans="1:9" ht="19.5" customHeight="1">
      <c r="A9" s="27">
        <v>6</v>
      </c>
      <c r="B9" s="37" t="s">
        <v>290</v>
      </c>
      <c r="C9" s="87" t="s">
        <v>498</v>
      </c>
      <c r="D9" s="88" t="s">
        <v>499</v>
      </c>
      <c r="F9" s="27">
        <v>36</v>
      </c>
      <c r="G9" s="37" t="s">
        <v>320</v>
      </c>
      <c r="H9" s="87" t="s">
        <v>500</v>
      </c>
      <c r="I9" s="88" t="s">
        <v>501</v>
      </c>
    </row>
    <row r="10" spans="1:9" ht="19.5" customHeight="1">
      <c r="A10" s="27">
        <v>7</v>
      </c>
      <c r="B10" s="37" t="s">
        <v>299</v>
      </c>
      <c r="C10" s="87" t="s">
        <v>502</v>
      </c>
      <c r="D10" s="88" t="s">
        <v>503</v>
      </c>
      <c r="F10" s="27">
        <v>37</v>
      </c>
      <c r="G10" s="37" t="s">
        <v>344</v>
      </c>
      <c r="H10" s="87" t="s">
        <v>482</v>
      </c>
      <c r="I10" s="88" t="s">
        <v>413</v>
      </c>
    </row>
    <row r="11" spans="1:9" ht="19.5" customHeight="1">
      <c r="A11" s="27">
        <v>8</v>
      </c>
      <c r="B11" s="37" t="s">
        <v>294</v>
      </c>
      <c r="C11" s="87" t="s">
        <v>504</v>
      </c>
      <c r="D11" s="88" t="s">
        <v>505</v>
      </c>
      <c r="F11" s="27">
        <v>38</v>
      </c>
      <c r="G11" s="37" t="s">
        <v>318</v>
      </c>
      <c r="H11" s="87" t="s">
        <v>506</v>
      </c>
      <c r="I11" s="88" t="s">
        <v>507</v>
      </c>
    </row>
    <row r="12" spans="1:9" ht="19.5" customHeight="1">
      <c r="A12" s="27">
        <v>9</v>
      </c>
      <c r="B12" s="37" t="s">
        <v>295</v>
      </c>
      <c r="C12" s="87" t="s">
        <v>508</v>
      </c>
      <c r="D12" s="88" t="s">
        <v>509</v>
      </c>
      <c r="F12" s="27">
        <v>39</v>
      </c>
      <c r="G12" s="37" t="s">
        <v>319</v>
      </c>
      <c r="H12" s="87" t="s">
        <v>510</v>
      </c>
      <c r="I12" s="88" t="s">
        <v>511</v>
      </c>
    </row>
    <row r="13" spans="1:9" ht="19.5" customHeight="1">
      <c r="A13" s="27"/>
      <c r="B13" s="37"/>
      <c r="C13" s="87" t="s">
        <v>512</v>
      </c>
      <c r="D13" s="88" t="s">
        <v>513</v>
      </c>
      <c r="F13" s="27">
        <v>40</v>
      </c>
      <c r="G13" s="37" t="s">
        <v>321</v>
      </c>
      <c r="H13" s="87" t="s">
        <v>514</v>
      </c>
      <c r="I13" s="88" t="s">
        <v>515</v>
      </c>
    </row>
    <row r="14" spans="1:9" ht="19.5" customHeight="1">
      <c r="A14" s="27">
        <v>10</v>
      </c>
      <c r="B14" s="37" t="s">
        <v>296</v>
      </c>
      <c r="C14" s="87" t="s">
        <v>516</v>
      </c>
      <c r="D14" s="88" t="s">
        <v>517</v>
      </c>
      <c r="F14" s="27">
        <v>41</v>
      </c>
      <c r="G14" s="58" t="s">
        <v>322</v>
      </c>
      <c r="H14" s="87" t="s">
        <v>515</v>
      </c>
      <c r="I14" s="88" t="s">
        <v>553</v>
      </c>
    </row>
    <row r="15" spans="1:9" ht="19.5" customHeight="1">
      <c r="A15" s="27">
        <v>11</v>
      </c>
      <c r="B15" s="37" t="s">
        <v>300</v>
      </c>
      <c r="C15" s="87" t="s">
        <v>518</v>
      </c>
      <c r="D15" s="88" t="s">
        <v>519</v>
      </c>
      <c r="E15" s="150"/>
      <c r="F15" s="27">
        <v>42</v>
      </c>
      <c r="G15" s="58" t="s">
        <v>658</v>
      </c>
      <c r="H15" s="149" t="s">
        <v>659</v>
      </c>
      <c r="I15" s="151" t="s">
        <v>660</v>
      </c>
    </row>
    <row r="16" spans="1:9" ht="19.5" customHeight="1">
      <c r="A16" s="27">
        <v>12</v>
      </c>
      <c r="B16" s="37" t="s">
        <v>297</v>
      </c>
      <c r="C16" s="87" t="s">
        <v>520</v>
      </c>
      <c r="D16" s="88" t="s">
        <v>521</v>
      </c>
      <c r="E16" s="150"/>
      <c r="F16" s="122">
        <v>43</v>
      </c>
      <c r="G16" s="89" t="s">
        <v>661</v>
      </c>
      <c r="H16" s="121" t="s">
        <v>662</v>
      </c>
      <c r="I16" s="152"/>
    </row>
    <row r="17" spans="1:7" ht="19.5" customHeight="1">
      <c r="A17" s="27">
        <v>13</v>
      </c>
      <c r="B17" s="37" t="s">
        <v>301</v>
      </c>
      <c r="C17" s="87" t="s">
        <v>522</v>
      </c>
      <c r="D17" s="88" t="s">
        <v>523</v>
      </c>
      <c r="F17" s="225" t="s">
        <v>587</v>
      </c>
      <c r="G17" s="225"/>
    </row>
    <row r="18" spans="1:4" ht="19.5" customHeight="1">
      <c r="A18" s="27">
        <v>14</v>
      </c>
      <c r="B18" s="37" t="s">
        <v>302</v>
      </c>
      <c r="C18" s="87" t="s">
        <v>351</v>
      </c>
      <c r="D18" s="88" t="s">
        <v>347</v>
      </c>
    </row>
    <row r="19" spans="1:4" ht="19.5" customHeight="1">
      <c r="A19" s="27">
        <v>15</v>
      </c>
      <c r="B19" s="37" t="s">
        <v>303</v>
      </c>
      <c r="C19" s="87" t="s">
        <v>524</v>
      </c>
      <c r="D19" s="88" t="s">
        <v>525</v>
      </c>
    </row>
    <row r="20" spans="1:4" ht="19.5" customHeight="1">
      <c r="A20" s="27">
        <v>16</v>
      </c>
      <c r="B20" s="37" t="s">
        <v>304</v>
      </c>
      <c r="C20" s="87" t="s">
        <v>526</v>
      </c>
      <c r="D20" s="88" t="s">
        <v>527</v>
      </c>
    </row>
    <row r="21" spans="1:4" ht="19.5" customHeight="1">
      <c r="A21" s="27">
        <v>17</v>
      </c>
      <c r="B21" s="37" t="s">
        <v>305</v>
      </c>
      <c r="C21" s="87" t="s">
        <v>528</v>
      </c>
      <c r="D21" s="88" t="s">
        <v>529</v>
      </c>
    </row>
    <row r="22" spans="1:4" ht="19.5" customHeight="1">
      <c r="A22" s="27">
        <v>18</v>
      </c>
      <c r="B22" s="37" t="s">
        <v>307</v>
      </c>
      <c r="C22" s="87" t="s">
        <v>530</v>
      </c>
      <c r="D22" s="88" t="s">
        <v>531</v>
      </c>
    </row>
    <row r="23" spans="1:4" ht="19.5" customHeight="1">
      <c r="A23" s="27">
        <v>19</v>
      </c>
      <c r="B23" s="37" t="s">
        <v>308</v>
      </c>
      <c r="C23" s="87" t="s">
        <v>532</v>
      </c>
      <c r="D23" s="88" t="s">
        <v>533</v>
      </c>
    </row>
    <row r="24" spans="1:4" ht="19.5" customHeight="1">
      <c r="A24" s="27">
        <v>20</v>
      </c>
      <c r="B24" s="37" t="s">
        <v>305</v>
      </c>
      <c r="C24" s="87" t="s">
        <v>533</v>
      </c>
      <c r="D24" s="88" t="s">
        <v>534</v>
      </c>
    </row>
    <row r="25" spans="1:4" ht="19.5" customHeight="1">
      <c r="A25" s="27">
        <v>21</v>
      </c>
      <c r="B25" s="37" t="s">
        <v>345</v>
      </c>
      <c r="C25" s="87" t="s">
        <v>535</v>
      </c>
      <c r="D25" s="88" t="s">
        <v>536</v>
      </c>
    </row>
    <row r="26" spans="1:4" ht="19.5" customHeight="1">
      <c r="A26" s="27">
        <v>22</v>
      </c>
      <c r="B26" s="37" t="s">
        <v>309</v>
      </c>
      <c r="C26" s="87" t="s">
        <v>537</v>
      </c>
      <c r="D26" s="88" t="s">
        <v>538</v>
      </c>
    </row>
    <row r="27" spans="1:4" ht="19.5" customHeight="1">
      <c r="A27" s="27">
        <v>23</v>
      </c>
      <c r="B27" s="37" t="s">
        <v>306</v>
      </c>
      <c r="C27" s="87" t="s">
        <v>539</v>
      </c>
      <c r="D27" s="88" t="s">
        <v>540</v>
      </c>
    </row>
    <row r="28" spans="1:4" ht="19.5" customHeight="1">
      <c r="A28" s="27"/>
      <c r="B28" s="37"/>
      <c r="C28" s="87" t="s">
        <v>540</v>
      </c>
      <c r="D28" s="88" t="s">
        <v>541</v>
      </c>
    </row>
    <row r="29" spans="1:4" ht="19.5" customHeight="1">
      <c r="A29" s="27">
        <v>24</v>
      </c>
      <c r="B29" s="37" t="s">
        <v>310</v>
      </c>
      <c r="C29" s="87" t="s">
        <v>458</v>
      </c>
      <c r="D29" s="88" t="s">
        <v>459</v>
      </c>
    </row>
    <row r="30" spans="1:4" ht="19.5" customHeight="1">
      <c r="A30" s="27">
        <v>25</v>
      </c>
      <c r="B30" s="37" t="s">
        <v>311</v>
      </c>
      <c r="C30" s="87" t="s">
        <v>459</v>
      </c>
      <c r="D30" s="88" t="s">
        <v>542</v>
      </c>
    </row>
    <row r="31" spans="1:4" ht="19.5" customHeight="1">
      <c r="A31" s="27">
        <v>26</v>
      </c>
      <c r="B31" s="37" t="s">
        <v>362</v>
      </c>
      <c r="C31" s="87" t="s">
        <v>543</v>
      </c>
      <c r="D31" s="88" t="s">
        <v>544</v>
      </c>
    </row>
    <row r="32" spans="1:4" ht="19.5" customHeight="1">
      <c r="A32" s="27">
        <v>27</v>
      </c>
      <c r="B32" s="37" t="s">
        <v>346</v>
      </c>
      <c r="C32" s="87" t="s">
        <v>545</v>
      </c>
      <c r="D32" s="88" t="s">
        <v>546</v>
      </c>
    </row>
    <row r="33" spans="1:4" ht="19.5" customHeight="1">
      <c r="A33" s="27">
        <v>28</v>
      </c>
      <c r="B33" s="37" t="s">
        <v>312</v>
      </c>
      <c r="C33" s="87" t="s">
        <v>547</v>
      </c>
      <c r="D33" s="88" t="s">
        <v>359</v>
      </c>
    </row>
    <row r="34" spans="1:4" ht="19.5" customHeight="1">
      <c r="A34" s="27">
        <v>29</v>
      </c>
      <c r="B34" s="37" t="s">
        <v>313</v>
      </c>
      <c r="C34" s="87" t="s">
        <v>359</v>
      </c>
      <c r="D34" s="88" t="s">
        <v>350</v>
      </c>
    </row>
    <row r="35" spans="1:4" ht="19.5" customHeight="1">
      <c r="A35" s="7">
        <v>30</v>
      </c>
      <c r="B35" s="57" t="s">
        <v>314</v>
      </c>
      <c r="C35" s="89" t="s">
        <v>548</v>
      </c>
      <c r="D35" s="90" t="s">
        <v>549</v>
      </c>
    </row>
  </sheetData>
  <mergeCells count="3">
    <mergeCell ref="H2:I2"/>
    <mergeCell ref="F17:G17"/>
    <mergeCell ref="A1:I1"/>
  </mergeCells>
  <printOptions/>
  <pageMargins left="0.58" right="0.49"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F32"/>
  <sheetViews>
    <sheetView workbookViewId="0" topLeftCell="A1">
      <selection activeCell="A1" sqref="A1:D1"/>
    </sheetView>
  </sheetViews>
  <sheetFormatPr defaultColWidth="9.00390625" defaultRowHeight="13.5"/>
  <cols>
    <col min="1" max="1" width="12.25390625" style="26" customWidth="1"/>
    <col min="2" max="2" width="24.625" style="26" customWidth="1"/>
    <col min="3" max="3" width="34.375" style="26" customWidth="1"/>
    <col min="4" max="4" width="15.875" style="26" customWidth="1"/>
    <col min="5" max="16384" width="9.00390625" style="26" customWidth="1"/>
  </cols>
  <sheetData>
    <row r="1" spans="1:4" ht="21" customHeight="1">
      <c r="A1" s="189" t="s">
        <v>407</v>
      </c>
      <c r="B1" s="189"/>
      <c r="C1" s="189"/>
      <c r="D1" s="189"/>
    </row>
    <row r="2" spans="1:4" ht="21" customHeight="1">
      <c r="A2" s="5"/>
      <c r="B2" s="5"/>
      <c r="C2" s="219" t="s">
        <v>654</v>
      </c>
      <c r="D2" s="219"/>
    </row>
    <row r="3" spans="1:4" ht="25.5" customHeight="1">
      <c r="A3" s="6" t="s">
        <v>554</v>
      </c>
      <c r="B3" s="6" t="s">
        <v>17</v>
      </c>
      <c r="C3" s="3" t="s">
        <v>555</v>
      </c>
      <c r="D3" s="4" t="s">
        <v>556</v>
      </c>
    </row>
    <row r="4" spans="1:6" ht="25.5" customHeight="1">
      <c r="A4" s="37">
        <v>1</v>
      </c>
      <c r="B4" s="27" t="s">
        <v>557</v>
      </c>
      <c r="C4" s="83" t="s">
        <v>558</v>
      </c>
      <c r="D4" s="84" t="s">
        <v>191</v>
      </c>
      <c r="F4" s="32"/>
    </row>
    <row r="5" spans="1:4" ht="25.5" customHeight="1">
      <c r="A5" s="27">
        <v>2</v>
      </c>
      <c r="B5" s="27" t="s">
        <v>559</v>
      </c>
      <c r="C5" s="83" t="s">
        <v>560</v>
      </c>
      <c r="D5" s="84" t="s">
        <v>191</v>
      </c>
    </row>
    <row r="6" spans="1:4" ht="25.5" customHeight="1">
      <c r="A6" s="37">
        <v>3</v>
      </c>
      <c r="B6" s="27" t="s">
        <v>561</v>
      </c>
      <c r="C6" s="83" t="s">
        <v>562</v>
      </c>
      <c r="D6" s="84" t="s">
        <v>191</v>
      </c>
    </row>
    <row r="7" spans="1:4" ht="25.5" customHeight="1">
      <c r="A7" s="27">
        <v>4</v>
      </c>
      <c r="B7" s="27" t="s">
        <v>563</v>
      </c>
      <c r="C7" s="83" t="s">
        <v>564</v>
      </c>
      <c r="D7" s="84" t="s">
        <v>194</v>
      </c>
    </row>
    <row r="8" spans="1:4" ht="25.5" customHeight="1">
      <c r="A8" s="37">
        <v>5</v>
      </c>
      <c r="B8" s="27" t="s">
        <v>565</v>
      </c>
      <c r="C8" s="83" t="s">
        <v>566</v>
      </c>
      <c r="D8" s="84" t="s">
        <v>191</v>
      </c>
    </row>
    <row r="9" spans="1:4" ht="25.5" customHeight="1">
      <c r="A9" s="27">
        <v>6</v>
      </c>
      <c r="B9" s="27" t="s">
        <v>186</v>
      </c>
      <c r="C9" s="83" t="s">
        <v>187</v>
      </c>
      <c r="D9" s="84" t="s">
        <v>191</v>
      </c>
    </row>
    <row r="10" spans="1:4" ht="25.5" customHeight="1">
      <c r="A10" s="27">
        <v>8</v>
      </c>
      <c r="B10" s="27" t="s">
        <v>188</v>
      </c>
      <c r="C10" s="83" t="s">
        <v>189</v>
      </c>
      <c r="D10" s="84" t="s">
        <v>191</v>
      </c>
    </row>
    <row r="11" spans="1:4" ht="25.5" customHeight="1">
      <c r="A11" s="27">
        <v>9</v>
      </c>
      <c r="B11" s="27" t="s">
        <v>567</v>
      </c>
      <c r="C11" s="83" t="s">
        <v>568</v>
      </c>
      <c r="D11" s="84" t="s">
        <v>191</v>
      </c>
    </row>
    <row r="12" spans="1:4" ht="25.5" customHeight="1">
      <c r="A12" s="37">
        <v>10</v>
      </c>
      <c r="B12" s="27" t="s">
        <v>192</v>
      </c>
      <c r="C12" s="83" t="s">
        <v>193</v>
      </c>
      <c r="D12" s="84" t="s">
        <v>191</v>
      </c>
    </row>
    <row r="13" spans="1:4" ht="25.5" customHeight="1">
      <c r="A13" s="27">
        <v>11</v>
      </c>
      <c r="B13" s="27" t="s">
        <v>569</v>
      </c>
      <c r="C13" s="83" t="s">
        <v>570</v>
      </c>
      <c r="D13" s="84" t="s">
        <v>191</v>
      </c>
    </row>
    <row r="14" spans="1:4" ht="25.5" customHeight="1">
      <c r="A14" s="37">
        <v>12</v>
      </c>
      <c r="B14" s="27" t="s">
        <v>195</v>
      </c>
      <c r="C14" s="83" t="s">
        <v>196</v>
      </c>
      <c r="D14" s="84" t="s">
        <v>190</v>
      </c>
    </row>
    <row r="15" spans="1:4" ht="25.5" customHeight="1">
      <c r="A15" s="27">
        <v>13</v>
      </c>
      <c r="B15" s="27" t="s">
        <v>197</v>
      </c>
      <c r="C15" s="83" t="s">
        <v>198</v>
      </c>
      <c r="D15" s="84" t="s">
        <v>191</v>
      </c>
    </row>
    <row r="16" spans="1:4" ht="25.5" customHeight="1">
      <c r="A16" s="37">
        <v>14</v>
      </c>
      <c r="B16" s="27" t="s">
        <v>199</v>
      </c>
      <c r="C16" s="83" t="s">
        <v>655</v>
      </c>
      <c r="D16" s="84" t="s">
        <v>190</v>
      </c>
    </row>
    <row r="17" spans="1:4" ht="25.5" customHeight="1">
      <c r="A17" s="27">
        <v>15</v>
      </c>
      <c r="B17" s="27" t="s">
        <v>200</v>
      </c>
      <c r="C17" s="83" t="s">
        <v>201</v>
      </c>
      <c r="D17" s="84" t="s">
        <v>191</v>
      </c>
    </row>
    <row r="18" spans="1:4" ht="25.5" customHeight="1">
      <c r="A18" s="37">
        <v>16</v>
      </c>
      <c r="B18" s="27" t="s">
        <v>202</v>
      </c>
      <c r="C18" s="83" t="s">
        <v>203</v>
      </c>
      <c r="D18" s="84" t="s">
        <v>191</v>
      </c>
    </row>
    <row r="19" spans="1:4" ht="25.5" customHeight="1">
      <c r="A19" s="27">
        <v>17</v>
      </c>
      <c r="B19" s="27" t="s">
        <v>204</v>
      </c>
      <c r="C19" s="83" t="s">
        <v>205</v>
      </c>
      <c r="D19" s="84" t="s">
        <v>191</v>
      </c>
    </row>
    <row r="20" spans="1:4" ht="25.5" customHeight="1">
      <c r="A20" s="37">
        <v>18</v>
      </c>
      <c r="B20" s="27" t="s">
        <v>206</v>
      </c>
      <c r="C20" s="83" t="s">
        <v>207</v>
      </c>
      <c r="D20" s="84" t="s">
        <v>191</v>
      </c>
    </row>
    <row r="21" spans="1:4" ht="25.5" customHeight="1">
      <c r="A21" s="27">
        <v>19</v>
      </c>
      <c r="B21" s="27" t="s">
        <v>208</v>
      </c>
      <c r="C21" s="83" t="s">
        <v>209</v>
      </c>
      <c r="D21" s="84" t="s">
        <v>191</v>
      </c>
    </row>
    <row r="22" spans="1:4" ht="25.5" customHeight="1">
      <c r="A22" s="37">
        <v>20</v>
      </c>
      <c r="B22" s="27" t="s">
        <v>210</v>
      </c>
      <c r="C22" s="83" t="s">
        <v>211</v>
      </c>
      <c r="D22" s="84" t="s">
        <v>190</v>
      </c>
    </row>
    <row r="23" spans="1:4" ht="25.5" customHeight="1">
      <c r="A23" s="27">
        <v>21</v>
      </c>
      <c r="B23" s="27" t="s">
        <v>212</v>
      </c>
      <c r="C23" s="83" t="s">
        <v>213</v>
      </c>
      <c r="D23" s="84" t="s">
        <v>190</v>
      </c>
    </row>
    <row r="24" spans="1:4" ht="25.5" customHeight="1">
      <c r="A24" s="37">
        <v>22</v>
      </c>
      <c r="B24" s="27" t="s">
        <v>214</v>
      </c>
      <c r="C24" s="83" t="s">
        <v>215</v>
      </c>
      <c r="D24" s="84" t="s">
        <v>216</v>
      </c>
    </row>
    <row r="25" spans="1:4" ht="25.5" customHeight="1">
      <c r="A25" s="37">
        <v>23</v>
      </c>
      <c r="B25" s="27" t="s">
        <v>217</v>
      </c>
      <c r="C25" s="83" t="s">
        <v>218</v>
      </c>
      <c r="D25" s="84" t="s">
        <v>191</v>
      </c>
    </row>
    <row r="26" spans="1:4" ht="25.5" customHeight="1">
      <c r="A26" s="27">
        <v>24</v>
      </c>
      <c r="B26" s="27" t="s">
        <v>219</v>
      </c>
      <c r="C26" s="83" t="s">
        <v>220</v>
      </c>
      <c r="D26" s="84" t="s">
        <v>216</v>
      </c>
    </row>
    <row r="27" spans="1:4" ht="25.5" customHeight="1">
      <c r="A27" s="37">
        <v>25</v>
      </c>
      <c r="B27" s="27" t="s">
        <v>221</v>
      </c>
      <c r="C27" s="83" t="s">
        <v>222</v>
      </c>
      <c r="D27" s="84" t="s">
        <v>223</v>
      </c>
    </row>
    <row r="28" spans="1:4" ht="25.5" customHeight="1">
      <c r="A28" s="27">
        <v>26</v>
      </c>
      <c r="B28" s="27" t="s">
        <v>224</v>
      </c>
      <c r="C28" s="83" t="s">
        <v>225</v>
      </c>
      <c r="D28" s="84" t="s">
        <v>223</v>
      </c>
    </row>
    <row r="29" spans="1:4" ht="25.5" customHeight="1">
      <c r="A29" s="27">
        <v>27</v>
      </c>
      <c r="B29" s="27" t="s">
        <v>226</v>
      </c>
      <c r="C29" s="83" t="s">
        <v>227</v>
      </c>
      <c r="D29" s="84" t="s">
        <v>191</v>
      </c>
    </row>
    <row r="30" spans="1:4" ht="25.5" customHeight="1">
      <c r="A30" s="124">
        <v>28</v>
      </c>
      <c r="B30" s="125" t="s">
        <v>228</v>
      </c>
      <c r="C30" s="85" t="s">
        <v>229</v>
      </c>
      <c r="D30" s="126" t="s">
        <v>194</v>
      </c>
    </row>
    <row r="31" spans="1:4" ht="25.5" customHeight="1">
      <c r="A31" s="177" t="s">
        <v>656</v>
      </c>
      <c r="B31" s="147"/>
      <c r="C31" s="176"/>
      <c r="D31" s="148"/>
    </row>
    <row r="32" spans="1:2" ht="13.5">
      <c r="A32" s="226"/>
      <c r="B32" s="226"/>
    </row>
  </sheetData>
  <mergeCells count="3">
    <mergeCell ref="A1:D1"/>
    <mergeCell ref="A32:B32"/>
    <mergeCell ref="C2:D2"/>
  </mergeCells>
  <printOptions/>
  <pageMargins left="0.75" right="0.77" top="0.78" bottom="0.79" header="0.512" footer="0.512"/>
  <pageSetup horizontalDpi="300" verticalDpi="300" orientation="portrait" paperSize="9" scale="94" r:id="rId1"/>
</worksheet>
</file>

<file path=xl/worksheets/sheet9.xml><?xml version="1.0" encoding="utf-8"?>
<worksheet xmlns="http://schemas.openxmlformats.org/spreadsheetml/2006/main" xmlns:r="http://schemas.openxmlformats.org/officeDocument/2006/relationships">
  <dimension ref="A1:N80"/>
  <sheetViews>
    <sheetView tabSelected="1" view="pageBreakPreview" zoomScaleSheetLayoutView="100" workbookViewId="0" topLeftCell="A1">
      <selection activeCell="A1" sqref="A1:N1"/>
    </sheetView>
  </sheetViews>
  <sheetFormatPr defaultColWidth="9.00390625" defaultRowHeight="13.5"/>
  <cols>
    <col min="1" max="1" width="4.25390625" style="38" customWidth="1"/>
    <col min="2" max="2" width="16.375" style="38" customWidth="1"/>
    <col min="3" max="7" width="5.25390625" style="38" customWidth="1"/>
    <col min="8" max="8" width="4.25390625" style="38" customWidth="1"/>
    <col min="9" max="9" width="16.375" style="38" customWidth="1"/>
    <col min="10" max="14" width="5.25390625" style="38" customWidth="1"/>
    <col min="15" max="16384" width="8.125" style="38" customWidth="1"/>
  </cols>
  <sheetData>
    <row r="1" spans="1:14" ht="19.5" customHeight="1">
      <c r="A1" s="249" t="s">
        <v>408</v>
      </c>
      <c r="B1" s="249"/>
      <c r="C1" s="249"/>
      <c r="D1" s="249"/>
      <c r="E1" s="249"/>
      <c r="F1" s="249"/>
      <c r="G1" s="249"/>
      <c r="H1" s="249"/>
      <c r="I1" s="249"/>
      <c r="J1" s="249"/>
      <c r="K1" s="249"/>
      <c r="L1" s="249"/>
      <c r="M1" s="249"/>
      <c r="N1" s="249"/>
    </row>
    <row r="2" spans="10:14" ht="19.5" customHeight="1">
      <c r="J2" s="250" t="s">
        <v>668</v>
      </c>
      <c r="K2" s="250"/>
      <c r="L2" s="250"/>
      <c r="M2" s="250"/>
      <c r="N2" s="250"/>
    </row>
    <row r="3" spans="1:14" s="133" customFormat="1" ht="18.75" customHeight="1">
      <c r="A3" s="252" t="s">
        <v>0</v>
      </c>
      <c r="B3" s="243"/>
      <c r="C3" s="243" t="s">
        <v>44</v>
      </c>
      <c r="D3" s="243"/>
      <c r="E3" s="243"/>
      <c r="F3" s="243"/>
      <c r="G3" s="233"/>
      <c r="H3" s="251" t="s">
        <v>0</v>
      </c>
      <c r="I3" s="243"/>
      <c r="J3" s="243" t="s">
        <v>44</v>
      </c>
      <c r="K3" s="243"/>
      <c r="L3" s="243"/>
      <c r="M3" s="243"/>
      <c r="N3" s="233"/>
    </row>
    <row r="4" spans="1:14" s="133" customFormat="1" ht="18.75" customHeight="1">
      <c r="A4" s="252"/>
      <c r="B4" s="243"/>
      <c r="C4" s="243" t="s">
        <v>45</v>
      </c>
      <c r="D4" s="233" t="s">
        <v>46</v>
      </c>
      <c r="E4" s="252"/>
      <c r="F4" s="233" t="s">
        <v>47</v>
      </c>
      <c r="G4" s="234"/>
      <c r="H4" s="251"/>
      <c r="I4" s="243"/>
      <c r="J4" s="243" t="s">
        <v>45</v>
      </c>
      <c r="K4" s="243" t="s">
        <v>46</v>
      </c>
      <c r="L4" s="243"/>
      <c r="M4" s="243" t="s">
        <v>47</v>
      </c>
      <c r="N4" s="233"/>
    </row>
    <row r="5" spans="1:14" s="133" customFormat="1" ht="18.75" customHeight="1">
      <c r="A5" s="252"/>
      <c r="B5" s="243"/>
      <c r="C5" s="243"/>
      <c r="D5" s="39" t="s">
        <v>48</v>
      </c>
      <c r="E5" s="39" t="s">
        <v>49</v>
      </c>
      <c r="F5" s="39" t="s">
        <v>48</v>
      </c>
      <c r="G5" s="40" t="s">
        <v>49</v>
      </c>
      <c r="H5" s="251"/>
      <c r="I5" s="243"/>
      <c r="J5" s="243"/>
      <c r="K5" s="39" t="s">
        <v>48</v>
      </c>
      <c r="L5" s="39" t="s">
        <v>49</v>
      </c>
      <c r="M5" s="39" t="s">
        <v>48</v>
      </c>
      <c r="N5" s="40" t="s">
        <v>49</v>
      </c>
    </row>
    <row r="6" spans="1:14" s="133" customFormat="1" ht="18.75" customHeight="1">
      <c r="A6" s="228" t="s">
        <v>50</v>
      </c>
      <c r="B6" s="235"/>
      <c r="C6" s="106">
        <v>10</v>
      </c>
      <c r="D6" s="106">
        <v>6</v>
      </c>
      <c r="E6" s="106">
        <v>3</v>
      </c>
      <c r="F6" s="106">
        <v>1</v>
      </c>
      <c r="G6" s="108"/>
      <c r="H6" s="227" t="s">
        <v>51</v>
      </c>
      <c r="I6" s="228"/>
      <c r="J6" s="107">
        <v>53</v>
      </c>
      <c r="K6" s="107">
        <v>47</v>
      </c>
      <c r="L6" s="107">
        <v>5</v>
      </c>
      <c r="M6" s="107">
        <v>1</v>
      </c>
      <c r="N6" s="109"/>
    </row>
    <row r="7" spans="1:14" s="133" customFormat="1" ht="18.75" customHeight="1">
      <c r="A7" s="247" t="s">
        <v>370</v>
      </c>
      <c r="B7" s="248"/>
      <c r="C7" s="106">
        <v>4</v>
      </c>
      <c r="D7" s="107">
        <v>4</v>
      </c>
      <c r="E7" s="107"/>
      <c r="F7" s="107"/>
      <c r="G7" s="109"/>
      <c r="H7" s="253" t="s">
        <v>409</v>
      </c>
      <c r="I7" s="161" t="s">
        <v>368</v>
      </c>
      <c r="J7" s="42">
        <v>1</v>
      </c>
      <c r="K7" s="42">
        <v>1</v>
      </c>
      <c r="L7" s="42"/>
      <c r="M7" s="42"/>
      <c r="N7" s="43"/>
    </row>
    <row r="8" spans="1:14" s="133" customFormat="1" ht="18.75" customHeight="1">
      <c r="A8" s="231" t="s">
        <v>52</v>
      </c>
      <c r="B8" s="232"/>
      <c r="C8" s="107">
        <v>87</v>
      </c>
      <c r="D8" s="107">
        <v>65</v>
      </c>
      <c r="E8" s="107">
        <v>22</v>
      </c>
      <c r="F8" s="107"/>
      <c r="G8" s="109"/>
      <c r="H8" s="254"/>
      <c r="I8" s="183" t="s">
        <v>670</v>
      </c>
      <c r="J8" s="42">
        <v>1</v>
      </c>
      <c r="K8" s="110"/>
      <c r="L8" s="110"/>
      <c r="M8" s="110">
        <v>1</v>
      </c>
      <c r="N8" s="134"/>
    </row>
    <row r="9" spans="1:14" s="133" customFormat="1" ht="18.75" customHeight="1">
      <c r="A9" s="244" t="s">
        <v>54</v>
      </c>
      <c r="B9" s="44" t="s">
        <v>55</v>
      </c>
      <c r="C9" s="42">
        <v>3</v>
      </c>
      <c r="D9" s="42">
        <v>2</v>
      </c>
      <c r="E9" s="42">
        <v>1</v>
      </c>
      <c r="F9" s="42"/>
      <c r="G9" s="43"/>
      <c r="H9" s="227" t="s">
        <v>57</v>
      </c>
      <c r="I9" s="228"/>
      <c r="J9" s="107">
        <v>136</v>
      </c>
      <c r="K9" s="107">
        <v>35</v>
      </c>
      <c r="L9" s="107">
        <v>6</v>
      </c>
      <c r="M9" s="107">
        <v>95</v>
      </c>
      <c r="N9" s="109"/>
    </row>
    <row r="10" spans="1:14" s="133" customFormat="1" ht="18.75" customHeight="1">
      <c r="A10" s="245"/>
      <c r="B10" s="41" t="s">
        <v>3</v>
      </c>
      <c r="C10" s="42">
        <v>3</v>
      </c>
      <c r="D10" s="42">
        <v>3</v>
      </c>
      <c r="E10" s="42"/>
      <c r="F10" s="42"/>
      <c r="G10" s="43"/>
      <c r="H10" s="159" t="s">
        <v>58</v>
      </c>
      <c r="I10" s="160"/>
      <c r="J10" s="107">
        <v>89</v>
      </c>
      <c r="K10" s="107">
        <v>73</v>
      </c>
      <c r="L10" s="107">
        <v>7</v>
      </c>
      <c r="M10" s="107">
        <v>9</v>
      </c>
      <c r="N10" s="109"/>
    </row>
    <row r="11" spans="1:14" s="133" customFormat="1" ht="18.75" customHeight="1">
      <c r="A11" s="245"/>
      <c r="B11" s="41" t="s">
        <v>56</v>
      </c>
      <c r="C11" s="42">
        <v>3</v>
      </c>
      <c r="D11" s="42">
        <v>2</v>
      </c>
      <c r="E11" s="42">
        <v>1</v>
      </c>
      <c r="F11" s="42"/>
      <c r="G11" s="43"/>
      <c r="H11" s="253" t="s">
        <v>674</v>
      </c>
      <c r="I11" s="46" t="s">
        <v>60</v>
      </c>
      <c r="J11" s="42">
        <v>7</v>
      </c>
      <c r="K11" s="42">
        <v>7</v>
      </c>
      <c r="L11" s="42"/>
      <c r="M11" s="42"/>
      <c r="N11" s="43"/>
    </row>
    <row r="12" spans="1:14" s="133" customFormat="1" ht="18.75" customHeight="1">
      <c r="A12" s="245"/>
      <c r="B12" s="41" t="s">
        <v>2</v>
      </c>
      <c r="C12" s="42">
        <v>4</v>
      </c>
      <c r="D12" s="42">
        <v>2</v>
      </c>
      <c r="E12" s="42">
        <v>2</v>
      </c>
      <c r="F12" s="42"/>
      <c r="G12" s="43"/>
      <c r="H12" s="254"/>
      <c r="I12" s="47" t="s">
        <v>371</v>
      </c>
      <c r="J12" s="42">
        <v>8</v>
      </c>
      <c r="K12" s="110">
        <v>7</v>
      </c>
      <c r="L12" s="110">
        <v>1</v>
      </c>
      <c r="M12" s="110"/>
      <c r="N12" s="134"/>
    </row>
    <row r="13" spans="1:14" s="133" customFormat="1" ht="18.75" customHeight="1">
      <c r="A13" s="245"/>
      <c r="B13" s="41" t="s">
        <v>59</v>
      </c>
      <c r="C13" s="42">
        <v>3</v>
      </c>
      <c r="D13" s="42">
        <v>2</v>
      </c>
      <c r="E13" s="42">
        <v>1</v>
      </c>
      <c r="F13" s="42"/>
      <c r="G13" s="43"/>
      <c r="H13" s="227" t="s">
        <v>94</v>
      </c>
      <c r="I13" s="228"/>
      <c r="J13" s="107">
        <v>28</v>
      </c>
      <c r="K13" s="106">
        <v>18</v>
      </c>
      <c r="L13" s="106">
        <v>2</v>
      </c>
      <c r="M13" s="106">
        <v>8</v>
      </c>
      <c r="N13" s="108"/>
    </row>
    <row r="14" spans="1:14" s="133" customFormat="1" ht="18.75" customHeight="1">
      <c r="A14" s="245"/>
      <c r="B14" s="41" t="s">
        <v>4</v>
      </c>
      <c r="C14" s="42">
        <v>4</v>
      </c>
      <c r="D14" s="42">
        <v>3</v>
      </c>
      <c r="E14" s="42">
        <v>1</v>
      </c>
      <c r="F14" s="42"/>
      <c r="G14" s="43"/>
      <c r="H14" s="227" t="s">
        <v>257</v>
      </c>
      <c r="I14" s="228"/>
      <c r="J14" s="107">
        <v>9</v>
      </c>
      <c r="K14" s="106">
        <v>3</v>
      </c>
      <c r="L14" s="106">
        <v>6</v>
      </c>
      <c r="M14" s="106"/>
      <c r="N14" s="108"/>
    </row>
    <row r="15" spans="1:14" s="133" customFormat="1" ht="18.75" customHeight="1">
      <c r="A15" s="245"/>
      <c r="B15" s="41" t="s">
        <v>589</v>
      </c>
      <c r="C15" s="42">
        <v>3</v>
      </c>
      <c r="D15" s="42">
        <v>2</v>
      </c>
      <c r="E15" s="42">
        <v>1</v>
      </c>
      <c r="F15" s="42"/>
      <c r="G15" s="43"/>
      <c r="H15" s="227" t="s">
        <v>61</v>
      </c>
      <c r="I15" s="228"/>
      <c r="J15" s="107">
        <v>7</v>
      </c>
      <c r="K15" s="106">
        <v>5</v>
      </c>
      <c r="L15" s="106">
        <v>2</v>
      </c>
      <c r="M15" s="106"/>
      <c r="N15" s="108"/>
    </row>
    <row r="16" spans="1:14" s="133" customFormat="1" ht="18.75" customHeight="1">
      <c r="A16" s="245"/>
      <c r="B16" s="41" t="s">
        <v>590</v>
      </c>
      <c r="C16" s="42">
        <v>3</v>
      </c>
      <c r="D16" s="42">
        <v>2</v>
      </c>
      <c r="E16" s="42">
        <v>1</v>
      </c>
      <c r="F16" s="42"/>
      <c r="G16" s="43"/>
      <c r="H16" s="227" t="s">
        <v>63</v>
      </c>
      <c r="I16" s="228"/>
      <c r="J16" s="107">
        <v>3</v>
      </c>
      <c r="K16" s="106">
        <v>2</v>
      </c>
      <c r="L16" s="106">
        <v>1</v>
      </c>
      <c r="M16" s="106"/>
      <c r="N16" s="108"/>
    </row>
    <row r="17" spans="1:14" s="133" customFormat="1" ht="18.75" customHeight="1">
      <c r="A17" s="245"/>
      <c r="B17" s="41" t="s">
        <v>1</v>
      </c>
      <c r="C17" s="42">
        <v>3</v>
      </c>
      <c r="D17" s="42">
        <v>1</v>
      </c>
      <c r="E17" s="42">
        <v>2</v>
      </c>
      <c r="F17" s="42"/>
      <c r="G17" s="43"/>
      <c r="H17" s="227" t="s">
        <v>65</v>
      </c>
      <c r="I17" s="228"/>
      <c r="J17" s="107">
        <v>2</v>
      </c>
      <c r="K17" s="106">
        <v>2</v>
      </c>
      <c r="L17" s="106"/>
      <c r="M17" s="106"/>
      <c r="N17" s="108"/>
    </row>
    <row r="18" spans="1:14" s="133" customFormat="1" ht="18.75" customHeight="1">
      <c r="A18" s="245"/>
      <c r="B18" s="41" t="s">
        <v>93</v>
      </c>
      <c r="C18" s="42">
        <v>4</v>
      </c>
      <c r="D18" s="42">
        <v>3</v>
      </c>
      <c r="E18" s="42">
        <v>1</v>
      </c>
      <c r="F18" s="42"/>
      <c r="G18" s="43"/>
      <c r="H18" s="227" t="s">
        <v>67</v>
      </c>
      <c r="I18" s="228"/>
      <c r="J18" s="106">
        <v>5</v>
      </c>
      <c r="K18" s="106">
        <v>4</v>
      </c>
      <c r="L18" s="106">
        <v>1</v>
      </c>
      <c r="M18" s="106"/>
      <c r="N18" s="108"/>
    </row>
    <row r="19" spans="1:14" s="133" customFormat="1" ht="18.75" customHeight="1">
      <c r="A19" s="245"/>
      <c r="B19" s="41" t="s">
        <v>262</v>
      </c>
      <c r="C19" s="42">
        <v>4</v>
      </c>
      <c r="D19" s="42">
        <v>3</v>
      </c>
      <c r="E19" s="42">
        <v>1</v>
      </c>
      <c r="F19" s="42"/>
      <c r="G19" s="43"/>
      <c r="H19" s="227" t="s">
        <v>69</v>
      </c>
      <c r="I19" s="228"/>
      <c r="J19" s="42">
        <v>138</v>
      </c>
      <c r="K19" s="42">
        <v>46</v>
      </c>
      <c r="L19" s="42">
        <v>23</v>
      </c>
      <c r="M19" s="42">
        <v>9</v>
      </c>
      <c r="N19" s="43">
        <v>60</v>
      </c>
    </row>
    <row r="20" spans="1:14" s="133" customFormat="1" ht="18.75" customHeight="1">
      <c r="A20" s="245"/>
      <c r="B20" s="41" t="s">
        <v>263</v>
      </c>
      <c r="C20" s="42">
        <v>3</v>
      </c>
      <c r="D20" s="42">
        <v>2</v>
      </c>
      <c r="E20" s="42">
        <v>1</v>
      </c>
      <c r="F20" s="42"/>
      <c r="G20" s="43"/>
      <c r="H20" s="239" t="s">
        <v>53</v>
      </c>
      <c r="I20" s="44" t="s">
        <v>369</v>
      </c>
      <c r="J20" s="42">
        <v>4</v>
      </c>
      <c r="K20" s="42">
        <v>3</v>
      </c>
      <c r="L20" s="42">
        <v>1</v>
      </c>
      <c r="M20" s="42"/>
      <c r="N20" s="43"/>
    </row>
    <row r="21" spans="1:14" s="133" customFormat="1" ht="18.75" customHeight="1">
      <c r="A21" s="245"/>
      <c r="B21" s="41" t="s">
        <v>264</v>
      </c>
      <c r="C21" s="42">
        <v>3</v>
      </c>
      <c r="D21" s="42">
        <v>2</v>
      </c>
      <c r="E21" s="42">
        <v>1</v>
      </c>
      <c r="F21" s="42"/>
      <c r="G21" s="43"/>
      <c r="H21" s="240"/>
      <c r="I21" s="41" t="s">
        <v>72</v>
      </c>
      <c r="J21" s="42">
        <v>27</v>
      </c>
      <c r="K21" s="42">
        <v>1</v>
      </c>
      <c r="L21" s="42">
        <v>4</v>
      </c>
      <c r="M21" s="42">
        <v>6</v>
      </c>
      <c r="N21" s="43">
        <v>16</v>
      </c>
    </row>
    <row r="22" spans="1:14" s="133" customFormat="1" ht="18.75" customHeight="1">
      <c r="A22" s="245"/>
      <c r="B22" s="41" t="s">
        <v>265</v>
      </c>
      <c r="C22" s="42">
        <v>3</v>
      </c>
      <c r="D22" s="42">
        <v>2</v>
      </c>
      <c r="E22" s="42">
        <v>1</v>
      </c>
      <c r="F22" s="42"/>
      <c r="G22" s="43"/>
      <c r="H22" s="240"/>
      <c r="I22" s="41" t="s">
        <v>74</v>
      </c>
      <c r="J22" s="42">
        <v>37</v>
      </c>
      <c r="K22" s="42"/>
      <c r="L22" s="42"/>
      <c r="M22" s="42"/>
      <c r="N22" s="43">
        <v>37</v>
      </c>
    </row>
    <row r="23" spans="1:14" s="133" customFormat="1" ht="18.75" customHeight="1">
      <c r="A23" s="246"/>
      <c r="B23" s="48" t="s">
        <v>62</v>
      </c>
      <c r="C23" s="110">
        <v>46</v>
      </c>
      <c r="D23" s="110">
        <v>31</v>
      </c>
      <c r="E23" s="110">
        <v>15</v>
      </c>
      <c r="F23" s="110"/>
      <c r="G23" s="134"/>
      <c r="H23" s="240"/>
      <c r="I23" s="41" t="s">
        <v>76</v>
      </c>
      <c r="J23" s="42">
        <v>8</v>
      </c>
      <c r="K23" s="42"/>
      <c r="L23" s="42"/>
      <c r="M23" s="42">
        <v>1</v>
      </c>
      <c r="N23" s="43">
        <v>7</v>
      </c>
    </row>
    <row r="24" spans="1:14" s="133" customFormat="1" ht="18.75" customHeight="1">
      <c r="A24" s="228" t="s">
        <v>64</v>
      </c>
      <c r="B24" s="235"/>
      <c r="C24" s="106">
        <v>90</v>
      </c>
      <c r="D24" s="106">
        <v>67</v>
      </c>
      <c r="E24" s="106">
        <v>19</v>
      </c>
      <c r="F24" s="106">
        <v>3</v>
      </c>
      <c r="G24" s="108">
        <v>1</v>
      </c>
      <c r="H24" s="240"/>
      <c r="I24" s="41" t="s">
        <v>591</v>
      </c>
      <c r="J24" s="42">
        <v>13</v>
      </c>
      <c r="K24" s="42">
        <v>7</v>
      </c>
      <c r="L24" s="42">
        <v>6</v>
      </c>
      <c r="M24" s="42"/>
      <c r="N24" s="43"/>
    </row>
    <row r="25" spans="1:14" s="133" customFormat="1" ht="18.75" customHeight="1">
      <c r="A25" s="228" t="s">
        <v>66</v>
      </c>
      <c r="B25" s="235"/>
      <c r="C25" s="106">
        <v>53</v>
      </c>
      <c r="D25" s="106">
        <v>28</v>
      </c>
      <c r="E25" s="106">
        <v>25</v>
      </c>
      <c r="F25" s="106"/>
      <c r="G25" s="108"/>
      <c r="H25" s="240"/>
      <c r="I25" s="41" t="s">
        <v>80</v>
      </c>
      <c r="J25" s="42">
        <v>4</v>
      </c>
      <c r="K25" s="42">
        <v>2</v>
      </c>
      <c r="L25" s="42">
        <v>2</v>
      </c>
      <c r="M25" s="42"/>
      <c r="N25" s="43"/>
    </row>
    <row r="26" spans="1:14" s="133" customFormat="1" ht="18.75" customHeight="1">
      <c r="A26" s="231" t="s">
        <v>68</v>
      </c>
      <c r="B26" s="232"/>
      <c r="C26" s="107">
        <v>154</v>
      </c>
      <c r="D26" s="107">
        <v>30</v>
      </c>
      <c r="E26" s="107">
        <v>114</v>
      </c>
      <c r="F26" s="107">
        <v>1</v>
      </c>
      <c r="G26" s="109">
        <v>9</v>
      </c>
      <c r="H26" s="241"/>
      <c r="I26" s="45" t="s">
        <v>82</v>
      </c>
      <c r="J26" s="110">
        <v>1</v>
      </c>
      <c r="K26" s="110">
        <v>1</v>
      </c>
      <c r="L26" s="110"/>
      <c r="M26" s="110"/>
      <c r="N26" s="134"/>
    </row>
    <row r="27" spans="1:14" s="133" customFormat="1" ht="18.75" customHeight="1">
      <c r="A27" s="244" t="s">
        <v>70</v>
      </c>
      <c r="B27" s="44" t="s">
        <v>71</v>
      </c>
      <c r="C27" s="42">
        <v>7</v>
      </c>
      <c r="D27" s="42"/>
      <c r="E27" s="42">
        <v>6</v>
      </c>
      <c r="F27" s="42"/>
      <c r="G27" s="43">
        <v>1</v>
      </c>
      <c r="H27" s="227" t="s">
        <v>258</v>
      </c>
      <c r="I27" s="228"/>
      <c r="J27" s="42">
        <v>127</v>
      </c>
      <c r="K27" s="42">
        <v>127</v>
      </c>
      <c r="L27" s="42"/>
      <c r="M27" s="42"/>
      <c r="N27" s="43"/>
    </row>
    <row r="28" spans="1:14" s="133" customFormat="1" ht="18.75" customHeight="1">
      <c r="A28" s="245"/>
      <c r="B28" s="41" t="s">
        <v>73</v>
      </c>
      <c r="C28" s="42">
        <v>5</v>
      </c>
      <c r="D28" s="42"/>
      <c r="E28" s="42">
        <v>4</v>
      </c>
      <c r="F28" s="42"/>
      <c r="G28" s="43">
        <v>1</v>
      </c>
      <c r="H28" s="236" t="s">
        <v>592</v>
      </c>
      <c r="I28" s="44" t="s">
        <v>259</v>
      </c>
      <c r="J28" s="42">
        <v>14</v>
      </c>
      <c r="K28" s="42">
        <v>14</v>
      </c>
      <c r="L28" s="42"/>
      <c r="M28" s="42"/>
      <c r="N28" s="43"/>
    </row>
    <row r="29" spans="1:14" s="133" customFormat="1" ht="18.75" customHeight="1">
      <c r="A29" s="245"/>
      <c r="B29" s="41" t="s">
        <v>75</v>
      </c>
      <c r="C29" s="42">
        <v>5</v>
      </c>
      <c r="D29" s="42"/>
      <c r="E29" s="42">
        <v>4</v>
      </c>
      <c r="F29" s="42"/>
      <c r="G29" s="43">
        <v>1</v>
      </c>
      <c r="H29" s="237"/>
      <c r="I29" s="41" t="s">
        <v>260</v>
      </c>
      <c r="J29" s="42">
        <v>14</v>
      </c>
      <c r="K29" s="42">
        <v>14</v>
      </c>
      <c r="L29" s="42"/>
      <c r="M29" s="42"/>
      <c r="N29" s="43"/>
    </row>
    <row r="30" spans="1:14" s="133" customFormat="1" ht="18.75" customHeight="1">
      <c r="A30" s="245"/>
      <c r="B30" s="41" t="s">
        <v>77</v>
      </c>
      <c r="C30" s="42">
        <v>3</v>
      </c>
      <c r="D30" s="42"/>
      <c r="E30" s="42">
        <v>3</v>
      </c>
      <c r="F30" s="42"/>
      <c r="G30" s="43"/>
      <c r="H30" s="238"/>
      <c r="I30" s="45" t="s">
        <v>261</v>
      </c>
      <c r="J30" s="110">
        <v>14</v>
      </c>
      <c r="K30" s="166">
        <v>14</v>
      </c>
      <c r="L30" s="166"/>
      <c r="M30" s="166"/>
      <c r="N30" s="167"/>
    </row>
    <row r="31" spans="1:14" s="133" customFormat="1" ht="18.75" customHeight="1">
      <c r="A31" s="245"/>
      <c r="B31" s="41" t="s">
        <v>78</v>
      </c>
      <c r="C31" s="42">
        <v>4</v>
      </c>
      <c r="D31" s="42"/>
      <c r="E31" s="42">
        <v>4</v>
      </c>
      <c r="F31" s="42"/>
      <c r="G31" s="43"/>
      <c r="H31" s="255" t="s">
        <v>669</v>
      </c>
      <c r="I31" s="256"/>
      <c r="J31" s="164">
        <v>995</v>
      </c>
      <c r="K31" s="164">
        <v>562</v>
      </c>
      <c r="L31" s="164">
        <v>236</v>
      </c>
      <c r="M31" s="164">
        <v>127</v>
      </c>
      <c r="N31" s="165">
        <v>70</v>
      </c>
    </row>
    <row r="32" spans="1:14" s="133" customFormat="1" ht="18.75" customHeight="1">
      <c r="A32" s="245"/>
      <c r="B32" s="41" t="s">
        <v>79</v>
      </c>
      <c r="C32" s="42">
        <v>5</v>
      </c>
      <c r="D32" s="42"/>
      <c r="E32" s="42">
        <v>4</v>
      </c>
      <c r="F32" s="42"/>
      <c r="G32" s="43">
        <v>1</v>
      </c>
      <c r="H32" s="257"/>
      <c r="I32" s="258"/>
      <c r="J32" s="38"/>
      <c r="K32" s="38"/>
      <c r="L32" s="38"/>
      <c r="M32" s="38"/>
      <c r="N32" s="38"/>
    </row>
    <row r="33" spans="1:14" s="133" customFormat="1" ht="18.75" customHeight="1">
      <c r="A33" s="245"/>
      <c r="B33" s="41" t="s">
        <v>81</v>
      </c>
      <c r="C33" s="42">
        <v>5</v>
      </c>
      <c r="D33" s="42"/>
      <c r="E33" s="42">
        <v>4</v>
      </c>
      <c r="F33" s="42"/>
      <c r="G33" s="43">
        <v>1</v>
      </c>
      <c r="H33" s="237"/>
      <c r="I33" s="163"/>
      <c r="J33" s="38"/>
      <c r="K33" s="38"/>
      <c r="L33" s="38"/>
      <c r="M33" s="38"/>
      <c r="N33" s="38"/>
    </row>
    <row r="34" spans="1:14" s="133" customFormat="1" ht="18.75" customHeight="1">
      <c r="A34" s="245"/>
      <c r="B34" s="41" t="s">
        <v>83</v>
      </c>
      <c r="C34" s="42">
        <v>7</v>
      </c>
      <c r="D34" s="42"/>
      <c r="E34" s="42">
        <v>6</v>
      </c>
      <c r="F34" s="42"/>
      <c r="G34" s="43">
        <v>1</v>
      </c>
      <c r="H34" s="237"/>
      <c r="I34" s="163"/>
      <c r="J34" s="38"/>
      <c r="K34" s="38"/>
      <c r="L34" s="38"/>
      <c r="M34" s="38"/>
      <c r="N34" s="38"/>
    </row>
    <row r="35" spans="1:14" s="133" customFormat="1" ht="18.75" customHeight="1">
      <c r="A35" s="245"/>
      <c r="B35" s="41" t="s">
        <v>84</v>
      </c>
      <c r="C35" s="42">
        <v>4</v>
      </c>
      <c r="D35" s="42"/>
      <c r="E35" s="42">
        <v>4</v>
      </c>
      <c r="F35" s="42"/>
      <c r="G35" s="43"/>
      <c r="H35" s="237"/>
      <c r="I35" s="163"/>
      <c r="J35" s="38"/>
      <c r="K35" s="38"/>
      <c r="L35" s="38"/>
      <c r="M35" s="38"/>
      <c r="N35" s="38"/>
    </row>
    <row r="36" spans="1:14" s="133" customFormat="1" ht="18.75" customHeight="1">
      <c r="A36" s="245"/>
      <c r="B36" s="41" t="s">
        <v>3</v>
      </c>
      <c r="C36" s="42">
        <v>2</v>
      </c>
      <c r="D36" s="42"/>
      <c r="E36" s="42">
        <v>2</v>
      </c>
      <c r="F36" s="42"/>
      <c r="G36" s="43"/>
      <c r="H36" s="229"/>
      <c r="I36" s="230"/>
      <c r="J36" s="38"/>
      <c r="K36" s="38"/>
      <c r="L36" s="38"/>
      <c r="M36" s="38"/>
      <c r="N36" s="38"/>
    </row>
    <row r="37" spans="1:14" s="133" customFormat="1" ht="18.75" customHeight="1">
      <c r="A37" s="245"/>
      <c r="B37" s="41" t="s">
        <v>55</v>
      </c>
      <c r="C37" s="42">
        <v>4</v>
      </c>
      <c r="D37" s="42"/>
      <c r="E37" s="42">
        <v>3</v>
      </c>
      <c r="F37" s="42"/>
      <c r="G37" s="43">
        <v>1</v>
      </c>
      <c r="H37" s="162"/>
      <c r="I37" s="135"/>
      <c r="J37" s="38"/>
      <c r="K37" s="38"/>
      <c r="L37" s="38"/>
      <c r="M37" s="38"/>
      <c r="N37" s="38"/>
    </row>
    <row r="38" spans="1:14" s="133" customFormat="1" ht="18.75" customHeight="1">
      <c r="A38" s="245"/>
      <c r="B38" s="41" t="s">
        <v>56</v>
      </c>
      <c r="C38" s="42">
        <v>3</v>
      </c>
      <c r="D38" s="42"/>
      <c r="E38" s="42">
        <v>3</v>
      </c>
      <c r="F38" s="42"/>
      <c r="G38" s="43"/>
      <c r="H38" s="162"/>
      <c r="I38" s="135"/>
      <c r="J38" s="38"/>
      <c r="K38" s="38"/>
      <c r="L38" s="38"/>
      <c r="M38" s="38"/>
      <c r="N38" s="38"/>
    </row>
    <row r="39" spans="1:14" s="133" customFormat="1" ht="18.75" customHeight="1">
      <c r="A39" s="245"/>
      <c r="B39" s="41" t="s">
        <v>85</v>
      </c>
      <c r="C39" s="42">
        <v>3</v>
      </c>
      <c r="D39" s="42"/>
      <c r="E39" s="42">
        <v>3</v>
      </c>
      <c r="F39" s="42"/>
      <c r="G39" s="43"/>
      <c r="H39" s="162"/>
      <c r="I39" s="135"/>
      <c r="J39" s="38"/>
      <c r="K39" s="38"/>
      <c r="L39" s="38"/>
      <c r="M39" s="38"/>
      <c r="N39" s="38"/>
    </row>
    <row r="40" spans="1:14" s="133" customFormat="1" ht="18.75" customHeight="1">
      <c r="A40" s="245"/>
      <c r="B40" s="41" t="s">
        <v>262</v>
      </c>
      <c r="C40" s="42">
        <v>7</v>
      </c>
      <c r="D40" s="42"/>
      <c r="E40" s="42">
        <v>6</v>
      </c>
      <c r="F40" s="42"/>
      <c r="G40" s="43">
        <v>1</v>
      </c>
      <c r="H40" s="162"/>
      <c r="I40" s="135"/>
      <c r="J40" s="38"/>
      <c r="K40" s="38"/>
      <c r="L40" s="38"/>
      <c r="M40" s="38"/>
      <c r="N40" s="38"/>
    </row>
    <row r="41" spans="1:14" s="133" customFormat="1" ht="18.75" customHeight="1">
      <c r="A41" s="245"/>
      <c r="B41" s="41" t="s">
        <v>263</v>
      </c>
      <c r="C41" s="42">
        <v>3</v>
      </c>
      <c r="D41" s="42"/>
      <c r="E41" s="42">
        <v>3</v>
      </c>
      <c r="F41" s="42"/>
      <c r="G41" s="43"/>
      <c r="H41" s="162"/>
      <c r="I41" s="135"/>
      <c r="J41" s="38"/>
      <c r="K41" s="38"/>
      <c r="L41" s="38"/>
      <c r="M41" s="38"/>
      <c r="N41" s="38"/>
    </row>
    <row r="42" spans="1:14" s="133" customFormat="1" ht="18.75" customHeight="1">
      <c r="A42" s="245"/>
      <c r="B42" s="41" t="s">
        <v>264</v>
      </c>
      <c r="C42" s="42">
        <v>3</v>
      </c>
      <c r="D42" s="42"/>
      <c r="E42" s="42">
        <v>3</v>
      </c>
      <c r="F42" s="42"/>
      <c r="G42" s="43"/>
      <c r="H42" s="162"/>
      <c r="I42" s="135"/>
      <c r="J42" s="38"/>
      <c r="K42" s="38"/>
      <c r="L42" s="38"/>
      <c r="M42" s="38"/>
      <c r="N42" s="38"/>
    </row>
    <row r="43" spans="1:14" s="133" customFormat="1" ht="18.75" customHeight="1">
      <c r="A43" s="245"/>
      <c r="B43" s="41" t="s">
        <v>265</v>
      </c>
      <c r="C43" s="42">
        <v>5</v>
      </c>
      <c r="D43" s="42"/>
      <c r="E43" s="42">
        <v>4</v>
      </c>
      <c r="F43" s="42"/>
      <c r="G43" s="43">
        <v>1</v>
      </c>
      <c r="H43" s="162"/>
      <c r="I43" s="135"/>
      <c r="J43" s="38"/>
      <c r="K43" s="38"/>
      <c r="L43" s="38"/>
      <c r="M43" s="38"/>
      <c r="N43" s="38"/>
    </row>
    <row r="44" spans="1:14" s="133" customFormat="1" ht="18.75" customHeight="1">
      <c r="A44" s="245"/>
      <c r="B44" s="48" t="s">
        <v>62</v>
      </c>
      <c r="C44" s="42">
        <v>75</v>
      </c>
      <c r="D44" s="42"/>
      <c r="E44" s="42">
        <v>66</v>
      </c>
      <c r="F44" s="42"/>
      <c r="G44" s="43">
        <v>9</v>
      </c>
      <c r="H44" s="162"/>
      <c r="I44" s="135"/>
      <c r="J44" s="38"/>
      <c r="K44" s="38"/>
      <c r="L44" s="38"/>
      <c r="M44" s="38"/>
      <c r="N44" s="38"/>
    </row>
    <row r="45" spans="1:14" s="133" customFormat="1" ht="18.75" customHeight="1">
      <c r="A45" s="246"/>
      <c r="B45" s="45" t="s">
        <v>86</v>
      </c>
      <c r="C45" s="110">
        <v>1</v>
      </c>
      <c r="D45" s="110">
        <v>1</v>
      </c>
      <c r="E45" s="110"/>
      <c r="F45" s="110"/>
      <c r="G45" s="134"/>
      <c r="H45" s="162"/>
      <c r="I45" s="135"/>
      <c r="J45" s="38"/>
      <c r="K45" s="38"/>
      <c r="L45" s="38"/>
      <c r="M45" s="38"/>
      <c r="N45" s="38"/>
    </row>
    <row r="46" spans="1:14" s="133" customFormat="1" ht="19.5" customHeight="1">
      <c r="A46" s="242" t="s">
        <v>588</v>
      </c>
      <c r="B46" s="242"/>
      <c r="C46" s="38"/>
      <c r="D46" s="38"/>
      <c r="E46" s="38"/>
      <c r="F46" s="38"/>
      <c r="G46" s="38"/>
      <c r="H46" s="135"/>
      <c r="I46" s="135"/>
      <c r="J46" s="38"/>
      <c r="K46" s="38"/>
      <c r="L46" s="38"/>
      <c r="M46" s="38"/>
      <c r="N46" s="38"/>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c r="C70" s="135"/>
    </row>
    <row r="71" ht="11.25">
      <c r="C71" s="135"/>
    </row>
    <row r="72" ht="11.25">
      <c r="C72" s="135"/>
    </row>
    <row r="73" ht="11.25">
      <c r="C73" s="135"/>
    </row>
    <row r="74" ht="11.25">
      <c r="C74" s="135"/>
    </row>
    <row r="75" ht="11.25">
      <c r="C75" s="135"/>
    </row>
    <row r="76" ht="11.25">
      <c r="C76" s="135"/>
    </row>
    <row r="77" ht="11.25">
      <c r="C77" s="135"/>
    </row>
    <row r="78" ht="11.25">
      <c r="C78" s="135"/>
    </row>
    <row r="79" ht="11.25">
      <c r="C79" s="135"/>
    </row>
    <row r="80" ht="11.25">
      <c r="C80" s="135"/>
    </row>
  </sheetData>
  <mergeCells count="39">
    <mergeCell ref="H27:I27"/>
    <mergeCell ref="H33:H35"/>
    <mergeCell ref="H13:I13"/>
    <mergeCell ref="H31:I31"/>
    <mergeCell ref="H32:I32"/>
    <mergeCell ref="H11:H12"/>
    <mergeCell ref="A9:A23"/>
    <mergeCell ref="A8:B8"/>
    <mergeCell ref="H16:I16"/>
    <mergeCell ref="H17:I17"/>
    <mergeCell ref="H18:I18"/>
    <mergeCell ref="H19:I19"/>
    <mergeCell ref="H14:I14"/>
    <mergeCell ref="H7:H8"/>
    <mergeCell ref="H9:I9"/>
    <mergeCell ref="A1:N1"/>
    <mergeCell ref="J2:N2"/>
    <mergeCell ref="K4:L4"/>
    <mergeCell ref="M4:N4"/>
    <mergeCell ref="H3:I5"/>
    <mergeCell ref="J3:N3"/>
    <mergeCell ref="J4:J5"/>
    <mergeCell ref="A3:B5"/>
    <mergeCell ref="C4:C5"/>
    <mergeCell ref="D4:E4"/>
    <mergeCell ref="A46:B46"/>
    <mergeCell ref="C3:G3"/>
    <mergeCell ref="A27:A45"/>
    <mergeCell ref="A7:B7"/>
    <mergeCell ref="H6:I6"/>
    <mergeCell ref="H36:I36"/>
    <mergeCell ref="A26:B26"/>
    <mergeCell ref="F4:G4"/>
    <mergeCell ref="A6:B6"/>
    <mergeCell ref="A24:B24"/>
    <mergeCell ref="A25:B25"/>
    <mergeCell ref="H28:H30"/>
    <mergeCell ref="H20:H26"/>
    <mergeCell ref="H15:I15"/>
  </mergeCells>
  <printOptions/>
  <pageMargins left="0.7874015748031497" right="0.7874015748031497" top="0.5905511811023623" bottom="0.5905511811023623" header="0.5511811023622047" footer="0.5118110236220472"/>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k0008681</cp:lastModifiedBy>
  <cp:lastPrinted>2009-02-27T02:26:44Z</cp:lastPrinted>
  <dcterms:created xsi:type="dcterms:W3CDTF">1997-01-08T22:48:59Z</dcterms:created>
  <dcterms:modified xsi:type="dcterms:W3CDTF">2009-03-30T08:56:23Z</dcterms:modified>
  <cp:category/>
  <cp:version/>
  <cp:contentType/>
  <cp:contentStatus/>
</cp:coreProperties>
</file>