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11-1" sheetId="1" r:id="rId1"/>
    <sheet name="11-2" sheetId="2" r:id="rId2"/>
    <sheet name="11-3" sheetId="3" r:id="rId3"/>
  </sheets>
  <definedNames/>
  <calcPr fullCalcOnLoad="1"/>
</workbook>
</file>

<file path=xl/sharedStrings.xml><?xml version="1.0" encoding="utf-8"?>
<sst xmlns="http://schemas.openxmlformats.org/spreadsheetml/2006/main" count="189" uniqueCount="59">
  <si>
    <t>（単位：床面積㎡）</t>
  </si>
  <si>
    <t>（各年1月1日現在）</t>
  </si>
  <si>
    <t>年次</t>
  </si>
  <si>
    <t>木造家屋</t>
  </si>
  <si>
    <t>非木造家屋</t>
  </si>
  <si>
    <t>棟数</t>
  </si>
  <si>
    <t>床面積</t>
  </si>
  <si>
    <t>木造家屋
（1）　棟　数</t>
  </si>
  <si>
    <t>区分</t>
  </si>
  <si>
    <t>専用住宅</t>
  </si>
  <si>
    <t>共同住宅・寄宿舎</t>
  </si>
  <si>
    <t>併用住宅</t>
  </si>
  <si>
    <t>農家・養蚕・漁業者住宅</t>
  </si>
  <si>
    <t>旅館・料亭・待合・ホテル</t>
  </si>
  <si>
    <t>事務所・銀行・店舗</t>
  </si>
  <si>
    <t>劇場・映画館・病院</t>
  </si>
  <si>
    <t>公衆浴場</t>
  </si>
  <si>
    <t>工場・倉庫</t>
  </si>
  <si>
    <t>土蔵</t>
  </si>
  <si>
    <t>付属家</t>
  </si>
  <si>
    <t>総数</t>
  </si>
  <si>
    <t>（2）　床面積（㎡）</t>
  </si>
  <si>
    <t>非木造住宅</t>
  </si>
  <si>
    <t>（1）　棟　数</t>
  </si>
  <si>
    <t>事務所・店舗・百貨店・銀行</t>
  </si>
  <si>
    <t>住宅・アパート</t>
  </si>
  <si>
    <t>病院・ホテル</t>
  </si>
  <si>
    <t>工場・倉庫・市場</t>
  </si>
  <si>
    <t>その他</t>
  </si>
  <si>
    <t xml:space="preserve">- </t>
  </si>
  <si>
    <t>11-3　　　家屋種類別・家屋棟数及び床面積</t>
  </si>
  <si>
    <t>平成</t>
  </si>
  <si>
    <t>（各年度末現在）</t>
  </si>
  <si>
    <t>年度</t>
  </si>
  <si>
    <t>建設戸数</t>
  </si>
  <si>
    <t>総数</t>
  </si>
  <si>
    <t>木造2階</t>
  </si>
  <si>
    <t>簡易平屋</t>
  </si>
  <si>
    <t>簡易2階</t>
  </si>
  <si>
    <t>中層耐火</t>
  </si>
  <si>
    <t>耐火2階</t>
  </si>
  <si>
    <t>特公賃</t>
  </si>
  <si>
    <t>高層</t>
  </si>
  <si>
    <t>管理戸数</t>
  </si>
  <si>
    <t>資料：都市建設部調</t>
  </si>
  <si>
    <t xml:space="preserve">                 11-2　　　所有家屋・棟数及び床面積</t>
  </si>
  <si>
    <t>鹿沼</t>
  </si>
  <si>
    <t>１６年</t>
  </si>
  <si>
    <t>粟野</t>
  </si>
  <si>
    <t>計</t>
  </si>
  <si>
    <t>11-1　　　市営･町営住宅建設戸数及び管理戸数</t>
  </si>
  <si>
    <t>平成16年度</t>
  </si>
  <si>
    <t>資料：総務部調　(税務概要調書)</t>
  </si>
  <si>
    <t>資料：総務部調 (税務概要調書)</t>
  </si>
  <si>
    <t>平成16年</t>
  </si>
  <si>
    <t>家屋
棟数</t>
  </si>
  <si>
    <t>床面積の
合　　　計</t>
  </si>
  <si>
    <t>平成１７年</t>
  </si>
  <si>
    <t>平成１７年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</si>
</sst>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_ ;[Red]\-#,##0\ "/>
    <numFmt numFmtId="180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0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2"/>
      <name val="ＭＳ Ｐ明朝"/>
      <family val="1"/>
    </font>
    <font>
      <sz val="9"/>
      <color indexed="10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0" xfId="17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3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vertical="center"/>
    </xf>
    <xf numFmtId="179" fontId="2" fillId="0" borderId="7" xfId="17" applyNumberFormat="1" applyFont="1" applyFill="1" applyBorder="1" applyAlignment="1">
      <alignment vertical="center"/>
    </xf>
    <xf numFmtId="179" fontId="2" fillId="0" borderId="6" xfId="17" applyNumberFormat="1" applyFont="1" applyFill="1" applyBorder="1" applyAlignment="1">
      <alignment vertical="center"/>
    </xf>
    <xf numFmtId="179" fontId="3" fillId="0" borderId="8" xfId="17" applyNumberFormat="1" applyFont="1" applyFill="1" applyBorder="1" applyAlignment="1">
      <alignment vertical="center"/>
    </xf>
    <xf numFmtId="179" fontId="3" fillId="0" borderId="9" xfId="17" applyNumberFormat="1" applyFont="1" applyFill="1" applyBorder="1" applyAlignment="1">
      <alignment vertical="center"/>
    </xf>
    <xf numFmtId="179" fontId="2" fillId="0" borderId="5" xfId="17" applyNumberFormat="1" applyFont="1" applyFill="1" applyBorder="1" applyAlignment="1">
      <alignment vertical="center"/>
    </xf>
    <xf numFmtId="179" fontId="2" fillId="0" borderId="10" xfId="17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/>
    </xf>
    <xf numFmtId="179" fontId="2" fillId="0" borderId="8" xfId="17" applyNumberFormat="1" applyFont="1" applyFill="1" applyBorder="1" applyAlignment="1">
      <alignment vertical="center"/>
    </xf>
    <xf numFmtId="179" fontId="2" fillId="0" borderId="9" xfId="17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vertical="center"/>
    </xf>
    <xf numFmtId="179" fontId="3" fillId="0" borderId="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A1" sqref="A1"/>
    </sheetView>
  </sheetViews>
  <sheetFormatPr defaultColWidth="9.00390625" defaultRowHeight="11.25" customHeight="1"/>
  <cols>
    <col min="1" max="1" width="9.00390625" style="4" customWidth="1"/>
    <col min="2" max="10" width="9.625" style="4" customWidth="1"/>
    <col min="11" max="16384" width="9.00390625" style="4" customWidth="1"/>
  </cols>
  <sheetData>
    <row r="1" spans="2:10" s="1" customFormat="1" ht="25.5" customHeight="1">
      <c r="B1" s="67" t="s">
        <v>50</v>
      </c>
      <c r="C1" s="67"/>
      <c r="D1" s="67"/>
      <c r="E1" s="67"/>
      <c r="F1" s="67"/>
      <c r="G1" s="67"/>
      <c r="H1" s="67"/>
      <c r="I1" s="67"/>
      <c r="J1" s="67"/>
    </row>
    <row r="2" spans="1:10" s="3" customFormat="1" ht="25.5" customHeight="1">
      <c r="A2" s="20"/>
      <c r="J2" s="40" t="s">
        <v>32</v>
      </c>
    </row>
    <row r="3" spans="1:10" ht="15.75" customHeight="1">
      <c r="A3" s="68" t="s">
        <v>33</v>
      </c>
      <c r="B3" s="69"/>
      <c r="C3" s="72" t="s">
        <v>34</v>
      </c>
      <c r="D3" s="72"/>
      <c r="E3" s="72"/>
      <c r="F3" s="72"/>
      <c r="G3" s="72"/>
      <c r="H3" s="72"/>
      <c r="I3" s="72"/>
      <c r="J3" s="73"/>
    </row>
    <row r="4" spans="1:10" ht="15.75" customHeight="1">
      <c r="A4" s="70"/>
      <c r="B4" s="71"/>
      <c r="C4" s="24" t="s">
        <v>35</v>
      </c>
      <c r="D4" s="24" t="s">
        <v>36</v>
      </c>
      <c r="E4" s="24" t="s">
        <v>37</v>
      </c>
      <c r="F4" s="24" t="s">
        <v>38</v>
      </c>
      <c r="G4" s="24" t="s">
        <v>39</v>
      </c>
      <c r="H4" s="24" t="s">
        <v>40</v>
      </c>
      <c r="I4" s="24" t="s">
        <v>41</v>
      </c>
      <c r="J4" s="25" t="s">
        <v>42</v>
      </c>
    </row>
    <row r="5" spans="1:11" ht="15.75" customHeight="1">
      <c r="A5" s="66" t="s">
        <v>46</v>
      </c>
      <c r="B5" s="28" t="s">
        <v>51</v>
      </c>
      <c r="C5" s="29" t="s">
        <v>29</v>
      </c>
      <c r="D5" s="29" t="s">
        <v>29</v>
      </c>
      <c r="E5" s="29" t="s">
        <v>29</v>
      </c>
      <c r="F5" s="29" t="s">
        <v>29</v>
      </c>
      <c r="G5" s="29" t="s">
        <v>29</v>
      </c>
      <c r="H5" s="29" t="s">
        <v>29</v>
      </c>
      <c r="I5" s="29" t="s">
        <v>29</v>
      </c>
      <c r="J5" s="30" t="s">
        <v>29</v>
      </c>
      <c r="K5" s="5"/>
    </row>
    <row r="6" spans="1:11" ht="15.75" customHeight="1">
      <c r="A6" s="66"/>
      <c r="B6" s="28">
        <v>17</v>
      </c>
      <c r="C6" s="29">
        <v>30</v>
      </c>
      <c r="D6" s="29" t="s">
        <v>29</v>
      </c>
      <c r="E6" s="29" t="s">
        <v>29</v>
      </c>
      <c r="F6" s="29" t="s">
        <v>29</v>
      </c>
      <c r="G6" s="29">
        <v>18</v>
      </c>
      <c r="H6" s="29" t="s">
        <v>29</v>
      </c>
      <c r="I6" s="29" t="s">
        <v>29</v>
      </c>
      <c r="J6" s="37">
        <v>12</v>
      </c>
      <c r="K6" s="5"/>
    </row>
    <row r="7" spans="1:10" ht="15.75" customHeight="1">
      <c r="A7" s="66" t="s">
        <v>48</v>
      </c>
      <c r="B7" s="31" t="s">
        <v>51</v>
      </c>
      <c r="C7" s="32" t="s">
        <v>29</v>
      </c>
      <c r="D7" s="32" t="s">
        <v>29</v>
      </c>
      <c r="E7" s="32" t="s">
        <v>29</v>
      </c>
      <c r="F7" s="32" t="s">
        <v>29</v>
      </c>
      <c r="G7" s="32" t="s">
        <v>29</v>
      </c>
      <c r="H7" s="32" t="s">
        <v>29</v>
      </c>
      <c r="I7" s="32" t="s">
        <v>29</v>
      </c>
      <c r="J7" s="30" t="s">
        <v>29</v>
      </c>
    </row>
    <row r="8" spans="1:10" ht="15.75" customHeight="1">
      <c r="A8" s="66"/>
      <c r="B8" s="41">
        <v>17</v>
      </c>
      <c r="C8" s="42" t="s">
        <v>29</v>
      </c>
      <c r="D8" s="42" t="s">
        <v>29</v>
      </c>
      <c r="E8" s="42" t="s">
        <v>29</v>
      </c>
      <c r="F8" s="42" t="s">
        <v>29</v>
      </c>
      <c r="G8" s="42" t="s">
        <v>29</v>
      </c>
      <c r="H8" s="42" t="s">
        <v>29</v>
      </c>
      <c r="I8" s="42" t="s">
        <v>29</v>
      </c>
      <c r="J8" s="43" t="s">
        <v>29</v>
      </c>
    </row>
    <row r="9" spans="1:10" ht="15.75" customHeight="1">
      <c r="A9" s="66" t="s">
        <v>49</v>
      </c>
      <c r="B9" s="28" t="s">
        <v>51</v>
      </c>
      <c r="C9" s="32" t="s">
        <v>29</v>
      </c>
      <c r="D9" s="32" t="s">
        <v>29</v>
      </c>
      <c r="E9" s="32" t="s">
        <v>29</v>
      </c>
      <c r="F9" s="32" t="s">
        <v>29</v>
      </c>
      <c r="G9" s="32" t="s">
        <v>29</v>
      </c>
      <c r="H9" s="32" t="s">
        <v>29</v>
      </c>
      <c r="I9" s="32" t="s">
        <v>29</v>
      </c>
      <c r="J9" s="30" t="s">
        <v>29</v>
      </c>
    </row>
    <row r="10" spans="1:10" s="6" customFormat="1" ht="15.75" customHeight="1">
      <c r="A10" s="66"/>
      <c r="B10" s="33">
        <v>17</v>
      </c>
      <c r="C10" s="34">
        <v>30</v>
      </c>
      <c r="D10" s="34" t="s">
        <v>29</v>
      </c>
      <c r="E10" s="34" t="s">
        <v>29</v>
      </c>
      <c r="F10" s="34" t="s">
        <v>29</v>
      </c>
      <c r="G10" s="34">
        <v>18</v>
      </c>
      <c r="H10" s="34" t="s">
        <v>29</v>
      </c>
      <c r="I10" s="34" t="s">
        <v>29</v>
      </c>
      <c r="J10" s="35">
        <v>12</v>
      </c>
    </row>
    <row r="11" spans="1:2" ht="21" customHeight="1">
      <c r="A11" s="22"/>
      <c r="B11" s="23"/>
    </row>
    <row r="12" spans="1:10" ht="15.75" customHeight="1">
      <c r="A12" s="68" t="s">
        <v>33</v>
      </c>
      <c r="B12" s="69"/>
      <c r="C12" s="72" t="s">
        <v>43</v>
      </c>
      <c r="D12" s="72"/>
      <c r="E12" s="72"/>
      <c r="F12" s="72"/>
      <c r="G12" s="72"/>
      <c r="H12" s="72"/>
      <c r="I12" s="72"/>
      <c r="J12" s="73"/>
    </row>
    <row r="13" spans="1:10" ht="15.75" customHeight="1">
      <c r="A13" s="70"/>
      <c r="B13" s="71"/>
      <c r="C13" s="24" t="s">
        <v>35</v>
      </c>
      <c r="D13" s="24" t="s">
        <v>36</v>
      </c>
      <c r="E13" s="24" t="s">
        <v>37</v>
      </c>
      <c r="F13" s="24" t="s">
        <v>38</v>
      </c>
      <c r="G13" s="24" t="s">
        <v>39</v>
      </c>
      <c r="H13" s="24" t="s">
        <v>40</v>
      </c>
      <c r="I13" s="24" t="s">
        <v>41</v>
      </c>
      <c r="J13" s="25" t="s">
        <v>42</v>
      </c>
    </row>
    <row r="14" spans="1:10" ht="15.75" customHeight="1">
      <c r="A14" s="66" t="s">
        <v>46</v>
      </c>
      <c r="B14" s="28" t="s">
        <v>51</v>
      </c>
      <c r="C14" s="36">
        <v>900</v>
      </c>
      <c r="D14" s="36">
        <v>46</v>
      </c>
      <c r="E14" s="36">
        <v>28</v>
      </c>
      <c r="F14" s="36">
        <v>56</v>
      </c>
      <c r="G14" s="36">
        <v>736</v>
      </c>
      <c r="H14" s="36">
        <v>8</v>
      </c>
      <c r="I14" s="36">
        <v>1</v>
      </c>
      <c r="J14" s="37">
        <v>25</v>
      </c>
    </row>
    <row r="15" spans="1:10" ht="15.75" customHeight="1">
      <c r="A15" s="66"/>
      <c r="B15" s="28">
        <v>17</v>
      </c>
      <c r="C15" s="36">
        <v>900</v>
      </c>
      <c r="D15" s="36">
        <v>46</v>
      </c>
      <c r="E15" s="36">
        <v>28</v>
      </c>
      <c r="F15" s="36">
        <v>56</v>
      </c>
      <c r="G15" s="36">
        <v>736</v>
      </c>
      <c r="H15" s="36">
        <v>8</v>
      </c>
      <c r="I15" s="36">
        <v>1</v>
      </c>
      <c r="J15" s="37">
        <v>25</v>
      </c>
    </row>
    <row r="16" spans="1:10" ht="15.75" customHeight="1">
      <c r="A16" s="66" t="s">
        <v>48</v>
      </c>
      <c r="B16" s="31" t="s">
        <v>51</v>
      </c>
      <c r="C16" s="38">
        <v>54</v>
      </c>
      <c r="D16" s="38">
        <v>11</v>
      </c>
      <c r="E16" s="38">
        <v>8</v>
      </c>
      <c r="F16" s="32" t="s">
        <v>29</v>
      </c>
      <c r="G16" s="38">
        <v>20</v>
      </c>
      <c r="H16" s="38">
        <v>15</v>
      </c>
      <c r="I16" s="32" t="s">
        <v>29</v>
      </c>
      <c r="J16" s="30" t="s">
        <v>29</v>
      </c>
    </row>
    <row r="17" spans="1:10" ht="15.75" customHeight="1">
      <c r="A17" s="66"/>
      <c r="B17" s="41">
        <v>17</v>
      </c>
      <c r="C17" s="44">
        <v>54</v>
      </c>
      <c r="D17" s="44">
        <v>11</v>
      </c>
      <c r="E17" s="44">
        <v>8</v>
      </c>
      <c r="F17" s="42" t="s">
        <v>29</v>
      </c>
      <c r="G17" s="44">
        <v>20</v>
      </c>
      <c r="H17" s="44">
        <v>15</v>
      </c>
      <c r="I17" s="42" t="s">
        <v>29</v>
      </c>
      <c r="J17" s="43" t="s">
        <v>29</v>
      </c>
    </row>
    <row r="18" spans="1:10" ht="15.75" customHeight="1">
      <c r="A18" s="66" t="s">
        <v>49</v>
      </c>
      <c r="B18" s="28" t="s">
        <v>51</v>
      </c>
      <c r="C18" s="36">
        <v>954</v>
      </c>
      <c r="D18" s="36">
        <v>57</v>
      </c>
      <c r="E18" s="36">
        <v>36</v>
      </c>
      <c r="F18" s="36">
        <v>56</v>
      </c>
      <c r="G18" s="36">
        <v>756</v>
      </c>
      <c r="H18" s="36">
        <v>23</v>
      </c>
      <c r="I18" s="36">
        <v>1</v>
      </c>
      <c r="J18" s="37">
        <v>25</v>
      </c>
    </row>
    <row r="19" spans="1:10" s="6" customFormat="1" ht="15.75" customHeight="1">
      <c r="A19" s="66"/>
      <c r="B19" s="33">
        <v>17</v>
      </c>
      <c r="C19" s="39">
        <v>954</v>
      </c>
      <c r="D19" s="39">
        <v>57</v>
      </c>
      <c r="E19" s="39">
        <v>36</v>
      </c>
      <c r="F19" s="39">
        <v>56</v>
      </c>
      <c r="G19" s="39">
        <v>756</v>
      </c>
      <c r="H19" s="39">
        <v>23</v>
      </c>
      <c r="I19" s="39">
        <v>1</v>
      </c>
      <c r="J19" s="35">
        <v>25</v>
      </c>
    </row>
    <row r="20" spans="1:3" s="3" customFormat="1" ht="15.75" customHeight="1">
      <c r="A20" s="74" t="s">
        <v>44</v>
      </c>
      <c r="B20" s="74"/>
      <c r="C20" s="74"/>
    </row>
    <row r="21" ht="12" customHeight="1"/>
  </sheetData>
  <mergeCells count="12">
    <mergeCell ref="A16:A17"/>
    <mergeCell ref="A18:A19"/>
    <mergeCell ref="A20:C20"/>
    <mergeCell ref="A9:A10"/>
    <mergeCell ref="A12:B13"/>
    <mergeCell ref="C12:J12"/>
    <mergeCell ref="A14:A15"/>
    <mergeCell ref="A7:A8"/>
    <mergeCell ref="B1:J1"/>
    <mergeCell ref="A3:B4"/>
    <mergeCell ref="C3:J3"/>
    <mergeCell ref="A5:A6"/>
  </mergeCells>
  <printOptions/>
  <pageMargins left="0.75" right="0.75" top="0.78" bottom="1" header="0.5" footer="0.512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"/>
    </sheetView>
  </sheetViews>
  <sheetFormatPr defaultColWidth="9.00390625" defaultRowHeight="13.5"/>
  <cols>
    <col min="1" max="1" width="8.00390625" style="4" customWidth="1"/>
    <col min="2" max="3" width="6.25390625" style="4" customWidth="1"/>
    <col min="4" max="4" width="10.375" style="4" customWidth="1"/>
    <col min="5" max="5" width="11.50390625" style="4" customWidth="1"/>
    <col min="6" max="6" width="10.50390625" style="4" customWidth="1"/>
    <col min="7" max="7" width="11.50390625" style="4" customWidth="1"/>
    <col min="8" max="8" width="10.375" style="4" customWidth="1"/>
    <col min="9" max="9" width="11.50390625" style="4" customWidth="1"/>
    <col min="10" max="10" width="6.375" style="4" customWidth="1"/>
    <col min="11" max="11" width="8.625" style="4" customWidth="1"/>
    <col min="12" max="12" width="6.375" style="4" customWidth="1"/>
    <col min="13" max="13" width="8.625" style="4" customWidth="1"/>
    <col min="14" max="16384" width="9.00390625" style="4" customWidth="1"/>
  </cols>
  <sheetData>
    <row r="1" spans="2:12" ht="25.5" customHeight="1">
      <c r="B1" s="65" t="s">
        <v>45</v>
      </c>
      <c r="C1" s="65"/>
      <c r="D1" s="65"/>
      <c r="E1" s="65"/>
      <c r="F1" s="65"/>
      <c r="G1" s="65"/>
      <c r="H1" s="65"/>
      <c r="I1" s="65"/>
      <c r="J1" s="2"/>
      <c r="K1" s="2"/>
      <c r="L1" s="2"/>
    </row>
    <row r="2" spans="1:9" s="3" customFormat="1" ht="25.5" customHeight="1">
      <c r="A2" s="80" t="s">
        <v>0</v>
      </c>
      <c r="B2" s="80"/>
      <c r="C2" s="80"/>
      <c r="D2" s="53"/>
      <c r="E2" s="53"/>
      <c r="F2" s="53"/>
      <c r="G2" s="53"/>
      <c r="H2" s="81" t="s">
        <v>1</v>
      </c>
      <c r="I2" s="81"/>
    </row>
    <row r="3" spans="1:10" ht="25.5" customHeight="1">
      <c r="A3" s="82" t="s">
        <v>2</v>
      </c>
      <c r="B3" s="82"/>
      <c r="C3" s="83"/>
      <c r="D3" s="86" t="s">
        <v>55</v>
      </c>
      <c r="E3" s="86" t="s">
        <v>56</v>
      </c>
      <c r="F3" s="88" t="s">
        <v>3</v>
      </c>
      <c r="G3" s="89"/>
      <c r="H3" s="88" t="s">
        <v>4</v>
      </c>
      <c r="I3" s="90"/>
      <c r="J3" s="17"/>
    </row>
    <row r="4" spans="1:10" ht="25.5" customHeight="1">
      <c r="A4" s="84"/>
      <c r="B4" s="84"/>
      <c r="C4" s="85"/>
      <c r="D4" s="87"/>
      <c r="E4" s="87"/>
      <c r="F4" s="51" t="s">
        <v>5</v>
      </c>
      <c r="G4" s="51" t="s">
        <v>6</v>
      </c>
      <c r="H4" s="51" t="s">
        <v>5</v>
      </c>
      <c r="I4" s="52" t="s">
        <v>6</v>
      </c>
      <c r="J4" s="17"/>
    </row>
    <row r="5" spans="1:10" ht="25.5" customHeight="1">
      <c r="A5" s="75" t="s">
        <v>46</v>
      </c>
      <c r="B5" s="61" t="s">
        <v>31</v>
      </c>
      <c r="C5" s="62" t="s">
        <v>47</v>
      </c>
      <c r="D5" s="45">
        <v>57843</v>
      </c>
      <c r="E5" s="45">
        <v>6507120</v>
      </c>
      <c r="F5" s="45">
        <v>42854</v>
      </c>
      <c r="G5" s="45">
        <v>3556370</v>
      </c>
      <c r="H5" s="45">
        <v>14989</v>
      </c>
      <c r="I5" s="46">
        <v>2950750</v>
      </c>
      <c r="J5" s="17"/>
    </row>
    <row r="6" spans="1:10" ht="25.5" customHeight="1">
      <c r="A6" s="76"/>
      <c r="B6" s="64">
        <v>17</v>
      </c>
      <c r="C6" s="76"/>
      <c r="D6" s="54">
        <v>57891</v>
      </c>
      <c r="E6" s="54">
        <v>6543291</v>
      </c>
      <c r="F6" s="54">
        <v>42861</v>
      </c>
      <c r="G6" s="54">
        <v>3586080</v>
      </c>
      <c r="H6" s="54">
        <v>15030</v>
      </c>
      <c r="I6" s="55">
        <v>2957211</v>
      </c>
      <c r="J6" s="17"/>
    </row>
    <row r="7" spans="1:10" ht="25.5" customHeight="1">
      <c r="A7" s="75" t="s">
        <v>48</v>
      </c>
      <c r="B7" s="61" t="s">
        <v>31</v>
      </c>
      <c r="C7" s="62" t="s">
        <v>47</v>
      </c>
      <c r="D7" s="45">
        <v>10272</v>
      </c>
      <c r="E7" s="45">
        <v>881327</v>
      </c>
      <c r="F7" s="45">
        <v>8302</v>
      </c>
      <c r="G7" s="45">
        <v>577001</v>
      </c>
      <c r="H7" s="45">
        <v>1970</v>
      </c>
      <c r="I7" s="46">
        <v>304326</v>
      </c>
      <c r="J7" s="17"/>
    </row>
    <row r="8" spans="1:10" s="6" customFormat="1" ht="25.5" customHeight="1">
      <c r="A8" s="76"/>
      <c r="B8" s="64">
        <v>17</v>
      </c>
      <c r="C8" s="76"/>
      <c r="D8" s="54">
        <v>10289</v>
      </c>
      <c r="E8" s="54">
        <v>887186</v>
      </c>
      <c r="F8" s="54">
        <v>8320</v>
      </c>
      <c r="G8" s="54">
        <v>581184</v>
      </c>
      <c r="H8" s="54">
        <v>1969</v>
      </c>
      <c r="I8" s="55">
        <v>306002</v>
      </c>
      <c r="J8" s="21"/>
    </row>
    <row r="9" spans="1:10" s="6" customFormat="1" ht="25.5" customHeight="1">
      <c r="A9" s="75" t="s">
        <v>49</v>
      </c>
      <c r="B9" s="61" t="s">
        <v>31</v>
      </c>
      <c r="C9" s="62" t="s">
        <v>47</v>
      </c>
      <c r="D9" s="49">
        <f aca="true" t="shared" si="0" ref="D9:I10">D5+D7</f>
        <v>68115</v>
      </c>
      <c r="E9" s="49">
        <f t="shared" si="0"/>
        <v>7388447</v>
      </c>
      <c r="F9" s="49">
        <f t="shared" si="0"/>
        <v>51156</v>
      </c>
      <c r="G9" s="49">
        <f t="shared" si="0"/>
        <v>4133371</v>
      </c>
      <c r="H9" s="49">
        <f t="shared" si="0"/>
        <v>16959</v>
      </c>
      <c r="I9" s="50">
        <f t="shared" si="0"/>
        <v>3255076</v>
      </c>
      <c r="J9" s="21"/>
    </row>
    <row r="10" spans="1:10" ht="25.5" customHeight="1">
      <c r="A10" s="76"/>
      <c r="B10" s="77">
        <v>17</v>
      </c>
      <c r="C10" s="78"/>
      <c r="D10" s="47">
        <f t="shared" si="0"/>
        <v>68180</v>
      </c>
      <c r="E10" s="47">
        <f t="shared" si="0"/>
        <v>7430477</v>
      </c>
      <c r="F10" s="47">
        <f t="shared" si="0"/>
        <v>51181</v>
      </c>
      <c r="G10" s="47">
        <f t="shared" si="0"/>
        <v>4167264</v>
      </c>
      <c r="H10" s="47">
        <f t="shared" si="0"/>
        <v>16999</v>
      </c>
      <c r="I10" s="48">
        <f t="shared" si="0"/>
        <v>3263213</v>
      </c>
      <c r="J10" s="17"/>
    </row>
    <row r="11" spans="1:4" ht="25.5" customHeight="1">
      <c r="A11" s="74" t="s">
        <v>53</v>
      </c>
      <c r="B11" s="74"/>
      <c r="C11" s="74"/>
      <c r="D11" s="79"/>
    </row>
    <row r="12" spans="2:3" ht="25.5" customHeight="1">
      <c r="B12" s="3"/>
      <c r="C12" s="3"/>
    </row>
    <row r="13" ht="12">
      <c r="L13" s="7"/>
    </row>
    <row r="15" ht="12">
      <c r="D15" s="8"/>
    </row>
    <row r="19" ht="12">
      <c r="F19" s="7"/>
    </row>
  </sheetData>
  <mergeCells count="15">
    <mergeCell ref="B1:I1"/>
    <mergeCell ref="A2:C2"/>
    <mergeCell ref="H2:I2"/>
    <mergeCell ref="A3:C4"/>
    <mergeCell ref="E3:E4"/>
    <mergeCell ref="F3:G3"/>
    <mergeCell ref="H3:I3"/>
    <mergeCell ref="D3:D4"/>
    <mergeCell ref="A9:A10"/>
    <mergeCell ref="B10:C10"/>
    <mergeCell ref="A11:D11"/>
    <mergeCell ref="A5:A6"/>
    <mergeCell ref="B6:C6"/>
    <mergeCell ref="A7:A8"/>
    <mergeCell ref="B8:C8"/>
  </mergeCells>
  <printOptions/>
  <pageMargins left="0.75" right="0.78" top="0.78" bottom="0.79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SheetLayoutView="100" workbookViewId="0" topLeftCell="A1">
      <selection activeCell="A1" sqref="A1:F1"/>
    </sheetView>
  </sheetViews>
  <sheetFormatPr defaultColWidth="9.00390625" defaultRowHeight="13.5"/>
  <cols>
    <col min="1" max="1" width="23.50390625" style="4" customWidth="1"/>
    <col min="2" max="7" width="10.625" style="4" customWidth="1"/>
    <col min="8" max="8" width="6.375" style="4" customWidth="1"/>
    <col min="9" max="9" width="8.625" style="4" customWidth="1"/>
    <col min="10" max="10" width="6.375" style="4" customWidth="1"/>
    <col min="11" max="11" width="8.625" style="4" customWidth="1"/>
    <col min="12" max="16384" width="9.00390625" style="4" customWidth="1"/>
  </cols>
  <sheetData>
    <row r="1" spans="1:10" ht="32.25" customHeight="1">
      <c r="A1" s="67" t="s">
        <v>30</v>
      </c>
      <c r="B1" s="67"/>
      <c r="C1" s="67"/>
      <c r="D1" s="67"/>
      <c r="E1" s="67"/>
      <c r="F1" s="67"/>
      <c r="G1" s="2"/>
      <c r="H1" s="2"/>
      <c r="I1" s="2"/>
      <c r="J1" s="2"/>
    </row>
    <row r="2" spans="1:11" s="3" customFormat="1" ht="27">
      <c r="A2" s="60" t="s">
        <v>7</v>
      </c>
      <c r="B2" s="9"/>
      <c r="C2" s="9"/>
      <c r="D2" s="9"/>
      <c r="E2" s="9"/>
      <c r="F2" s="94" t="s">
        <v>1</v>
      </c>
      <c r="G2" s="94"/>
      <c r="H2" s="10"/>
      <c r="I2" s="9"/>
      <c r="J2" s="10"/>
      <c r="K2" s="10"/>
    </row>
    <row r="3" spans="1:13" s="3" customFormat="1" ht="17.25" customHeight="1">
      <c r="A3" s="68" t="s">
        <v>8</v>
      </c>
      <c r="B3" s="91" t="s">
        <v>49</v>
      </c>
      <c r="C3" s="83"/>
      <c r="D3" s="92" t="s">
        <v>46</v>
      </c>
      <c r="E3" s="92"/>
      <c r="F3" s="92" t="s">
        <v>48</v>
      </c>
      <c r="G3" s="93"/>
      <c r="H3" s="10"/>
      <c r="I3" s="10"/>
      <c r="J3" s="10"/>
      <c r="K3" s="9"/>
      <c r="L3" s="10"/>
      <c r="M3" s="10"/>
    </row>
    <row r="4" spans="1:12" ht="15" customHeight="1">
      <c r="A4" s="70"/>
      <c r="B4" s="56" t="s">
        <v>54</v>
      </c>
      <c r="C4" s="63" t="s">
        <v>58</v>
      </c>
      <c r="D4" s="56" t="s">
        <v>54</v>
      </c>
      <c r="E4" s="56" t="s">
        <v>57</v>
      </c>
      <c r="F4" s="56" t="s">
        <v>54</v>
      </c>
      <c r="G4" s="57" t="s">
        <v>57</v>
      </c>
      <c r="H4" s="11"/>
      <c r="I4" s="11"/>
      <c r="J4" s="11"/>
      <c r="K4" s="11"/>
      <c r="L4" s="11"/>
    </row>
    <row r="5" spans="1:11" ht="15" customHeight="1">
      <c r="A5" s="18" t="s">
        <v>9</v>
      </c>
      <c r="B5" s="58">
        <f>D5+F5</f>
        <v>28993</v>
      </c>
      <c r="C5" s="59">
        <f>E5+G5</f>
        <v>29227</v>
      </c>
      <c r="D5" s="49">
        <v>25963</v>
      </c>
      <c r="E5" s="49">
        <v>26163</v>
      </c>
      <c r="F5" s="50">
        <v>3030</v>
      </c>
      <c r="G5" s="50">
        <v>3064</v>
      </c>
      <c r="H5" s="11"/>
      <c r="I5" s="11"/>
      <c r="J5" s="11"/>
      <c r="K5" s="11"/>
    </row>
    <row r="6" spans="1:11" ht="15" customHeight="1">
      <c r="A6" s="18" t="s">
        <v>10</v>
      </c>
      <c r="B6" s="58">
        <f aca="true" t="shared" si="0" ref="B6:C15">D6+F6</f>
        <v>777</v>
      </c>
      <c r="C6" s="59">
        <f t="shared" si="0"/>
        <v>773</v>
      </c>
      <c r="D6" s="49">
        <v>768</v>
      </c>
      <c r="E6" s="49">
        <v>764</v>
      </c>
      <c r="F6" s="50">
        <v>9</v>
      </c>
      <c r="G6" s="50">
        <v>9</v>
      </c>
      <c r="H6" s="11"/>
      <c r="I6" s="11"/>
      <c r="J6" s="11"/>
      <c r="K6" s="11"/>
    </row>
    <row r="7" spans="1:11" ht="15" customHeight="1">
      <c r="A7" s="18" t="s">
        <v>11</v>
      </c>
      <c r="B7" s="58">
        <f t="shared" si="0"/>
        <v>2563</v>
      </c>
      <c r="C7" s="59">
        <f t="shared" si="0"/>
        <v>2520</v>
      </c>
      <c r="D7" s="49">
        <v>2332</v>
      </c>
      <c r="E7" s="49">
        <v>2292</v>
      </c>
      <c r="F7" s="50">
        <v>231</v>
      </c>
      <c r="G7" s="50">
        <v>228</v>
      </c>
      <c r="H7" s="12"/>
      <c r="I7" s="12"/>
      <c r="J7" s="12"/>
      <c r="K7" s="13"/>
    </row>
    <row r="8" spans="1:11" ht="15" customHeight="1">
      <c r="A8" s="18" t="s">
        <v>12</v>
      </c>
      <c r="B8" s="58">
        <f t="shared" si="0"/>
        <v>1910</v>
      </c>
      <c r="C8" s="59">
        <f t="shared" si="0"/>
        <v>1860</v>
      </c>
      <c r="D8" s="49">
        <v>1116</v>
      </c>
      <c r="E8" s="49">
        <v>1073</v>
      </c>
      <c r="F8" s="50">
        <v>794</v>
      </c>
      <c r="G8" s="50">
        <v>787</v>
      </c>
      <c r="H8" s="12"/>
      <c r="I8" s="12"/>
      <c r="J8" s="14"/>
      <c r="K8" s="15"/>
    </row>
    <row r="9" spans="1:11" ht="15" customHeight="1">
      <c r="A9" s="18" t="s">
        <v>13</v>
      </c>
      <c r="B9" s="58">
        <f t="shared" si="0"/>
        <v>96</v>
      </c>
      <c r="C9" s="59">
        <f t="shared" si="0"/>
        <v>94</v>
      </c>
      <c r="D9" s="49">
        <v>86</v>
      </c>
      <c r="E9" s="49">
        <v>84</v>
      </c>
      <c r="F9" s="50">
        <v>10</v>
      </c>
      <c r="G9" s="50">
        <v>10</v>
      </c>
      <c r="H9" s="12"/>
      <c r="I9" s="12"/>
      <c r="J9" s="14"/>
      <c r="K9" s="15"/>
    </row>
    <row r="10" spans="1:11" ht="15" customHeight="1">
      <c r="A10" s="18" t="s">
        <v>14</v>
      </c>
      <c r="B10" s="58">
        <f t="shared" si="0"/>
        <v>1175</v>
      </c>
      <c r="C10" s="59">
        <f t="shared" si="0"/>
        <v>1171</v>
      </c>
      <c r="D10" s="49">
        <v>989</v>
      </c>
      <c r="E10" s="49">
        <v>985</v>
      </c>
      <c r="F10" s="50">
        <v>186</v>
      </c>
      <c r="G10" s="50">
        <v>186</v>
      </c>
      <c r="H10" s="12"/>
      <c r="I10" s="12"/>
      <c r="J10" s="14"/>
      <c r="K10" s="15"/>
    </row>
    <row r="11" spans="1:11" ht="15" customHeight="1">
      <c r="A11" s="18" t="s">
        <v>15</v>
      </c>
      <c r="B11" s="58">
        <f t="shared" si="0"/>
        <v>34</v>
      </c>
      <c r="C11" s="59">
        <f t="shared" si="0"/>
        <v>35</v>
      </c>
      <c r="D11" s="49">
        <v>32</v>
      </c>
      <c r="E11" s="49">
        <v>33</v>
      </c>
      <c r="F11" s="50">
        <v>2</v>
      </c>
      <c r="G11" s="50">
        <v>2</v>
      </c>
      <c r="H11" s="12"/>
      <c r="I11" s="12"/>
      <c r="J11" s="14"/>
      <c r="K11" s="16"/>
    </row>
    <row r="12" spans="1:11" ht="15" customHeight="1">
      <c r="A12" s="18" t="s">
        <v>16</v>
      </c>
      <c r="B12" s="58">
        <f t="shared" si="0"/>
        <v>4</v>
      </c>
      <c r="C12" s="59">
        <f t="shared" si="0"/>
        <v>3</v>
      </c>
      <c r="D12" s="49">
        <v>4</v>
      </c>
      <c r="E12" s="49">
        <v>3</v>
      </c>
      <c r="F12" s="50">
        <v>0</v>
      </c>
      <c r="G12" s="50">
        <v>0</v>
      </c>
      <c r="H12" s="17"/>
      <c r="I12" s="17"/>
      <c r="J12" s="17"/>
      <c r="K12" s="17"/>
    </row>
    <row r="13" spans="1:11" ht="15" customHeight="1">
      <c r="A13" s="18" t="s">
        <v>17</v>
      </c>
      <c r="B13" s="58">
        <f t="shared" si="0"/>
        <v>1800</v>
      </c>
      <c r="C13" s="59">
        <f t="shared" si="0"/>
        <v>1778</v>
      </c>
      <c r="D13" s="49">
        <v>1527</v>
      </c>
      <c r="E13" s="49">
        <v>1511</v>
      </c>
      <c r="F13" s="50">
        <v>273</v>
      </c>
      <c r="G13" s="50">
        <v>267</v>
      </c>
      <c r="H13" s="17"/>
      <c r="I13" s="17"/>
      <c r="J13" s="17"/>
      <c r="K13" s="17"/>
    </row>
    <row r="14" spans="1:7" ht="15" customHeight="1">
      <c r="A14" s="18" t="s">
        <v>18</v>
      </c>
      <c r="B14" s="58">
        <f t="shared" si="0"/>
        <v>963</v>
      </c>
      <c r="C14" s="59">
        <f t="shared" si="0"/>
        <v>959</v>
      </c>
      <c r="D14" s="49">
        <v>481</v>
      </c>
      <c r="E14" s="49">
        <v>479</v>
      </c>
      <c r="F14" s="50">
        <v>482</v>
      </c>
      <c r="G14" s="50">
        <v>480</v>
      </c>
    </row>
    <row r="15" spans="1:7" ht="15" customHeight="1">
      <c r="A15" s="18" t="s">
        <v>19</v>
      </c>
      <c r="B15" s="58">
        <f t="shared" si="0"/>
        <v>12841</v>
      </c>
      <c r="C15" s="59">
        <f t="shared" si="0"/>
        <v>12761</v>
      </c>
      <c r="D15" s="49">
        <v>9556</v>
      </c>
      <c r="E15" s="49">
        <v>9474</v>
      </c>
      <c r="F15" s="50">
        <v>3285</v>
      </c>
      <c r="G15" s="50">
        <v>3287</v>
      </c>
    </row>
    <row r="16" spans="1:7" ht="15" customHeight="1">
      <c r="A16" s="19" t="s">
        <v>20</v>
      </c>
      <c r="B16" s="54">
        <f aca="true" t="shared" si="1" ref="B16:G16">SUM(B5:B15)</f>
        <v>51156</v>
      </c>
      <c r="C16" s="47">
        <f t="shared" si="1"/>
        <v>51181</v>
      </c>
      <c r="D16" s="54">
        <f t="shared" si="1"/>
        <v>42854</v>
      </c>
      <c r="E16" s="54">
        <f t="shared" si="1"/>
        <v>42861</v>
      </c>
      <c r="F16" s="54">
        <f t="shared" si="1"/>
        <v>8302</v>
      </c>
      <c r="G16" s="55">
        <f t="shared" si="1"/>
        <v>8320</v>
      </c>
    </row>
    <row r="17" spans="1:7" ht="15" customHeight="1">
      <c r="A17" s="27"/>
      <c r="B17" s="12"/>
      <c r="C17" s="12"/>
      <c r="D17" s="12"/>
      <c r="E17" s="12"/>
      <c r="F17" s="17"/>
      <c r="G17" s="17"/>
    </row>
    <row r="18" spans="1:7" ht="15" customHeight="1">
      <c r="A18" s="27" t="s">
        <v>21</v>
      </c>
      <c r="B18" s="12"/>
      <c r="C18" s="12"/>
      <c r="D18" s="12"/>
      <c r="E18" s="12"/>
      <c r="F18" s="17"/>
      <c r="G18" s="17"/>
    </row>
    <row r="19" spans="1:7" ht="15" customHeight="1">
      <c r="A19" s="68" t="s">
        <v>8</v>
      </c>
      <c r="B19" s="91" t="s">
        <v>49</v>
      </c>
      <c r="C19" s="83"/>
      <c r="D19" s="92" t="s">
        <v>46</v>
      </c>
      <c r="E19" s="92"/>
      <c r="F19" s="92" t="s">
        <v>48</v>
      </c>
      <c r="G19" s="93"/>
    </row>
    <row r="20" spans="1:7" ht="15" customHeight="1">
      <c r="A20" s="70"/>
      <c r="B20" s="56" t="s">
        <v>54</v>
      </c>
      <c r="C20" s="63" t="s">
        <v>58</v>
      </c>
      <c r="D20" s="56" t="s">
        <v>54</v>
      </c>
      <c r="E20" s="56" t="s">
        <v>57</v>
      </c>
      <c r="F20" s="56" t="s">
        <v>54</v>
      </c>
      <c r="G20" s="57" t="s">
        <v>57</v>
      </c>
    </row>
    <row r="21" spans="1:7" ht="15" customHeight="1">
      <c r="A21" s="18" t="s">
        <v>9</v>
      </c>
      <c r="B21" s="58">
        <f aca="true" t="shared" si="2" ref="B21:C31">D21+F21</f>
        <v>2823403</v>
      </c>
      <c r="C21" s="59">
        <f t="shared" si="2"/>
        <v>2868534</v>
      </c>
      <c r="D21" s="49">
        <v>2527461</v>
      </c>
      <c r="E21" s="49">
        <v>2567807</v>
      </c>
      <c r="F21" s="50">
        <v>295942</v>
      </c>
      <c r="G21" s="50">
        <v>300727</v>
      </c>
    </row>
    <row r="22" spans="1:7" ht="15" customHeight="1">
      <c r="A22" s="18" t="s">
        <v>10</v>
      </c>
      <c r="B22" s="58">
        <f t="shared" si="2"/>
        <v>129850</v>
      </c>
      <c r="C22" s="59">
        <f t="shared" si="2"/>
        <v>130662</v>
      </c>
      <c r="D22" s="49">
        <v>128481</v>
      </c>
      <c r="E22" s="49">
        <v>129293</v>
      </c>
      <c r="F22" s="50">
        <v>1369</v>
      </c>
      <c r="G22" s="50">
        <v>1369</v>
      </c>
    </row>
    <row r="23" spans="1:7" ht="15" customHeight="1">
      <c r="A23" s="18" t="s">
        <v>11</v>
      </c>
      <c r="B23" s="58">
        <f t="shared" si="2"/>
        <v>276945</v>
      </c>
      <c r="C23" s="59">
        <f t="shared" si="2"/>
        <v>274728</v>
      </c>
      <c r="D23" s="49">
        <v>252596</v>
      </c>
      <c r="E23" s="49">
        <v>250530</v>
      </c>
      <c r="F23" s="50">
        <v>24349</v>
      </c>
      <c r="G23" s="50">
        <v>24198</v>
      </c>
    </row>
    <row r="24" spans="1:7" ht="15" customHeight="1">
      <c r="A24" s="18" t="s">
        <v>12</v>
      </c>
      <c r="B24" s="58">
        <f t="shared" si="2"/>
        <v>230788</v>
      </c>
      <c r="C24" s="59">
        <f t="shared" si="2"/>
        <v>225227</v>
      </c>
      <c r="D24" s="49">
        <v>139173</v>
      </c>
      <c r="E24" s="49">
        <v>134604</v>
      </c>
      <c r="F24" s="50">
        <v>91615</v>
      </c>
      <c r="G24" s="50">
        <v>90623</v>
      </c>
    </row>
    <row r="25" spans="1:7" ht="15" customHeight="1">
      <c r="A25" s="18" t="s">
        <v>13</v>
      </c>
      <c r="B25" s="58">
        <f t="shared" si="2"/>
        <v>6040</v>
      </c>
      <c r="C25" s="59">
        <f t="shared" si="2"/>
        <v>5687</v>
      </c>
      <c r="D25" s="49">
        <v>5400</v>
      </c>
      <c r="E25" s="49">
        <v>5047</v>
      </c>
      <c r="F25" s="50">
        <v>640</v>
      </c>
      <c r="G25" s="50">
        <v>640</v>
      </c>
    </row>
    <row r="26" spans="1:7" ht="15" customHeight="1">
      <c r="A26" s="18" t="s">
        <v>14</v>
      </c>
      <c r="B26" s="58">
        <f t="shared" si="2"/>
        <v>77082</v>
      </c>
      <c r="C26" s="59">
        <f t="shared" si="2"/>
        <v>77583</v>
      </c>
      <c r="D26" s="49">
        <v>67842</v>
      </c>
      <c r="E26" s="49">
        <v>68301</v>
      </c>
      <c r="F26" s="50">
        <v>9240</v>
      </c>
      <c r="G26" s="50">
        <v>9282</v>
      </c>
    </row>
    <row r="27" spans="1:7" ht="15" customHeight="1">
      <c r="A27" s="18" t="s">
        <v>15</v>
      </c>
      <c r="B27" s="58">
        <f t="shared" si="2"/>
        <v>3755</v>
      </c>
      <c r="C27" s="59">
        <f t="shared" si="2"/>
        <v>3775</v>
      </c>
      <c r="D27" s="49">
        <v>3594</v>
      </c>
      <c r="E27" s="49">
        <v>3614</v>
      </c>
      <c r="F27" s="50">
        <v>161</v>
      </c>
      <c r="G27" s="50">
        <v>161</v>
      </c>
    </row>
    <row r="28" spans="1:7" ht="15" customHeight="1">
      <c r="A28" s="18" t="s">
        <v>16</v>
      </c>
      <c r="B28" s="58">
        <f t="shared" si="2"/>
        <v>850</v>
      </c>
      <c r="C28" s="59">
        <f t="shared" si="2"/>
        <v>689</v>
      </c>
      <c r="D28" s="49">
        <v>850</v>
      </c>
      <c r="E28" s="49">
        <v>689</v>
      </c>
      <c r="F28" s="50">
        <v>0</v>
      </c>
      <c r="G28" s="50">
        <v>0</v>
      </c>
    </row>
    <row r="29" spans="1:7" ht="15" customHeight="1">
      <c r="A29" s="18" t="s">
        <v>17</v>
      </c>
      <c r="B29" s="58">
        <f t="shared" si="2"/>
        <v>125850</v>
      </c>
      <c r="C29" s="59">
        <f t="shared" si="2"/>
        <v>123712</v>
      </c>
      <c r="D29" s="49">
        <v>103337</v>
      </c>
      <c r="E29" s="49">
        <v>101506</v>
      </c>
      <c r="F29" s="50">
        <v>22513</v>
      </c>
      <c r="G29" s="50">
        <v>22206</v>
      </c>
    </row>
    <row r="30" spans="1:7" ht="15" customHeight="1">
      <c r="A30" s="18" t="s">
        <v>18</v>
      </c>
      <c r="B30" s="58">
        <f t="shared" si="2"/>
        <v>38576</v>
      </c>
      <c r="C30" s="59">
        <f t="shared" si="2"/>
        <v>38290</v>
      </c>
      <c r="D30" s="49">
        <v>20186</v>
      </c>
      <c r="E30" s="49">
        <v>19994</v>
      </c>
      <c r="F30" s="50">
        <v>18390</v>
      </c>
      <c r="G30" s="50">
        <v>18296</v>
      </c>
    </row>
    <row r="31" spans="1:7" ht="15" customHeight="1">
      <c r="A31" s="18" t="s">
        <v>19</v>
      </c>
      <c r="B31" s="58">
        <f t="shared" si="2"/>
        <v>420232</v>
      </c>
      <c r="C31" s="59">
        <f t="shared" si="2"/>
        <v>418377</v>
      </c>
      <c r="D31" s="49">
        <v>307450</v>
      </c>
      <c r="E31" s="49">
        <v>304695</v>
      </c>
      <c r="F31" s="50">
        <v>112782</v>
      </c>
      <c r="G31" s="50">
        <v>113682</v>
      </c>
    </row>
    <row r="32" spans="1:7" ht="15" customHeight="1">
      <c r="A32" s="26" t="s">
        <v>20</v>
      </c>
      <c r="B32" s="54">
        <f aca="true" t="shared" si="3" ref="B32:G32">SUM(B21:B31)</f>
        <v>4133371</v>
      </c>
      <c r="C32" s="47">
        <f t="shared" si="3"/>
        <v>4167264</v>
      </c>
      <c r="D32" s="54">
        <f t="shared" si="3"/>
        <v>3556370</v>
      </c>
      <c r="E32" s="54">
        <f t="shared" si="3"/>
        <v>3586080</v>
      </c>
      <c r="F32" s="54">
        <f t="shared" si="3"/>
        <v>577001</v>
      </c>
      <c r="G32" s="55">
        <f t="shared" si="3"/>
        <v>581184</v>
      </c>
    </row>
    <row r="33" spans="1:7" ht="15" customHeight="1">
      <c r="A33" s="27"/>
      <c r="B33" s="12"/>
      <c r="C33" s="12"/>
      <c r="D33" s="12"/>
      <c r="E33" s="12"/>
      <c r="F33" s="17"/>
      <c r="G33" s="17"/>
    </row>
    <row r="34" spans="1:7" ht="15" customHeight="1">
      <c r="A34" s="27" t="s">
        <v>22</v>
      </c>
      <c r="B34" s="12"/>
      <c r="C34" s="12"/>
      <c r="D34" s="12"/>
      <c r="E34" s="12"/>
      <c r="F34" s="17"/>
      <c r="G34" s="17"/>
    </row>
    <row r="35" spans="1:7" ht="15" customHeight="1">
      <c r="A35" s="27" t="s">
        <v>23</v>
      </c>
      <c r="B35" s="12"/>
      <c r="C35" s="12"/>
      <c r="D35" s="12"/>
      <c r="E35" s="12"/>
      <c r="F35" s="17"/>
      <c r="G35" s="17"/>
    </row>
    <row r="36" spans="1:7" ht="15" customHeight="1">
      <c r="A36" s="68" t="s">
        <v>8</v>
      </c>
      <c r="B36" s="91" t="s">
        <v>49</v>
      </c>
      <c r="C36" s="83"/>
      <c r="D36" s="92" t="s">
        <v>46</v>
      </c>
      <c r="E36" s="92"/>
      <c r="F36" s="92" t="s">
        <v>48</v>
      </c>
      <c r="G36" s="93"/>
    </row>
    <row r="37" spans="1:7" ht="15" customHeight="1">
      <c r="A37" s="70"/>
      <c r="B37" s="56" t="s">
        <v>54</v>
      </c>
      <c r="C37" s="63" t="s">
        <v>58</v>
      </c>
      <c r="D37" s="56" t="s">
        <v>54</v>
      </c>
      <c r="E37" s="56" t="s">
        <v>57</v>
      </c>
      <c r="F37" s="56" t="s">
        <v>54</v>
      </c>
      <c r="G37" s="57" t="s">
        <v>57</v>
      </c>
    </row>
    <row r="38" spans="1:7" ht="15" customHeight="1">
      <c r="A38" s="18" t="s">
        <v>24</v>
      </c>
      <c r="B38" s="58">
        <f aca="true" t="shared" si="4" ref="B38:C42">D38+F38</f>
        <v>1402</v>
      </c>
      <c r="C38" s="59">
        <f t="shared" si="4"/>
        <v>1418</v>
      </c>
      <c r="D38" s="49">
        <v>1270</v>
      </c>
      <c r="E38" s="49">
        <v>1286</v>
      </c>
      <c r="F38" s="50">
        <v>132</v>
      </c>
      <c r="G38" s="50">
        <v>132</v>
      </c>
    </row>
    <row r="39" spans="1:7" ht="15" customHeight="1">
      <c r="A39" s="18" t="s">
        <v>25</v>
      </c>
      <c r="B39" s="58">
        <f t="shared" si="4"/>
        <v>3619</v>
      </c>
      <c r="C39" s="59">
        <f t="shared" si="4"/>
        <v>3681</v>
      </c>
      <c r="D39" s="49">
        <v>3434</v>
      </c>
      <c r="E39" s="49">
        <v>3494</v>
      </c>
      <c r="F39" s="50">
        <v>185</v>
      </c>
      <c r="G39" s="50">
        <v>187</v>
      </c>
    </row>
    <row r="40" spans="1:7" ht="15" customHeight="1">
      <c r="A40" s="18" t="s">
        <v>26</v>
      </c>
      <c r="B40" s="58">
        <f t="shared" si="4"/>
        <v>77</v>
      </c>
      <c r="C40" s="59">
        <f t="shared" si="4"/>
        <v>79</v>
      </c>
      <c r="D40" s="49">
        <v>72</v>
      </c>
      <c r="E40" s="49">
        <v>74</v>
      </c>
      <c r="F40" s="50">
        <v>5</v>
      </c>
      <c r="G40" s="50">
        <v>5</v>
      </c>
    </row>
    <row r="41" spans="1:7" ht="15" customHeight="1">
      <c r="A41" s="18" t="s">
        <v>27</v>
      </c>
      <c r="B41" s="58">
        <f t="shared" si="4"/>
        <v>7184</v>
      </c>
      <c r="C41" s="59">
        <f t="shared" si="4"/>
        <v>7135</v>
      </c>
      <c r="D41" s="49">
        <v>6356</v>
      </c>
      <c r="E41" s="49">
        <v>6314</v>
      </c>
      <c r="F41" s="50">
        <v>828</v>
      </c>
      <c r="G41" s="50">
        <v>821</v>
      </c>
    </row>
    <row r="42" spans="1:7" ht="15" customHeight="1">
      <c r="A42" s="18" t="s">
        <v>28</v>
      </c>
      <c r="B42" s="58">
        <f t="shared" si="4"/>
        <v>4677</v>
      </c>
      <c r="C42" s="59">
        <f t="shared" si="4"/>
        <v>4686</v>
      </c>
      <c r="D42" s="49">
        <v>3857</v>
      </c>
      <c r="E42" s="49">
        <v>3862</v>
      </c>
      <c r="F42" s="50">
        <v>820</v>
      </c>
      <c r="G42" s="50">
        <v>824</v>
      </c>
    </row>
    <row r="43" spans="1:7" ht="15" customHeight="1">
      <c r="A43" s="19" t="s">
        <v>20</v>
      </c>
      <c r="B43" s="54">
        <f aca="true" t="shared" si="5" ref="B43:G43">SUM(B38:B42)</f>
        <v>16959</v>
      </c>
      <c r="C43" s="47">
        <f t="shared" si="5"/>
        <v>16999</v>
      </c>
      <c r="D43" s="54">
        <f t="shared" si="5"/>
        <v>14989</v>
      </c>
      <c r="E43" s="54">
        <f t="shared" si="5"/>
        <v>15030</v>
      </c>
      <c r="F43" s="54">
        <f t="shared" si="5"/>
        <v>1970</v>
      </c>
      <c r="G43" s="55">
        <f t="shared" si="5"/>
        <v>1969</v>
      </c>
    </row>
    <row r="44" spans="1:7" ht="15" customHeight="1">
      <c r="A44" s="27"/>
      <c r="B44" s="12"/>
      <c r="C44" s="12"/>
      <c r="D44" s="12"/>
      <c r="E44" s="12"/>
      <c r="F44" s="17"/>
      <c r="G44" s="17"/>
    </row>
    <row r="45" spans="1:7" ht="15" customHeight="1">
      <c r="A45" s="27" t="s">
        <v>21</v>
      </c>
      <c r="B45" s="12"/>
      <c r="C45" s="12"/>
      <c r="D45" s="12"/>
      <c r="E45" s="12"/>
      <c r="F45" s="17"/>
      <c r="G45" s="17"/>
    </row>
    <row r="46" spans="1:7" ht="15" customHeight="1">
      <c r="A46" s="68" t="s">
        <v>8</v>
      </c>
      <c r="B46" s="91" t="s">
        <v>49</v>
      </c>
      <c r="C46" s="83"/>
      <c r="D46" s="92" t="s">
        <v>46</v>
      </c>
      <c r="E46" s="92"/>
      <c r="F46" s="92" t="s">
        <v>48</v>
      </c>
      <c r="G46" s="93"/>
    </row>
    <row r="47" spans="1:7" ht="15" customHeight="1">
      <c r="A47" s="70"/>
      <c r="B47" s="56" t="s">
        <v>54</v>
      </c>
      <c r="C47" s="63" t="s">
        <v>58</v>
      </c>
      <c r="D47" s="56" t="s">
        <v>54</v>
      </c>
      <c r="E47" s="56" t="s">
        <v>57</v>
      </c>
      <c r="F47" s="56" t="s">
        <v>54</v>
      </c>
      <c r="G47" s="57" t="s">
        <v>57</v>
      </c>
    </row>
    <row r="48" spans="1:7" ht="15" customHeight="1">
      <c r="A48" s="18" t="s">
        <v>24</v>
      </c>
      <c r="B48" s="58">
        <f aca="true" t="shared" si="6" ref="B48:C52">D48+F48</f>
        <v>436145</v>
      </c>
      <c r="C48" s="59">
        <f t="shared" si="6"/>
        <v>442139</v>
      </c>
      <c r="D48" s="49">
        <v>406498</v>
      </c>
      <c r="E48" s="49">
        <v>411454</v>
      </c>
      <c r="F48" s="50">
        <v>29647</v>
      </c>
      <c r="G48" s="50">
        <v>30685</v>
      </c>
    </row>
    <row r="49" spans="1:7" ht="15" customHeight="1">
      <c r="A49" s="18" t="s">
        <v>25</v>
      </c>
      <c r="B49" s="58">
        <f t="shared" si="6"/>
        <v>575732</v>
      </c>
      <c r="C49" s="59">
        <f t="shared" si="6"/>
        <v>584108</v>
      </c>
      <c r="D49" s="49">
        <v>551961</v>
      </c>
      <c r="E49" s="49">
        <v>559888</v>
      </c>
      <c r="F49" s="50">
        <v>23771</v>
      </c>
      <c r="G49" s="50">
        <v>24220</v>
      </c>
    </row>
    <row r="50" spans="1:7" ht="15" customHeight="1">
      <c r="A50" s="18" t="s">
        <v>26</v>
      </c>
      <c r="B50" s="58">
        <f t="shared" si="6"/>
        <v>55269</v>
      </c>
      <c r="C50" s="59">
        <f t="shared" si="6"/>
        <v>55605</v>
      </c>
      <c r="D50" s="49">
        <v>54135</v>
      </c>
      <c r="E50" s="49">
        <v>54471</v>
      </c>
      <c r="F50" s="50">
        <v>1134</v>
      </c>
      <c r="G50" s="50">
        <v>1134</v>
      </c>
    </row>
    <row r="51" spans="1:7" ht="15" customHeight="1">
      <c r="A51" s="18" t="s">
        <v>27</v>
      </c>
      <c r="B51" s="58">
        <f t="shared" si="6"/>
        <v>1868122</v>
      </c>
      <c r="C51" s="59">
        <f t="shared" si="6"/>
        <v>1867298</v>
      </c>
      <c r="D51" s="49">
        <v>1664093</v>
      </c>
      <c r="E51" s="49">
        <v>1663069</v>
      </c>
      <c r="F51" s="50">
        <v>204029</v>
      </c>
      <c r="G51" s="50">
        <v>204229</v>
      </c>
    </row>
    <row r="52" spans="1:7" ht="15" customHeight="1">
      <c r="A52" s="18" t="s">
        <v>28</v>
      </c>
      <c r="B52" s="58">
        <f t="shared" si="6"/>
        <v>319808</v>
      </c>
      <c r="C52" s="59">
        <f t="shared" si="6"/>
        <v>314063</v>
      </c>
      <c r="D52" s="49">
        <v>274063</v>
      </c>
      <c r="E52" s="49">
        <v>268329</v>
      </c>
      <c r="F52" s="50">
        <v>45745</v>
      </c>
      <c r="G52" s="50">
        <v>45734</v>
      </c>
    </row>
    <row r="53" spans="1:7" ht="15" customHeight="1">
      <c r="A53" s="19" t="s">
        <v>20</v>
      </c>
      <c r="B53" s="54">
        <f aca="true" t="shared" si="7" ref="B53:G53">SUM(B48:B52)</f>
        <v>3255076</v>
      </c>
      <c r="C53" s="47">
        <f t="shared" si="7"/>
        <v>3263213</v>
      </c>
      <c r="D53" s="54">
        <f t="shared" si="7"/>
        <v>2950750</v>
      </c>
      <c r="E53" s="54">
        <f t="shared" si="7"/>
        <v>2957211</v>
      </c>
      <c r="F53" s="54">
        <f t="shared" si="7"/>
        <v>304326</v>
      </c>
      <c r="G53" s="55">
        <f t="shared" si="7"/>
        <v>306002</v>
      </c>
    </row>
    <row r="54" ht="15" customHeight="1">
      <c r="A54" s="53" t="s">
        <v>52</v>
      </c>
    </row>
  </sheetData>
  <mergeCells count="18">
    <mergeCell ref="A1:F1"/>
    <mergeCell ref="F2:G2"/>
    <mergeCell ref="A3:A4"/>
    <mergeCell ref="B3:C3"/>
    <mergeCell ref="D3:E3"/>
    <mergeCell ref="F3:G3"/>
    <mergeCell ref="A19:A20"/>
    <mergeCell ref="B19:C19"/>
    <mergeCell ref="D19:E19"/>
    <mergeCell ref="F19:G19"/>
    <mergeCell ref="A36:A37"/>
    <mergeCell ref="B36:C36"/>
    <mergeCell ref="D36:E36"/>
    <mergeCell ref="F36:G36"/>
    <mergeCell ref="A46:A47"/>
    <mergeCell ref="B46:C46"/>
    <mergeCell ref="D46:E46"/>
    <mergeCell ref="F46:G46"/>
  </mergeCells>
  <printOptions/>
  <pageMargins left="1.02" right="0.78" top="0.77" bottom="0.77" header="0.512" footer="0.51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k0013978</cp:lastModifiedBy>
  <cp:lastPrinted>2007-03-13T02:30:45Z</cp:lastPrinted>
  <dcterms:created xsi:type="dcterms:W3CDTF">1997-01-08T22:48:59Z</dcterms:created>
  <dcterms:modified xsi:type="dcterms:W3CDTF">2007-05-25T02:27:02Z</dcterms:modified>
  <cp:category/>
  <cp:version/>
  <cp:contentType/>
  <cp:contentStatus/>
</cp:coreProperties>
</file>