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16-1" sheetId="1" r:id="rId1"/>
    <sheet name="16-2" sheetId="2" r:id="rId2"/>
    <sheet name="16-3" sheetId="3" r:id="rId3"/>
    <sheet name="16-4,16-5,16-6" sheetId="4" r:id="rId4"/>
    <sheet name="16-7" sheetId="5" r:id="rId5"/>
    <sheet name="16-8" sheetId="6" r:id="rId6"/>
    <sheet name="16-9" sheetId="7" r:id="rId7"/>
    <sheet name="16-10" sheetId="8" r:id="rId8"/>
  </sheets>
  <definedNames>
    <definedName name="_xlnm.Print_Titles" localSheetId="7">'16-10'!$4:$5</definedName>
  </definedNames>
  <calcPr fullCalcOnLoad="1"/>
</workbook>
</file>

<file path=xl/sharedStrings.xml><?xml version="1.0" encoding="utf-8"?>
<sst xmlns="http://schemas.openxmlformats.org/spreadsheetml/2006/main" count="755" uniqueCount="584">
  <si>
    <t>区分</t>
  </si>
  <si>
    <t>北押原</t>
  </si>
  <si>
    <t>北犬飼</t>
  </si>
  <si>
    <t>東大芦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</si>
  <si>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</si>
  <si>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</si>
  <si>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</si>
  <si>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</si>
  <si>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</si>
  <si>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</si>
  <si>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</si>
  <si>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</si>
  <si>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</si>
  <si>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</si>
  <si>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第39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</si>
  <si>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</si>
  <si>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</si>
  <si>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</si>
  <si>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</si>
  <si>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</si>
  <si>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</si>
  <si>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</si>
  <si>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</si>
  <si>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</si>
  <si>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</si>
  <si>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</si>
  <si>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12 ～ 13</t>
  </si>
  <si>
    <t>稲　　川　　　武</t>
  </si>
  <si>
    <t>14 ～ 15</t>
  </si>
  <si>
    <t>福　　田　　　武</t>
  </si>
  <si>
    <t xml:space="preserve">16 ～    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</si>
  <si>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</si>
  <si>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</si>
  <si>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</si>
  <si>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</si>
  <si>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</si>
  <si>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</si>
  <si>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</si>
  <si>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11 ～ 12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</si>
  <si>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</si>
  <si>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</si>
  <si>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</si>
  <si>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</si>
  <si>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</si>
  <si>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</si>
  <si>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</si>
  <si>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</si>
  <si>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</si>
  <si>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</si>
  <si>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</si>
  <si>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</si>
  <si>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</si>
  <si>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昭和23. 10. 10</t>
  </si>
  <si>
    <t>昭和25.   1.   9</t>
  </si>
  <si>
    <t>山　本　　春　三　郎</t>
  </si>
  <si>
    <t>　　　25.   2. 24</t>
  </si>
  <si>
    <t>　　　26.   4. 22</t>
  </si>
  <si>
    <t>河　野　辺　　文　吉</t>
  </si>
  <si>
    <t>　　　26.   5. 10</t>
  </si>
  <si>
    <t>　　　29. 10.   1</t>
  </si>
  <si>
    <t>　　　29. 10.   8</t>
  </si>
  <si>
    <t>　　　30.   8. 31</t>
  </si>
  <si>
    <t>　　　30. 10.   3</t>
  </si>
  <si>
    <t>　　　31.   9. 10</t>
  </si>
  <si>
    <t>　　　32.   9. 27</t>
  </si>
  <si>
    <t>　　　33.   6. 14</t>
  </si>
  <si>
    <t>　　　34.   9. 19</t>
  </si>
  <si>
    <t>　　　34. 10.   1</t>
  </si>
  <si>
    <t>　　　36.   3. 10</t>
  </si>
  <si>
    <t>　　　36. 10.   2</t>
  </si>
  <si>
    <t>　　　37. 10.   2</t>
  </si>
  <si>
    <t>　　　38.   3. 12</t>
  </si>
  <si>
    <t>津　吹　　長　一　郎</t>
  </si>
  <si>
    <t>　　　38.   9. 19</t>
  </si>
  <si>
    <t>　　　38. 10.   1</t>
  </si>
  <si>
    <t>　　　40. 10.   7</t>
  </si>
  <si>
    <t>　　　42.   3. 17</t>
  </si>
  <si>
    <t>　　　42.   9. 19</t>
  </si>
  <si>
    <t>篠　　原　 　三　　郎</t>
  </si>
  <si>
    <t>　　　42. 10.   4</t>
  </si>
  <si>
    <t>　　　43. 10. 11</t>
  </si>
  <si>
    <t>大　　貫　 　酉　　一</t>
  </si>
  <si>
    <t>　　　44. 10.   4</t>
  </si>
  <si>
    <t>佐　　川　 　良　　作</t>
  </si>
  <si>
    <t>　　　45. 10.   5</t>
  </si>
  <si>
    <t>　　　46.   9. 19</t>
  </si>
  <si>
    <t>水　越　　勘　次　郎</t>
  </si>
  <si>
    <t>　　　46. 10.   5</t>
  </si>
  <si>
    <t>　　　48. 10.   2</t>
  </si>
  <si>
    <t>高　　橋　 　文　　夫</t>
  </si>
  <si>
    <t>　　　50.   9. 19</t>
  </si>
  <si>
    <t>佐　　川　　 良　　作</t>
  </si>
  <si>
    <t>　　　50. 10.   4</t>
  </si>
  <si>
    <t>　　　52. 10.   4</t>
  </si>
  <si>
    <t>　　　54.   9. 19</t>
  </si>
  <si>
    <t>池　田　　賢　四　郎</t>
  </si>
  <si>
    <t>　　　54. 10.   2</t>
  </si>
  <si>
    <t>　　　56. 12. 18</t>
  </si>
  <si>
    <t>森　　田　 　浩　　允</t>
  </si>
  <si>
    <t>　　　58.   9. 19</t>
  </si>
  <si>
    <t>　　　58. 10.   4</t>
  </si>
  <si>
    <t>　　　60.   9. 26</t>
  </si>
  <si>
    <t>野　　中　 　由　　雄</t>
  </si>
  <si>
    <t>　　　62.   9. 19</t>
  </si>
  <si>
    <t>阿　　見　 　昭　　育</t>
  </si>
  <si>
    <t>　　　62.   9. 30</t>
  </si>
  <si>
    <t>平成元.   9. 19</t>
  </si>
  <si>
    <t>石　　川　 　昌　　一</t>
  </si>
  <si>
    <t>　　　  3.   9. 25</t>
  </si>
  <si>
    <t>　　　  4. 11. 20</t>
  </si>
  <si>
    <t>　　　  4. 12.   7</t>
  </si>
  <si>
    <t>　　　  5. 12.   3</t>
  </si>
  <si>
    <t>阿　　部　 　和　　夫</t>
  </si>
  <si>
    <t>　　　  7.   9. 19</t>
  </si>
  <si>
    <t>　　　  7.   9. 25</t>
  </si>
  <si>
    <t>　　　  8.   9. 10</t>
  </si>
  <si>
    <t>　　　  9.   9. 30</t>
  </si>
  <si>
    <t>石　　島　 　克　　吉</t>
  </si>
  <si>
    <t>　　　11.   6. 17</t>
  </si>
  <si>
    <t>斎　　藤　 　清　　一</t>
  </si>
  <si>
    <t>　　　11.   9. 19</t>
  </si>
  <si>
    <t>鈴　　木　 　幸　　夫</t>
  </si>
  <si>
    <t>酒　　　井　　　　　仲</t>
  </si>
  <si>
    <t>議席番号</t>
  </si>
  <si>
    <t>職員数</t>
  </si>
  <si>
    <t>総数</t>
  </si>
  <si>
    <t>一般行政職</t>
  </si>
  <si>
    <t>技能労務職</t>
  </si>
  <si>
    <t>男</t>
  </si>
  <si>
    <t>女</t>
  </si>
  <si>
    <t>秘 書 室　</t>
  </si>
  <si>
    <t/>
  </si>
  <si>
    <t>経 済 部　</t>
  </si>
  <si>
    <t>企 画 部　</t>
  </si>
  <si>
    <t>（再掲）</t>
  </si>
  <si>
    <t>コミュニティセンター（再掲）</t>
  </si>
  <si>
    <t>板荷</t>
  </si>
  <si>
    <t>農業公社</t>
  </si>
  <si>
    <t>花木センター</t>
  </si>
  <si>
    <t>加蘇</t>
  </si>
  <si>
    <t>環 境 対 策 部　</t>
  </si>
  <si>
    <t>都 市 建 設 部　</t>
  </si>
  <si>
    <t>南摩</t>
  </si>
  <si>
    <t>中心市街地整備事務所</t>
  </si>
  <si>
    <t>貝島西土地区画整理事務所</t>
  </si>
  <si>
    <t>菊沢</t>
  </si>
  <si>
    <t>出 納 室　</t>
  </si>
  <si>
    <t>議 会 事 務 局　</t>
  </si>
  <si>
    <t>小   計</t>
  </si>
  <si>
    <t>監 査 委 員 事 務 局　</t>
  </si>
  <si>
    <t>総 務 部　</t>
  </si>
  <si>
    <t>選挙管理委員会事務局　</t>
  </si>
  <si>
    <t>市 民 生 活 部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</si>
  <si>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</si>
  <si>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</si>
  <si>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</si>
  <si>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</si>
  <si>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</si>
  <si>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</si>
  <si>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</si>
  <si>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</si>
  <si>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</si>
  <si>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</si>
  <si>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北</t>
  </si>
  <si>
    <t>もみやま</t>
  </si>
  <si>
    <t>図書館</t>
  </si>
  <si>
    <t>ひなた</t>
  </si>
  <si>
    <t>美術館</t>
  </si>
  <si>
    <t>いぬかい</t>
  </si>
  <si>
    <t>南部地区会館</t>
  </si>
  <si>
    <t>こばと</t>
  </si>
  <si>
    <t>なんま</t>
  </si>
  <si>
    <t>あおば園</t>
  </si>
  <si>
    <t>社会福祉施設</t>
  </si>
  <si>
    <t>隣保館</t>
  </si>
  <si>
    <t>合　計</t>
  </si>
  <si>
    <t>第30　〃</t>
  </si>
  <si>
    <t>渡　辺　　清　一　郎</t>
  </si>
  <si>
    <t>高　　橋　 　高　　繁</t>
  </si>
  <si>
    <t>仲　　　田　　　　　威</t>
  </si>
  <si>
    <t>早　乙　女　富 美 雄</t>
  </si>
  <si>
    <t>宇　佐　美　　吉　男</t>
  </si>
  <si>
    <t>　　　  9.   9. 30</t>
  </si>
  <si>
    <t>山　本　　春　三　郎</t>
  </si>
  <si>
    <t>昭和23．10．10</t>
  </si>
  <si>
    <t>昭和25．　2．24</t>
  </si>
  <si>
    <t>西　　沢　　要　　助</t>
  </si>
  <si>
    <t>　　　25．　2．24</t>
  </si>
  <si>
    <t>　　　26．　4．22</t>
  </si>
  <si>
    <t>渡　　辺　　七　　造</t>
  </si>
  <si>
    <t>　　　26．　5．10</t>
  </si>
  <si>
    <t>　　　27．　4．24</t>
  </si>
  <si>
    <t>大　　　貫　　　　　仁</t>
  </si>
  <si>
    <t>　　　27．　4．24</t>
  </si>
  <si>
    <t>　　　29．　9．30</t>
  </si>
  <si>
    <t>岡　　島　　義　　男</t>
  </si>
  <si>
    <t>　　　29．10．　8</t>
  </si>
  <si>
    <t>　　　30．　8．31</t>
  </si>
  <si>
    <t>山　本　　春　三　郎</t>
  </si>
  <si>
    <t>　　　30．10．　3</t>
  </si>
  <si>
    <t>　　　31．　9．10</t>
  </si>
  <si>
    <t>　　　31．　9．10</t>
  </si>
  <si>
    <t>　　　32．　9．27</t>
  </si>
  <si>
    <t>角　　田　　倉　　吉</t>
  </si>
  <si>
    <t>　　　32．　9．27</t>
  </si>
  <si>
    <t>　　　33．　6．16</t>
  </si>
  <si>
    <t>吉　　田　　鶴　　吉</t>
  </si>
  <si>
    <t>　　　34．　9．19</t>
  </si>
  <si>
    <t>　　　34．10．　5</t>
  </si>
  <si>
    <t>　　　35．　2．23</t>
  </si>
  <si>
    <t>津　吹　　長　一　郎</t>
  </si>
  <si>
    <t>　　　35．　3．　8</t>
  </si>
  <si>
    <t>　　　36．10．　2</t>
  </si>
  <si>
    <t>茂　　　呂　　　　　登</t>
  </si>
  <si>
    <t>　　　36．10．　2</t>
  </si>
  <si>
    <t>　　　37．10．　2</t>
  </si>
  <si>
    <t>石　　川　　丹　　吾</t>
  </si>
  <si>
    <t>　　　37．10．　2</t>
  </si>
  <si>
    <t>　　　38．　9．19</t>
  </si>
  <si>
    <t>片　　　見　　　　　武</t>
  </si>
  <si>
    <t>　　　38．10．　1</t>
  </si>
  <si>
    <t>　　　39．10．　3</t>
  </si>
  <si>
    <t>篠　　原　　三　　郎</t>
  </si>
  <si>
    <t>　　　39．10．　3</t>
  </si>
  <si>
    <t>　　　40．10．　7</t>
  </si>
  <si>
    <t>根　　本　　仙　　吉</t>
  </si>
  <si>
    <t>　　　40．10．　7</t>
  </si>
  <si>
    <t>　　　41．　5．14</t>
  </si>
  <si>
    <t>石　　島　　金　　吉</t>
  </si>
  <si>
    <t>　　　41．10．　4</t>
  </si>
  <si>
    <t>　　　42．　9．19</t>
  </si>
  <si>
    <t>若　 松　 弥右ヱ門</t>
  </si>
  <si>
    <t>　　　43．10．11</t>
  </si>
  <si>
    <t>井　　上　　義　　友</t>
  </si>
  <si>
    <t>　　　43．10．11</t>
  </si>
  <si>
    <t>　　　44．10．　4</t>
  </si>
  <si>
    <t>渡　辺　　与　四　郎</t>
  </si>
  <si>
    <t>　　　44．10．　4</t>
  </si>
  <si>
    <t>　　　45．10．　5</t>
  </si>
  <si>
    <t>若　 松　 弥右ヱ門</t>
  </si>
  <si>
    <t>　　　45．10．　5</t>
  </si>
  <si>
    <t>　　　46．　9．19</t>
  </si>
  <si>
    <t>佐　　　藤　　　　　藤</t>
  </si>
  <si>
    <t>　　　46．10．　5</t>
  </si>
  <si>
    <t>　　　48．10．　2</t>
  </si>
  <si>
    <t>大　　貫　　哲　　良</t>
  </si>
  <si>
    <t>　　　48．10．　2</t>
  </si>
  <si>
    <t>　　　50．　9．19</t>
  </si>
  <si>
    <t>黒　　川　　八　　郎</t>
  </si>
  <si>
    <t>　　　50．10．　4</t>
  </si>
  <si>
    <t>　　　52．10．　4</t>
  </si>
  <si>
    <t>　　　54．　9．19</t>
  </si>
  <si>
    <t>石　　川　　欣　　一</t>
  </si>
  <si>
    <t>　　　54．10．　2</t>
  </si>
  <si>
    <t>　　　56．12．18</t>
  </si>
  <si>
    <t>今　　井　　久　　三</t>
  </si>
  <si>
    <t>　　　56．12．18</t>
  </si>
  <si>
    <t>　　　58．　9．19</t>
  </si>
  <si>
    <t>江　　崎　　清　　一</t>
  </si>
  <si>
    <t>　　　58．10．　4</t>
  </si>
  <si>
    <t>　　　60．　9．26</t>
  </si>
  <si>
    <t>　　　60．　9．26</t>
  </si>
  <si>
    <t>　　　62．　9．19</t>
  </si>
  <si>
    <t>大　　沼　　健　　二</t>
  </si>
  <si>
    <t>　　　62．　9．30</t>
  </si>
  <si>
    <t>平成元．　9．19</t>
  </si>
  <si>
    <t>吉　　沢　　信　　久</t>
  </si>
  <si>
    <t>　　    3．　9．19</t>
  </si>
  <si>
    <t>小　林　　倭　文　雄</t>
  </si>
  <si>
    <t>　　    3．　9．25</t>
  </si>
  <si>
    <t>　　    4．　7．15</t>
  </si>
  <si>
    <t>石　　島　　克　　吉</t>
  </si>
  <si>
    <t>　　    4．　7．21</t>
  </si>
  <si>
    <t>　　    5．12．　3</t>
  </si>
  <si>
    <t>田　中　　洋　一　郎</t>
  </si>
  <si>
    <t>　　    5．12．　3</t>
  </si>
  <si>
    <t>　　    7．　9．19</t>
  </si>
  <si>
    <t>山　　崎　　正　　信</t>
  </si>
  <si>
    <t>　　    7．　9．25</t>
  </si>
  <si>
    <t>　　    8．　9．10</t>
  </si>
  <si>
    <t>田　中　　洋　一　郎</t>
  </si>
  <si>
    <t>　　    8．　9．10</t>
  </si>
  <si>
    <t>　　　10． 12．17</t>
  </si>
  <si>
    <t>　　　10．12．17</t>
  </si>
  <si>
    <t>　　　11．　9．19</t>
  </si>
  <si>
    <t>住所</t>
  </si>
  <si>
    <t>党派</t>
  </si>
  <si>
    <t>16-4　　　歴　　代　　市　　長</t>
  </si>
  <si>
    <t>16-5　　　歴　　代　　助　　役</t>
  </si>
  <si>
    <t>16-6　　　歴　　代　　収　　入　　役</t>
  </si>
  <si>
    <t>16-7　　　歴　　代　　議　　長</t>
  </si>
  <si>
    <t>16-8　　　歴　　代　　副　　議　　長</t>
  </si>
  <si>
    <t xml:space="preserve"> 4. 7.26</t>
  </si>
  <si>
    <t xml:space="preserve"> 7. 7.23</t>
  </si>
  <si>
    <t xml:space="preserve"> 8.10.20（補選）</t>
  </si>
  <si>
    <t>10. 7.12</t>
  </si>
  <si>
    <t>渋　　　江　　　　　弘</t>
  </si>
  <si>
    <t>　　　11.   9. 28</t>
  </si>
  <si>
    <t>　　　13.   9. 26</t>
  </si>
  <si>
    <t>手　　塚　　久　　寿</t>
  </si>
  <si>
    <t>　　　11．　9．28</t>
  </si>
  <si>
    <t>橋　　　本　　　　　賢</t>
  </si>
  <si>
    <t>（第32～第36）</t>
  </si>
  <si>
    <t>（第37～第40）</t>
  </si>
  <si>
    <t>（第41～第44）</t>
  </si>
  <si>
    <t>（第46～第49）</t>
  </si>
  <si>
    <t>永　田　　都　賀　子</t>
  </si>
  <si>
    <t>永　田　　都　賀　子</t>
  </si>
  <si>
    <t>鈴　　　木　　　　　貢</t>
  </si>
  <si>
    <t>熊　　　倉　　　　　勇</t>
  </si>
  <si>
    <t xml:space="preserve">　　　13.   9. 26 </t>
  </si>
  <si>
    <t>鈴       木           貢</t>
  </si>
  <si>
    <t>　　　42．10．  4</t>
  </si>
  <si>
    <t xml:space="preserve">13 ～     </t>
  </si>
  <si>
    <t xml:space="preserve">　　　15.   3. 3 </t>
  </si>
  <si>
    <t>16-2　　　投　票　区　別　登　録　者　数</t>
  </si>
  <si>
    <t>16-1　　　投票区別永久選挙人名簿登録者数</t>
  </si>
  <si>
    <t>平成15年</t>
  </si>
  <si>
    <t>無</t>
  </si>
  <si>
    <t>〃</t>
  </si>
  <si>
    <t>共産</t>
  </si>
  <si>
    <t>〃</t>
  </si>
  <si>
    <t>〃</t>
  </si>
  <si>
    <t>公明</t>
  </si>
  <si>
    <t>自民</t>
  </si>
  <si>
    <t>東部台</t>
  </si>
  <si>
    <t>新鹿沼西土地区画整理事務所</t>
  </si>
  <si>
    <t>水 道 部 （ 企 業 ）</t>
  </si>
  <si>
    <t>教育研究所</t>
  </si>
  <si>
    <t>船　　生　　哲　　夫</t>
  </si>
  <si>
    <t>小　川　　　　清　　正</t>
  </si>
  <si>
    <t>16-9　　　市　議　会　議　員　名　簿</t>
  </si>
  <si>
    <t>千渡2315-22</t>
  </si>
  <si>
    <t>上殿町921-2</t>
  </si>
  <si>
    <t>上殿町941-1</t>
  </si>
  <si>
    <t>府中町108-4</t>
  </si>
  <si>
    <t>松　　井　　正　　一</t>
  </si>
  <si>
    <t>増　　渕　　靖　　弘</t>
  </si>
  <si>
    <t>関　　口　　正　　一</t>
  </si>
  <si>
    <t>前　　田　　敏　　通</t>
  </si>
  <si>
    <t>大　　島　　久　　幸</t>
  </si>
  <si>
    <t>橋　　本　　正　　男</t>
  </si>
  <si>
    <t>大　　貫　　武　　男</t>
  </si>
  <si>
    <t>冨　久　田　　耕　平</t>
  </si>
  <si>
    <t>鈴　　木　　章　　由</t>
  </si>
  <si>
    <t>塩　　入　　佳　　子</t>
  </si>
  <si>
    <t>飯　　塚　　正　　人</t>
  </si>
  <si>
    <t>山　　田　　利　　英</t>
  </si>
  <si>
    <t>小　　松　　英　　夫</t>
  </si>
  <si>
    <t>阿　　見　　英　　博</t>
  </si>
  <si>
    <t>荒　　井　　令　　子</t>
  </si>
  <si>
    <t>小　　川　　清　　正</t>
  </si>
  <si>
    <t>鈴　　木　　　　　貢</t>
  </si>
  <si>
    <t>手　　塚　　久　　寿</t>
  </si>
  <si>
    <t>鈴　　木　　幸　　夫</t>
  </si>
  <si>
    <t>山　　崎　　正　　信</t>
  </si>
  <si>
    <t>村井町604</t>
  </si>
  <si>
    <t>樅山町378-2</t>
  </si>
  <si>
    <t>上久我432</t>
  </si>
  <si>
    <t>板荷3099-1</t>
  </si>
  <si>
    <t>磯町391</t>
  </si>
  <si>
    <t>天神町1706</t>
  </si>
  <si>
    <t>加園975</t>
  </si>
  <si>
    <t>加園553-3</t>
  </si>
  <si>
    <t>御成橋町1丁目2019-16</t>
  </si>
  <si>
    <t>千渡1940-1</t>
  </si>
  <si>
    <t>みなみ町8-105</t>
  </si>
  <si>
    <t>上石川1687</t>
  </si>
  <si>
    <t>末広町1924</t>
  </si>
  <si>
    <t>緑町3丁目5-2</t>
  </si>
  <si>
    <t>西茂呂3丁目17-25</t>
  </si>
  <si>
    <t>板荷654</t>
  </si>
  <si>
    <t>栃窪577-1</t>
  </si>
  <si>
    <t>緑町3丁目7-22</t>
  </si>
  <si>
    <t>無</t>
  </si>
  <si>
    <t>無</t>
  </si>
  <si>
    <t>民主</t>
  </si>
  <si>
    <t>〃</t>
  </si>
  <si>
    <t>〃</t>
  </si>
  <si>
    <t>〃</t>
  </si>
  <si>
    <t>芳　　田　　利　　雄</t>
  </si>
  <si>
    <t>鳥居跡町1464-6</t>
  </si>
  <si>
    <t>　　　　田野井　　政　　　夫　　</t>
  </si>
  <si>
    <t>湯　　澤　　英　　之</t>
  </si>
  <si>
    <t>赤　　坂　　日出男</t>
  </si>
  <si>
    <t>西沢町358-3</t>
  </si>
  <si>
    <t xml:space="preserve">       15.   3.  3 </t>
  </si>
  <si>
    <t xml:space="preserve">       15.   9. 26   </t>
  </si>
  <si>
    <t xml:space="preserve">       15.   9. 19</t>
  </si>
  <si>
    <t xml:space="preserve">       15.  11. 28</t>
  </si>
  <si>
    <t>山　　崎　 　正　　信</t>
  </si>
  <si>
    <t>小　　松　　　英　　夫</t>
  </si>
  <si>
    <t xml:space="preserve"> 船　　生　　　哲　　夫</t>
  </si>
  <si>
    <t>　　　15．　3. 　3</t>
  </si>
  <si>
    <t xml:space="preserve">　　　13．　9．26 </t>
  </si>
  <si>
    <t>　　　15．　9．26</t>
  </si>
  <si>
    <t>　　　13．　9．26</t>
  </si>
  <si>
    <t>　　　15．　9．19</t>
  </si>
  <si>
    <t xml:space="preserve">　　　15． 11．29  </t>
  </si>
  <si>
    <t xml:space="preserve">　　　15．　3．　3 </t>
  </si>
  <si>
    <t>津　久　井　　健　吉</t>
  </si>
  <si>
    <t>寄　川　　フ　ユ　子</t>
  </si>
  <si>
    <t>　　　  3.   9. 19</t>
  </si>
  <si>
    <t>下材木町1364-1</t>
  </si>
  <si>
    <t>上奈良部町809-1</t>
  </si>
  <si>
    <t>平成12年</t>
  </si>
  <si>
    <t>平成13年</t>
  </si>
  <si>
    <t>平成14年</t>
  </si>
  <si>
    <t>平成16年</t>
  </si>
  <si>
    <t>（平成17年3月1日現在）</t>
  </si>
  <si>
    <t>（平成17年4月1日現在）</t>
  </si>
  <si>
    <t>（平成17年4月1日現在）</t>
  </si>
  <si>
    <t>〃</t>
  </si>
  <si>
    <t>（平成17年4月1日現在）</t>
  </si>
  <si>
    <t>亀和田町788-3</t>
  </si>
  <si>
    <t>16-10　　　市　　職　　員　　数</t>
  </si>
  <si>
    <t>（各年9月1日現在）</t>
  </si>
  <si>
    <t>投票区</t>
  </si>
  <si>
    <t>鹿沼</t>
  </si>
  <si>
    <t>（第1～第5）</t>
  </si>
  <si>
    <t>菊沢</t>
  </si>
  <si>
    <t>（第6～第9,50,51）</t>
  </si>
  <si>
    <t>北押原</t>
  </si>
  <si>
    <t>（第10～第13）</t>
  </si>
  <si>
    <t>北犬飼</t>
  </si>
  <si>
    <t>（第14～第19,51,52）</t>
  </si>
  <si>
    <t>東大芦</t>
  </si>
  <si>
    <t>（第20～第25）</t>
  </si>
  <si>
    <t>加蘇</t>
  </si>
  <si>
    <t>（第26～第31）</t>
  </si>
  <si>
    <t>西大芦</t>
  </si>
  <si>
    <t>板荷</t>
  </si>
  <si>
    <t>南摩</t>
  </si>
  <si>
    <t>南押原</t>
  </si>
  <si>
    <t>計</t>
  </si>
  <si>
    <t>資料：鹿沼市選挙管理委員会調</t>
  </si>
  <si>
    <t>投票区名</t>
  </si>
  <si>
    <t>投票所名</t>
  </si>
  <si>
    <t>登録者数</t>
  </si>
  <si>
    <t>第1投票区</t>
  </si>
  <si>
    <t>市立北小学校</t>
  </si>
  <si>
    <t>第29投票区</t>
  </si>
  <si>
    <t>久我生活改善センター</t>
  </si>
  <si>
    <t>第2　〃</t>
  </si>
  <si>
    <t>市立東小学校</t>
  </si>
  <si>
    <t>上久我第6区公民館</t>
  </si>
  <si>
    <t>第3　〃</t>
  </si>
  <si>
    <t>市立東中学校</t>
  </si>
  <si>
    <t>石裂寄栗地区集会施設</t>
  </si>
  <si>
    <t>第4　〃</t>
  </si>
  <si>
    <t>鹿沼市役所</t>
  </si>
  <si>
    <t>上大久保神舟神社社務所</t>
  </si>
  <si>
    <t>第5　〃</t>
  </si>
  <si>
    <t>総合福祉センター</t>
  </si>
  <si>
    <t>西大芦東生活改善センター</t>
  </si>
  <si>
    <t>第6　〃</t>
  </si>
  <si>
    <t>北保育園</t>
  </si>
  <si>
    <t>西大芦地区公民館</t>
  </si>
  <si>
    <t>第7　〃</t>
  </si>
  <si>
    <t>市立菊沢西小学校</t>
  </si>
  <si>
    <t>西大芦西生活改善センター</t>
  </si>
  <si>
    <t>第8　〃</t>
  </si>
  <si>
    <t>市立北中学校</t>
  </si>
  <si>
    <t>草久第8区会館</t>
  </si>
  <si>
    <t>第9　〃</t>
  </si>
  <si>
    <t>こばと保育園</t>
  </si>
  <si>
    <t>板荷2区生活向上センター</t>
  </si>
  <si>
    <t>第10　〃</t>
  </si>
  <si>
    <t>上殿ふれあいセンター</t>
  </si>
  <si>
    <t>板荷4区生活改善センター</t>
  </si>
  <si>
    <t>第11　〃</t>
  </si>
  <si>
    <t>塩山町生活改善センター</t>
  </si>
  <si>
    <t>板荷林業センター</t>
  </si>
  <si>
    <t>第12　〃</t>
  </si>
  <si>
    <t>市立北押原小学校</t>
  </si>
  <si>
    <t>板荷生活改善センター</t>
  </si>
  <si>
    <t>第13　〃</t>
  </si>
  <si>
    <t>奈良部農村生活センター</t>
  </si>
  <si>
    <t>南摩地区公民館</t>
  </si>
  <si>
    <t>第14　〃</t>
  </si>
  <si>
    <t>市立石川小学校</t>
  </si>
  <si>
    <t>市立上南摩小学校</t>
  </si>
  <si>
    <t>第15　〃</t>
  </si>
  <si>
    <t>茂呂集落農事集会所</t>
  </si>
  <si>
    <t>市立南摩中学校</t>
  </si>
  <si>
    <t>第16　〃</t>
  </si>
  <si>
    <t>市立津田小学校</t>
  </si>
  <si>
    <t>南押原地区公民館</t>
  </si>
  <si>
    <t>第17　〃</t>
  </si>
  <si>
    <t>下石川公民館</t>
  </si>
  <si>
    <t>南押原地区公民館南小分館</t>
  </si>
  <si>
    <t>第18　〃</t>
  </si>
  <si>
    <t>市立池ノ森小学校</t>
  </si>
  <si>
    <t>北赤塚公民館</t>
  </si>
  <si>
    <t>第19　〃</t>
  </si>
  <si>
    <t>市立さつきが丘小学校</t>
  </si>
  <si>
    <t>藤江地区ｺﾐｭﾆﾃｨｰｾﾝﾀｰ</t>
  </si>
  <si>
    <t>第20　〃</t>
  </si>
  <si>
    <t>酒野谷公民館</t>
  </si>
  <si>
    <t>南上野町公民館</t>
  </si>
  <si>
    <t>第21　〃</t>
  </si>
  <si>
    <t>下日向集落センター</t>
  </si>
  <si>
    <t>市立菊沢東小学校</t>
  </si>
  <si>
    <t>第22　〃</t>
  </si>
  <si>
    <t>ひなた保育園</t>
  </si>
  <si>
    <t>東部地区公民館</t>
  </si>
  <si>
    <t>第23　〃</t>
  </si>
  <si>
    <t>笹原田公民館</t>
  </si>
  <si>
    <t>千渡地区第2支部公民館</t>
  </si>
  <si>
    <t>第24　〃</t>
  </si>
  <si>
    <t>下沢生活向上センター</t>
  </si>
  <si>
    <t>東町会館</t>
  </si>
  <si>
    <t>第25　〃</t>
  </si>
  <si>
    <t>引田生活向上センター</t>
  </si>
  <si>
    <t>第26　〃</t>
  </si>
  <si>
    <t>野尻多目的集会施設</t>
  </si>
  <si>
    <t>第27　〃</t>
  </si>
  <si>
    <t>加蘇地区公民館</t>
  </si>
  <si>
    <t>第28　〃</t>
  </si>
  <si>
    <t>加蘇児童館</t>
  </si>
  <si>
    <t>16-3　　　選　挙　投　票　状　況</t>
  </si>
  <si>
    <t>（各執行年月日）</t>
  </si>
  <si>
    <t>選挙別執行年月日</t>
  </si>
  <si>
    <t>当日有権者数</t>
  </si>
  <si>
    <t>投票者数</t>
  </si>
  <si>
    <t>投票率</t>
  </si>
  <si>
    <t>総数</t>
  </si>
  <si>
    <t>男</t>
  </si>
  <si>
    <t>女</t>
  </si>
  <si>
    <t>衆議院議員選挙</t>
  </si>
  <si>
    <t>平成</t>
  </si>
  <si>
    <t>参議院議員選挙</t>
  </si>
  <si>
    <t>県知事選挙</t>
  </si>
  <si>
    <t>昭和</t>
  </si>
  <si>
    <t>県議会議員選挙</t>
  </si>
  <si>
    <t>無投票</t>
  </si>
  <si>
    <t xml:space="preserve"> 4.11.29（補選）</t>
  </si>
  <si>
    <t>市長選挙</t>
  </si>
  <si>
    <t>市議会議員選挙</t>
  </si>
  <si>
    <t>（注） 衆議院議員選挙のうち平成8年10月20日執行より、小選挙区比例代表並立制が導入され、数字は小選挙区の</t>
  </si>
  <si>
    <t xml:space="preserve">        ものを使用</t>
  </si>
  <si>
    <t>第43　〃</t>
  </si>
  <si>
    <t>第44　〃</t>
  </si>
  <si>
    <t>第45　〃</t>
  </si>
  <si>
    <t>第46〃</t>
  </si>
  <si>
    <t>第47　〃</t>
  </si>
  <si>
    <t>第48〃</t>
  </si>
  <si>
    <t>第49　〃</t>
  </si>
  <si>
    <t>第50　〃</t>
  </si>
  <si>
    <t>第51　〃</t>
  </si>
  <si>
    <t>第52　〃</t>
  </si>
  <si>
    <t xml:space="preserve"> 2. 2.18</t>
  </si>
  <si>
    <t xml:space="preserve"> 5. 7.18</t>
  </si>
  <si>
    <t xml:space="preserve"> 8.10.20</t>
  </si>
  <si>
    <t>12. 6.25</t>
  </si>
  <si>
    <t>15.11.9</t>
  </si>
  <si>
    <t>13. 7.29</t>
  </si>
  <si>
    <t>16.7.11</t>
  </si>
  <si>
    <t>59.12. 9</t>
  </si>
  <si>
    <t>63.12. 4</t>
  </si>
  <si>
    <t xml:space="preserve"> 4.11.29</t>
  </si>
  <si>
    <t xml:space="preserve"> 8.12. 1</t>
  </si>
  <si>
    <t>12.11.19</t>
  </si>
  <si>
    <t>16.11.28</t>
  </si>
  <si>
    <t xml:space="preserve"> 3. 4. 7</t>
  </si>
  <si>
    <t xml:space="preserve"> 7. 4. 9</t>
  </si>
  <si>
    <t>11. 4.11</t>
  </si>
  <si>
    <t>15.4.13</t>
  </si>
  <si>
    <t>63. 5.15</t>
  </si>
  <si>
    <t xml:space="preserve"> 4. 4.26</t>
  </si>
  <si>
    <t xml:space="preserve"> 4. 6.21</t>
  </si>
  <si>
    <t xml:space="preserve"> 8. 6. 2</t>
  </si>
  <si>
    <t>12. 6.11</t>
  </si>
  <si>
    <t>16.5.23</t>
  </si>
  <si>
    <t xml:space="preserve"> 3. 9. 8</t>
  </si>
  <si>
    <t xml:space="preserve"> 7. 9.10</t>
  </si>
  <si>
    <t>11. 9.12</t>
  </si>
  <si>
    <t>12. 6.11（補選）</t>
  </si>
  <si>
    <t>15.9.7</t>
  </si>
  <si>
    <t>（平成17年4月1日現在）</t>
  </si>
  <si>
    <t xml:space="preserve">       15. 11. 28　～</t>
  </si>
  <si>
    <t>　　　15． 12. 　8 ～</t>
  </si>
  <si>
    <t xml:space="preserve"> 小　野　口 　幸　司　</t>
  </si>
  <si>
    <t>熊　　倉　 　安　　次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</si>
</sst>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17" applyNumberFormat="1" applyFont="1" applyBorder="1" applyAlignment="1">
      <alignment vertical="center"/>
    </xf>
    <xf numFmtId="177" fontId="3" fillId="0" borderId="7" xfId="17" applyNumberFormat="1" applyFont="1" applyBorder="1" applyAlignment="1">
      <alignment vertical="center"/>
    </xf>
    <xf numFmtId="177" fontId="3" fillId="0" borderId="8" xfId="17" applyNumberFormat="1" applyFont="1" applyBorder="1" applyAlignment="1">
      <alignment vertical="center"/>
    </xf>
    <xf numFmtId="177" fontId="3" fillId="0" borderId="9" xfId="17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177" fontId="3" fillId="0" borderId="6" xfId="17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3" xfId="0" applyNumberFormat="1" applyFont="1" applyBorder="1" applyAlignment="1">
      <alignment vertical="center"/>
    </xf>
    <xf numFmtId="190" fontId="3" fillId="0" borderId="6" xfId="0" applyNumberFormat="1" applyFont="1" applyBorder="1" applyAlignment="1">
      <alignment vertical="center"/>
    </xf>
    <xf numFmtId="190" fontId="3" fillId="0" borderId="7" xfId="0" applyNumberFormat="1" applyFont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16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vertical="center"/>
    </xf>
    <xf numFmtId="177" fontId="3" fillId="0" borderId="18" xfId="17" applyNumberFormat="1" applyFont="1" applyBorder="1" applyAlignment="1">
      <alignment vertical="center"/>
    </xf>
    <xf numFmtId="190" fontId="3" fillId="0" borderId="18" xfId="0" applyNumberFormat="1" applyFont="1" applyBorder="1" applyAlignment="1">
      <alignment vertical="center"/>
    </xf>
    <xf numFmtId="190" fontId="3" fillId="0" borderId="19" xfId="0" applyNumberFormat="1" applyFont="1" applyBorder="1" applyAlignment="1">
      <alignment vertical="center"/>
    </xf>
    <xf numFmtId="57" fontId="3" fillId="0" borderId="0" xfId="0" applyNumberFormat="1" applyFont="1" applyBorder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58" fontId="3" fillId="0" borderId="0" xfId="0" applyNumberFormat="1" applyFont="1" applyBorder="1" applyAlignment="1">
      <alignment horizontal="left" vertical="center" indent="2"/>
    </xf>
    <xf numFmtId="58" fontId="3" fillId="0" borderId="20" xfId="0" applyNumberFormat="1" applyFont="1" applyBorder="1" applyAlignment="1">
      <alignment horizontal="left" vertical="center" indent="2"/>
    </xf>
    <xf numFmtId="0" fontId="3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58" fontId="3" fillId="0" borderId="11" xfId="0" applyNumberFormat="1" applyFont="1" applyBorder="1" applyAlignment="1">
      <alignment horizontal="left" vertical="center" indent="2"/>
    </xf>
    <xf numFmtId="0" fontId="3" fillId="0" borderId="11" xfId="0" applyFont="1" applyBorder="1" applyAlignment="1">
      <alignment vertical="center"/>
    </xf>
    <xf numFmtId="58" fontId="3" fillId="0" borderId="6" xfId="0" applyNumberFormat="1" applyFont="1" applyBorder="1" applyAlignment="1">
      <alignment horizontal="left" vertical="center" indent="2"/>
    </xf>
    <xf numFmtId="58" fontId="3" fillId="0" borderId="7" xfId="0" applyNumberFormat="1" applyFont="1" applyBorder="1" applyAlignment="1">
      <alignment horizontal="left" vertical="center" indent="2"/>
    </xf>
    <xf numFmtId="49" fontId="3" fillId="0" borderId="6" xfId="0" applyNumberFormat="1" applyFont="1" applyBorder="1" applyAlignment="1">
      <alignment horizontal="left" vertical="center" indent="2"/>
    </xf>
    <xf numFmtId="49" fontId="3" fillId="0" borderId="7" xfId="0" applyNumberFormat="1" applyFont="1" applyBorder="1" applyAlignment="1">
      <alignment horizontal="left" vertical="center" indent="2"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49" fontId="3" fillId="0" borderId="6" xfId="0" applyNumberFormat="1" applyFont="1" applyFill="1" applyBorder="1" applyAlignment="1">
      <alignment horizontal="left" vertical="center" indent="2"/>
    </xf>
    <xf numFmtId="177" fontId="3" fillId="0" borderId="7" xfId="17" applyNumberFormat="1" applyFont="1" applyFill="1" applyBorder="1" applyAlignment="1">
      <alignment vertical="center"/>
    </xf>
    <xf numFmtId="177" fontId="3" fillId="0" borderId="9" xfId="17" applyNumberFormat="1" applyFont="1" applyFill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4" fillId="0" borderId="0" xfId="21" applyFont="1" applyFill="1" applyAlignment="1">
      <alignment vertical="center"/>
      <protection/>
    </xf>
    <xf numFmtId="0" fontId="3" fillId="0" borderId="1" xfId="21" applyFont="1" applyFill="1" applyBorder="1" applyAlignment="1">
      <alignment horizontal="distributed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4" fillId="0" borderId="6" xfId="21" applyFont="1" applyFill="1" applyBorder="1" applyAlignment="1">
      <alignment horizontal="distributed" vertical="center"/>
      <protection/>
    </xf>
    <xf numFmtId="0" fontId="4" fillId="0" borderId="21" xfId="21" applyFont="1" applyFill="1" applyBorder="1" applyAlignment="1">
      <alignment horizontal="distributed"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vertical="center" shrinkToFit="1"/>
      <protection/>
    </xf>
    <xf numFmtId="0" fontId="4" fillId="0" borderId="4" xfId="21" applyFont="1" applyFill="1" applyBorder="1" applyAlignment="1">
      <alignment vertical="center" shrinkToFit="1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3" fillId="0" borderId="22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 shrinkToFit="1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8" xfId="0" applyNumberFormat="1" applyFont="1" applyFill="1" applyBorder="1" applyAlignment="1">
      <alignment horizontal="left" vertical="center" indent="2"/>
    </xf>
    <xf numFmtId="57" fontId="3" fillId="0" borderId="20" xfId="0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vertical="center"/>
    </xf>
    <xf numFmtId="190" fontId="3" fillId="0" borderId="8" xfId="0" applyNumberFormat="1" applyFont="1" applyBorder="1" applyAlignment="1">
      <alignment vertical="center"/>
    </xf>
    <xf numFmtId="190" fontId="3" fillId="0" borderId="9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left" vertical="center" indent="2"/>
    </xf>
    <xf numFmtId="0" fontId="3" fillId="0" borderId="6" xfId="0" applyNumberFormat="1" applyFont="1" applyBorder="1" applyAlignment="1">
      <alignment horizontal="left" vertical="center" indent="2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 vertical="center" indent="2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indent="2"/>
    </xf>
    <xf numFmtId="203" fontId="3" fillId="0" borderId="1" xfId="21" applyNumberFormat="1" applyFont="1" applyFill="1" applyBorder="1" applyAlignment="1">
      <alignment vertical="center"/>
      <protection/>
    </xf>
    <xf numFmtId="203" fontId="3" fillId="0" borderId="2" xfId="21" applyNumberFormat="1" applyFont="1" applyFill="1" applyBorder="1" applyAlignment="1">
      <alignment vertical="center"/>
      <protection/>
    </xf>
    <xf numFmtId="203" fontId="3" fillId="0" borderId="21" xfId="21" applyNumberFormat="1" applyFont="1" applyFill="1" applyBorder="1" applyAlignment="1">
      <alignment vertical="center"/>
      <protection/>
    </xf>
    <xf numFmtId="203" fontId="3" fillId="0" borderId="23" xfId="21" applyNumberFormat="1" applyFont="1" applyFill="1" applyBorder="1" applyAlignment="1">
      <alignment vertical="center"/>
      <protection/>
    </xf>
    <xf numFmtId="203" fontId="3" fillId="0" borderId="6" xfId="21" applyNumberFormat="1" applyFont="1" applyFill="1" applyBorder="1" applyAlignment="1">
      <alignment vertical="center"/>
      <protection/>
    </xf>
    <xf numFmtId="203" fontId="3" fillId="0" borderId="7" xfId="21" applyNumberFormat="1" applyFont="1" applyFill="1" applyBorder="1" applyAlignment="1">
      <alignment vertical="center"/>
      <protection/>
    </xf>
    <xf numFmtId="203" fontId="3" fillId="0" borderId="8" xfId="21" applyNumberFormat="1" applyFont="1" applyFill="1" applyBorder="1" applyAlignment="1">
      <alignment vertical="center"/>
      <protection/>
    </xf>
    <xf numFmtId="203" fontId="3" fillId="0" borderId="9" xfId="21" applyNumberFormat="1" applyFont="1" applyFill="1" applyBorder="1" applyAlignment="1">
      <alignment vertical="center"/>
      <protection/>
    </xf>
    <xf numFmtId="203" fontId="3" fillId="0" borderId="24" xfId="21" applyNumberFormat="1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176" fontId="8" fillId="0" borderId="7" xfId="17" applyNumberFormat="1" applyFont="1" applyFill="1" applyBorder="1" applyAlignment="1">
      <alignment vertical="center"/>
    </xf>
    <xf numFmtId="176" fontId="8" fillId="0" borderId="9" xfId="17" applyNumberFormat="1" applyFont="1" applyFill="1" applyBorder="1" applyAlignment="1">
      <alignment vertical="center"/>
    </xf>
    <xf numFmtId="203" fontId="8" fillId="0" borderId="7" xfId="17" applyNumberFormat="1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203" fontId="8" fillId="0" borderId="9" xfId="17" applyNumberFormat="1" applyFont="1" applyFill="1" applyBorder="1" applyAlignment="1">
      <alignment vertical="center"/>
    </xf>
    <xf numFmtId="177" fontId="3" fillId="0" borderId="18" xfId="17" applyNumberFormat="1" applyFont="1" applyBorder="1" applyAlignment="1">
      <alignment horizontal="right" vertical="center"/>
    </xf>
    <xf numFmtId="0" fontId="4" fillId="0" borderId="13" xfId="21" applyFont="1" applyFill="1" applyBorder="1" applyAlignment="1">
      <alignment horizontal="center" vertical="center" textRotation="255"/>
      <protection/>
    </xf>
    <xf numFmtId="0" fontId="3" fillId="0" borderId="1" xfId="21" applyFont="1" applyFill="1" applyBorder="1" applyAlignment="1">
      <alignment horizontal="distributed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3" fillId="0" borderId="13" xfId="21" applyFont="1" applyFill="1" applyBorder="1" applyAlignment="1">
      <alignment horizontal="distributed" vertical="center"/>
      <protection/>
    </xf>
    <xf numFmtId="0" fontId="3" fillId="0" borderId="25" xfId="21" applyFont="1" applyFill="1" applyBorder="1" applyAlignment="1">
      <alignment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14" xfId="21" applyFont="1" applyFill="1" applyBorder="1" applyAlignment="1">
      <alignment horizontal="center" vertical="center" textRotation="255"/>
      <protection/>
    </xf>
    <xf numFmtId="0" fontId="4" fillId="0" borderId="15" xfId="21" applyFont="1" applyFill="1" applyBorder="1" applyAlignment="1">
      <alignment horizontal="center" vertical="center" textRotation="255"/>
      <protection/>
    </xf>
    <xf numFmtId="0" fontId="3" fillId="0" borderId="10" xfId="21" applyFont="1" applyFill="1" applyBorder="1" applyAlignment="1">
      <alignment vertical="center"/>
      <protection/>
    </xf>
    <xf numFmtId="0" fontId="3" fillId="0" borderId="1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center" vertical="center" textRotation="255"/>
      <protection/>
    </xf>
    <xf numFmtId="0" fontId="4" fillId="0" borderId="3" xfId="21" applyFont="1" applyFill="1" applyBorder="1" applyAlignment="1">
      <alignment horizontal="center" vertical="center" textRotation="255"/>
      <protection/>
    </xf>
    <xf numFmtId="0" fontId="4" fillId="0" borderId="4" xfId="21" applyFont="1" applyFill="1" applyBorder="1" applyAlignment="1">
      <alignment horizontal="center" vertical="center" textRotation="255"/>
      <protection/>
    </xf>
    <xf numFmtId="0" fontId="3" fillId="0" borderId="25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distributed" vertical="center"/>
      <protection/>
    </xf>
    <xf numFmtId="0" fontId="3" fillId="0" borderId="12" xfId="21" applyFont="1" applyFill="1" applyBorder="1" applyAlignment="1">
      <alignment vertical="center"/>
      <protection/>
    </xf>
    <xf numFmtId="0" fontId="3" fillId="0" borderId="21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 市職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6.625" style="1" customWidth="1"/>
    <col min="2" max="2" width="18.125" style="1" customWidth="1"/>
    <col min="3" max="7" width="12.375" style="1" customWidth="1"/>
    <col min="8" max="16384" width="9.00390625" style="1" customWidth="1"/>
  </cols>
  <sheetData>
    <row r="1" spans="1:7" s="12" customFormat="1" ht="21" customHeight="1">
      <c r="A1" s="131" t="s">
        <v>316</v>
      </c>
      <c r="B1" s="131"/>
      <c r="C1" s="131"/>
      <c r="D1" s="131"/>
      <c r="E1" s="131"/>
      <c r="F1" s="131"/>
      <c r="G1" s="131"/>
    </row>
    <row r="2" s="4" customFormat="1" ht="18.75" customHeight="1">
      <c r="G2" s="2" t="s">
        <v>416</v>
      </c>
    </row>
    <row r="3" spans="1:7" ht="15" customHeight="1">
      <c r="A3" s="127" t="s">
        <v>417</v>
      </c>
      <c r="B3" s="128"/>
      <c r="C3" s="3" t="s">
        <v>405</v>
      </c>
      <c r="D3" s="3" t="s">
        <v>406</v>
      </c>
      <c r="E3" s="3" t="s">
        <v>407</v>
      </c>
      <c r="F3" s="3" t="s">
        <v>317</v>
      </c>
      <c r="G3" s="71" t="s">
        <v>408</v>
      </c>
    </row>
    <row r="4" spans="1:7" ht="15" customHeight="1">
      <c r="A4" s="22" t="s">
        <v>418</v>
      </c>
      <c r="B4" s="23" t="s">
        <v>419</v>
      </c>
      <c r="C4" s="15">
        <v>17714</v>
      </c>
      <c r="D4" s="15">
        <v>17667</v>
      </c>
      <c r="E4" s="16">
        <v>17550</v>
      </c>
      <c r="F4" s="73">
        <v>17424</v>
      </c>
      <c r="G4" s="116">
        <v>17324</v>
      </c>
    </row>
    <row r="5" spans="1:7" ht="15" customHeight="1">
      <c r="A5" s="24" t="s">
        <v>420</v>
      </c>
      <c r="B5" s="25" t="s">
        <v>421</v>
      </c>
      <c r="C5" s="15">
        <v>12390</v>
      </c>
      <c r="D5" s="15">
        <v>12388</v>
      </c>
      <c r="E5" s="16">
        <v>12489</v>
      </c>
      <c r="F5" s="73">
        <v>12522</v>
      </c>
      <c r="G5" s="116">
        <v>12580</v>
      </c>
    </row>
    <row r="6" spans="1:7" ht="15" customHeight="1">
      <c r="A6" s="24" t="s">
        <v>422</v>
      </c>
      <c r="B6" s="25" t="s">
        <v>423</v>
      </c>
      <c r="C6" s="15">
        <v>8620</v>
      </c>
      <c r="D6" s="15">
        <v>8712</v>
      </c>
      <c r="E6" s="16">
        <v>8841</v>
      </c>
      <c r="F6" s="73">
        <v>9014</v>
      </c>
      <c r="G6" s="116">
        <v>9104</v>
      </c>
    </row>
    <row r="7" spans="1:7" ht="15" customHeight="1">
      <c r="A7" s="24" t="s">
        <v>424</v>
      </c>
      <c r="B7" s="25" t="s">
        <v>425</v>
      </c>
      <c r="C7" s="15">
        <v>18428</v>
      </c>
      <c r="D7" s="15">
        <v>18785</v>
      </c>
      <c r="E7" s="16">
        <v>19100</v>
      </c>
      <c r="F7" s="73">
        <v>19279</v>
      </c>
      <c r="G7" s="116">
        <v>19500</v>
      </c>
    </row>
    <row r="8" spans="1:7" ht="15" customHeight="1">
      <c r="A8" s="24" t="s">
        <v>426</v>
      </c>
      <c r="B8" s="25" t="s">
        <v>427</v>
      </c>
      <c r="C8" s="15">
        <v>4296</v>
      </c>
      <c r="D8" s="15">
        <v>4277</v>
      </c>
      <c r="E8" s="16">
        <v>4278</v>
      </c>
      <c r="F8" s="73">
        <v>4301</v>
      </c>
      <c r="G8" s="116">
        <v>4288</v>
      </c>
    </row>
    <row r="9" spans="1:7" ht="15" customHeight="1">
      <c r="A9" s="24" t="s">
        <v>428</v>
      </c>
      <c r="B9" s="25" t="s">
        <v>429</v>
      </c>
      <c r="C9" s="15">
        <v>2147</v>
      </c>
      <c r="D9" s="15">
        <v>2138</v>
      </c>
      <c r="E9" s="16">
        <v>2125</v>
      </c>
      <c r="F9" s="73">
        <v>2124</v>
      </c>
      <c r="G9" s="116">
        <v>2114</v>
      </c>
    </row>
    <row r="10" spans="1:7" ht="15" customHeight="1">
      <c r="A10" s="24" t="s">
        <v>430</v>
      </c>
      <c r="B10" s="25" t="s">
        <v>302</v>
      </c>
      <c r="C10" s="15">
        <v>1195</v>
      </c>
      <c r="D10" s="15">
        <v>1155</v>
      </c>
      <c r="E10" s="16">
        <v>1123</v>
      </c>
      <c r="F10" s="73">
        <v>1102</v>
      </c>
      <c r="G10" s="116">
        <v>1101</v>
      </c>
    </row>
    <row r="11" spans="1:7" ht="15" customHeight="1">
      <c r="A11" s="24" t="s">
        <v>431</v>
      </c>
      <c r="B11" s="25" t="s">
        <v>303</v>
      </c>
      <c r="C11" s="15">
        <v>1834</v>
      </c>
      <c r="D11" s="15">
        <v>1854</v>
      </c>
      <c r="E11" s="16">
        <v>1843</v>
      </c>
      <c r="F11" s="73">
        <v>1816</v>
      </c>
      <c r="G11" s="116">
        <v>1822</v>
      </c>
    </row>
    <row r="12" spans="1:7" ht="15" customHeight="1">
      <c r="A12" s="24" t="s">
        <v>432</v>
      </c>
      <c r="B12" s="25" t="s">
        <v>304</v>
      </c>
      <c r="C12" s="15">
        <v>3136</v>
      </c>
      <c r="D12" s="15">
        <v>3143</v>
      </c>
      <c r="E12" s="16">
        <v>3132</v>
      </c>
      <c r="F12" s="73">
        <v>3070</v>
      </c>
      <c r="G12" s="116">
        <v>3073</v>
      </c>
    </row>
    <row r="13" spans="1:7" ht="15" customHeight="1">
      <c r="A13" s="24" t="s">
        <v>433</v>
      </c>
      <c r="B13" s="25" t="s">
        <v>305</v>
      </c>
      <c r="C13" s="15">
        <v>4347</v>
      </c>
      <c r="D13" s="15">
        <v>4333</v>
      </c>
      <c r="E13" s="16">
        <v>4308</v>
      </c>
      <c r="F13" s="73">
        <v>4252</v>
      </c>
      <c r="G13" s="116">
        <v>4244</v>
      </c>
    </row>
    <row r="14" spans="1:7" ht="15" customHeight="1">
      <c r="A14" s="129" t="s">
        <v>434</v>
      </c>
      <c r="B14" s="130"/>
      <c r="C14" s="17">
        <v>74107</v>
      </c>
      <c r="D14" s="17">
        <v>74452</v>
      </c>
      <c r="E14" s="18">
        <v>74789</v>
      </c>
      <c r="F14" s="74">
        <v>74904</v>
      </c>
      <c r="G14" s="117">
        <f>SUM(G4:G13)</f>
        <v>75150</v>
      </c>
    </row>
    <row r="15" s="4" customFormat="1" ht="18.75" customHeight="1">
      <c r="A15" s="4" t="s">
        <v>435</v>
      </c>
    </row>
  </sheetData>
  <mergeCells count="3">
    <mergeCell ref="A3:B3"/>
    <mergeCell ref="A14:B14"/>
    <mergeCell ref="A1:G1"/>
  </mergeCells>
  <printOptions/>
  <pageMargins left="0.7874015748031497" right="0.7874015748031497" top="0.77" bottom="0.7874015748031497" header="0.5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"/>
    </sheetView>
  </sheetViews>
  <sheetFormatPr defaultColWidth="9.00390625" defaultRowHeight="13.5"/>
  <cols>
    <col min="1" max="1" width="10.375" style="1" customWidth="1"/>
    <col min="2" max="2" width="22.75390625" style="1" customWidth="1"/>
    <col min="3" max="3" width="9.75390625" style="1" customWidth="1"/>
    <col min="4" max="4" width="10.375" style="1" customWidth="1"/>
    <col min="5" max="5" width="23.75390625" style="1" customWidth="1"/>
    <col min="6" max="6" width="9.75390625" style="1" customWidth="1"/>
    <col min="7" max="16384" width="9.00390625" style="1" customWidth="1"/>
  </cols>
  <sheetData>
    <row r="1" spans="1:6" s="12" customFormat="1" ht="18.75" customHeight="1">
      <c r="A1" s="131" t="s">
        <v>315</v>
      </c>
      <c r="B1" s="131"/>
      <c r="C1" s="131"/>
      <c r="D1" s="131"/>
      <c r="E1" s="131"/>
      <c r="F1" s="131"/>
    </row>
    <row r="2" s="4" customFormat="1" ht="16.5" customHeight="1">
      <c r="F2" s="2" t="s">
        <v>409</v>
      </c>
    </row>
    <row r="3" spans="1:6" ht="15" customHeight="1">
      <c r="A3" s="20" t="s">
        <v>436</v>
      </c>
      <c r="B3" s="3" t="s">
        <v>437</v>
      </c>
      <c r="C3" s="5" t="s">
        <v>438</v>
      </c>
      <c r="D3" s="26" t="s">
        <v>436</v>
      </c>
      <c r="E3" s="3" t="s">
        <v>437</v>
      </c>
      <c r="F3" s="5" t="s">
        <v>438</v>
      </c>
    </row>
    <row r="4" spans="1:6" ht="15" customHeight="1">
      <c r="A4" s="27" t="s">
        <v>439</v>
      </c>
      <c r="B4" s="28" t="s">
        <v>440</v>
      </c>
      <c r="C4" s="118">
        <v>3092</v>
      </c>
      <c r="D4" s="29" t="s">
        <v>441</v>
      </c>
      <c r="E4" s="28" t="s">
        <v>442</v>
      </c>
      <c r="F4" s="118">
        <v>655</v>
      </c>
    </row>
    <row r="5" spans="1:6" ht="15" customHeight="1">
      <c r="A5" s="27" t="s">
        <v>443</v>
      </c>
      <c r="B5" s="28" t="s">
        <v>444</v>
      </c>
      <c r="C5" s="118">
        <v>1602</v>
      </c>
      <c r="D5" s="29" t="s">
        <v>176</v>
      </c>
      <c r="E5" s="28" t="s">
        <v>445</v>
      </c>
      <c r="F5" s="118">
        <v>237</v>
      </c>
    </row>
    <row r="6" spans="1:6" ht="15" customHeight="1">
      <c r="A6" s="27" t="s">
        <v>446</v>
      </c>
      <c r="B6" s="28" t="s">
        <v>447</v>
      </c>
      <c r="C6" s="118">
        <v>4476</v>
      </c>
      <c r="D6" s="29" t="s">
        <v>6</v>
      </c>
      <c r="E6" s="28" t="s">
        <v>448</v>
      </c>
      <c r="F6" s="118">
        <v>20</v>
      </c>
    </row>
    <row r="7" spans="1:6" ht="15" customHeight="1">
      <c r="A7" s="27" t="s">
        <v>449</v>
      </c>
      <c r="B7" s="28" t="s">
        <v>450</v>
      </c>
      <c r="C7" s="118">
        <v>4986</v>
      </c>
      <c r="D7" s="29" t="s">
        <v>7</v>
      </c>
      <c r="E7" s="28" t="s">
        <v>451</v>
      </c>
      <c r="F7" s="118">
        <v>278</v>
      </c>
    </row>
    <row r="8" spans="1:6" ht="15" customHeight="1">
      <c r="A8" s="27" t="s">
        <v>452</v>
      </c>
      <c r="B8" s="28" t="s">
        <v>453</v>
      </c>
      <c r="C8" s="118">
        <v>3096</v>
      </c>
      <c r="D8" s="29" t="s">
        <v>8</v>
      </c>
      <c r="E8" s="28" t="s">
        <v>454</v>
      </c>
      <c r="F8" s="118">
        <v>176</v>
      </c>
    </row>
    <row r="9" spans="1:6" ht="15" customHeight="1">
      <c r="A9" s="27" t="s">
        <v>455</v>
      </c>
      <c r="B9" s="28" t="s">
        <v>456</v>
      </c>
      <c r="C9" s="118">
        <v>1325</v>
      </c>
      <c r="D9" s="29" t="s">
        <v>9</v>
      </c>
      <c r="E9" s="28" t="s">
        <v>457</v>
      </c>
      <c r="F9" s="118">
        <v>306</v>
      </c>
    </row>
    <row r="10" spans="1:6" ht="15" customHeight="1">
      <c r="A10" s="27" t="s">
        <v>458</v>
      </c>
      <c r="B10" s="28" t="s">
        <v>459</v>
      </c>
      <c r="C10" s="118">
        <v>1038</v>
      </c>
      <c r="D10" s="29" t="s">
        <v>10</v>
      </c>
      <c r="E10" s="28" t="s">
        <v>460</v>
      </c>
      <c r="F10" s="118">
        <v>191</v>
      </c>
    </row>
    <row r="11" spans="1:6" ht="15" customHeight="1">
      <c r="A11" s="27" t="s">
        <v>461</v>
      </c>
      <c r="B11" s="28" t="s">
        <v>462</v>
      </c>
      <c r="C11" s="118">
        <v>2813</v>
      </c>
      <c r="D11" s="29" t="s">
        <v>11</v>
      </c>
      <c r="E11" s="28" t="s">
        <v>463</v>
      </c>
      <c r="F11" s="118">
        <v>149</v>
      </c>
    </row>
    <row r="12" spans="1:6" ht="15" customHeight="1">
      <c r="A12" s="27" t="s">
        <v>464</v>
      </c>
      <c r="B12" s="28" t="s">
        <v>465</v>
      </c>
      <c r="C12" s="118">
        <v>1872</v>
      </c>
      <c r="D12" s="29" t="s">
        <v>12</v>
      </c>
      <c r="E12" s="28" t="s">
        <v>466</v>
      </c>
      <c r="F12" s="118">
        <v>844</v>
      </c>
    </row>
    <row r="13" spans="1:6" ht="15" customHeight="1">
      <c r="A13" s="27" t="s">
        <v>467</v>
      </c>
      <c r="B13" s="28" t="s">
        <v>468</v>
      </c>
      <c r="C13" s="118">
        <v>4081</v>
      </c>
      <c r="D13" s="29" t="s">
        <v>13</v>
      </c>
      <c r="E13" s="28" t="s">
        <v>469</v>
      </c>
      <c r="F13" s="118">
        <v>179</v>
      </c>
    </row>
    <row r="14" spans="1:6" ht="15" customHeight="1">
      <c r="A14" s="27" t="s">
        <v>470</v>
      </c>
      <c r="B14" s="28" t="s">
        <v>471</v>
      </c>
      <c r="C14" s="118">
        <v>958</v>
      </c>
      <c r="D14" s="29" t="s">
        <v>14</v>
      </c>
      <c r="E14" s="28" t="s">
        <v>472</v>
      </c>
      <c r="F14" s="118">
        <v>290</v>
      </c>
    </row>
    <row r="15" spans="1:6" ht="15" customHeight="1">
      <c r="A15" s="27" t="s">
        <v>473</v>
      </c>
      <c r="B15" s="28" t="s">
        <v>474</v>
      </c>
      <c r="C15" s="118">
        <v>2322</v>
      </c>
      <c r="D15" s="29" t="s">
        <v>15</v>
      </c>
      <c r="E15" s="28" t="s">
        <v>475</v>
      </c>
      <c r="F15" s="118">
        <v>506</v>
      </c>
    </row>
    <row r="16" spans="1:6" ht="15" customHeight="1">
      <c r="A16" s="27" t="s">
        <v>476</v>
      </c>
      <c r="B16" s="28" t="s">
        <v>477</v>
      </c>
      <c r="C16" s="118">
        <v>1794</v>
      </c>
      <c r="D16" s="29" t="s">
        <v>16</v>
      </c>
      <c r="E16" s="28" t="s">
        <v>478</v>
      </c>
      <c r="F16" s="118">
        <v>1035</v>
      </c>
    </row>
    <row r="17" spans="1:6" ht="15" customHeight="1">
      <c r="A17" s="27" t="s">
        <v>479</v>
      </c>
      <c r="B17" s="28" t="s">
        <v>480</v>
      </c>
      <c r="C17" s="118">
        <v>1880</v>
      </c>
      <c r="D17" s="29" t="s">
        <v>17</v>
      </c>
      <c r="E17" s="28" t="s">
        <v>481</v>
      </c>
      <c r="F17" s="118">
        <v>1001</v>
      </c>
    </row>
    <row r="18" spans="1:6" ht="15" customHeight="1">
      <c r="A18" s="27" t="s">
        <v>482</v>
      </c>
      <c r="B18" s="28" t="s">
        <v>483</v>
      </c>
      <c r="C18" s="118">
        <v>1713</v>
      </c>
      <c r="D18" s="29" t="s">
        <v>541</v>
      </c>
      <c r="E18" s="28" t="s">
        <v>484</v>
      </c>
      <c r="F18" s="118">
        <v>1025</v>
      </c>
    </row>
    <row r="19" spans="1:6" ht="15" customHeight="1">
      <c r="A19" s="27" t="s">
        <v>485</v>
      </c>
      <c r="B19" s="28" t="s">
        <v>486</v>
      </c>
      <c r="C19" s="118">
        <v>3089</v>
      </c>
      <c r="D19" s="29" t="s">
        <v>542</v>
      </c>
      <c r="E19" s="28" t="s">
        <v>487</v>
      </c>
      <c r="F19" s="118">
        <v>1381</v>
      </c>
    </row>
    <row r="20" spans="1:6" ht="15" customHeight="1">
      <c r="A20" s="27" t="s">
        <v>488</v>
      </c>
      <c r="B20" s="28" t="s">
        <v>489</v>
      </c>
      <c r="C20" s="118">
        <v>239</v>
      </c>
      <c r="D20" s="29" t="s">
        <v>543</v>
      </c>
      <c r="E20" s="28" t="s">
        <v>490</v>
      </c>
      <c r="F20" s="118">
        <v>743</v>
      </c>
    </row>
    <row r="21" spans="1:6" ht="15" customHeight="1">
      <c r="A21" s="27" t="s">
        <v>491</v>
      </c>
      <c r="B21" s="28" t="s">
        <v>492</v>
      </c>
      <c r="C21" s="118">
        <v>432</v>
      </c>
      <c r="D21" s="29" t="s">
        <v>544</v>
      </c>
      <c r="E21" s="28" t="s">
        <v>493</v>
      </c>
      <c r="F21" s="118">
        <v>792</v>
      </c>
    </row>
    <row r="22" spans="1:6" ht="15" customHeight="1">
      <c r="A22" s="27" t="s">
        <v>494</v>
      </c>
      <c r="B22" s="28" t="s">
        <v>495</v>
      </c>
      <c r="C22" s="118">
        <v>5404</v>
      </c>
      <c r="D22" s="29" t="s">
        <v>545</v>
      </c>
      <c r="E22" s="28" t="s">
        <v>496</v>
      </c>
      <c r="F22" s="118">
        <v>493</v>
      </c>
    </row>
    <row r="23" spans="1:6" ht="15" customHeight="1">
      <c r="A23" s="27" t="s">
        <v>497</v>
      </c>
      <c r="B23" s="28" t="s">
        <v>498</v>
      </c>
      <c r="C23" s="118">
        <v>395</v>
      </c>
      <c r="D23" s="29" t="s">
        <v>546</v>
      </c>
      <c r="E23" s="28" t="s">
        <v>499</v>
      </c>
      <c r="F23" s="118">
        <v>830</v>
      </c>
    </row>
    <row r="24" spans="1:6" ht="15" customHeight="1">
      <c r="A24" s="27" t="s">
        <v>500</v>
      </c>
      <c r="B24" s="28" t="s">
        <v>501</v>
      </c>
      <c r="C24" s="118">
        <v>454</v>
      </c>
      <c r="D24" s="29" t="s">
        <v>547</v>
      </c>
      <c r="E24" s="28" t="s">
        <v>502</v>
      </c>
      <c r="F24" s="118">
        <v>1390</v>
      </c>
    </row>
    <row r="25" spans="1:6" ht="15" customHeight="1">
      <c r="A25" s="27" t="s">
        <v>503</v>
      </c>
      <c r="B25" s="28" t="s">
        <v>504</v>
      </c>
      <c r="C25" s="118">
        <v>2089</v>
      </c>
      <c r="D25" s="29" t="s">
        <v>548</v>
      </c>
      <c r="E25" s="28" t="s">
        <v>505</v>
      </c>
      <c r="F25" s="118">
        <v>4384</v>
      </c>
    </row>
    <row r="26" spans="1:6" ht="15" customHeight="1">
      <c r="A26" s="27" t="s">
        <v>506</v>
      </c>
      <c r="B26" s="28" t="s">
        <v>507</v>
      </c>
      <c r="C26" s="118">
        <v>145</v>
      </c>
      <c r="D26" s="29" t="s">
        <v>549</v>
      </c>
      <c r="E26" s="28" t="s">
        <v>508</v>
      </c>
      <c r="F26" s="118">
        <v>4218</v>
      </c>
    </row>
    <row r="27" spans="1:6" ht="15" customHeight="1">
      <c r="A27" s="27" t="s">
        <v>509</v>
      </c>
      <c r="B27" s="28" t="s">
        <v>510</v>
      </c>
      <c r="C27" s="118">
        <v>682</v>
      </c>
      <c r="D27" s="29" t="s">
        <v>550</v>
      </c>
      <c r="E27" s="28" t="s">
        <v>511</v>
      </c>
      <c r="F27" s="118">
        <v>2437</v>
      </c>
    </row>
    <row r="28" spans="1:6" ht="15" customHeight="1">
      <c r="A28" s="27" t="s">
        <v>512</v>
      </c>
      <c r="B28" s="28" t="s">
        <v>513</v>
      </c>
      <c r="C28" s="118">
        <v>528</v>
      </c>
      <c r="D28" s="29"/>
      <c r="E28" s="28"/>
      <c r="F28" s="118"/>
    </row>
    <row r="29" spans="1:6" ht="15" customHeight="1">
      <c r="A29" s="27" t="s">
        <v>514</v>
      </c>
      <c r="B29" s="28" t="s">
        <v>515</v>
      </c>
      <c r="C29" s="118">
        <v>311</v>
      </c>
      <c r="D29" s="29"/>
      <c r="F29" s="119"/>
    </row>
    <row r="30" spans="1:6" ht="15" customHeight="1">
      <c r="A30" s="27" t="s">
        <v>516</v>
      </c>
      <c r="B30" s="28" t="s">
        <v>517</v>
      </c>
      <c r="C30" s="118">
        <v>759</v>
      </c>
      <c r="D30" s="29"/>
      <c r="E30" s="28"/>
      <c r="F30" s="118"/>
    </row>
    <row r="31" spans="1:6" ht="15" customHeight="1">
      <c r="A31" s="30" t="s">
        <v>518</v>
      </c>
      <c r="B31" s="31" t="s">
        <v>519</v>
      </c>
      <c r="C31" s="120">
        <v>127</v>
      </c>
      <c r="D31" s="32" t="s">
        <v>434</v>
      </c>
      <c r="E31" s="31"/>
      <c r="F31" s="120">
        <f>SUM(C4:C31,F4:F28)</f>
        <v>75262</v>
      </c>
    </row>
    <row r="32" s="4" customFormat="1" ht="16.5" customHeight="1">
      <c r="A32" s="4" t="s">
        <v>435</v>
      </c>
    </row>
  </sheetData>
  <mergeCells count="1">
    <mergeCell ref="A1:F1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:K1"/>
    </sheetView>
  </sheetViews>
  <sheetFormatPr defaultColWidth="9.00390625" defaultRowHeight="13.5"/>
  <cols>
    <col min="1" max="1" width="6.375" style="1" customWidth="1"/>
    <col min="2" max="2" width="11.75390625" style="33" customWidth="1"/>
    <col min="3" max="11" width="7.625" style="1" customWidth="1"/>
    <col min="12" max="16384" width="9.00390625" style="1" customWidth="1"/>
  </cols>
  <sheetData>
    <row r="1" spans="1:11" s="12" customFormat="1" ht="21.75" customHeight="1">
      <c r="A1" s="131" t="s">
        <v>520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2:11" s="4" customFormat="1" ht="17.25" customHeight="1">
      <c r="B2" s="67"/>
      <c r="K2" s="2" t="s">
        <v>521</v>
      </c>
    </row>
    <row r="3" spans="1:11" ht="17.25" customHeight="1">
      <c r="A3" s="134" t="s">
        <v>522</v>
      </c>
      <c r="B3" s="135"/>
      <c r="C3" s="128" t="s">
        <v>523</v>
      </c>
      <c r="D3" s="128"/>
      <c r="E3" s="128"/>
      <c r="F3" s="128" t="s">
        <v>524</v>
      </c>
      <c r="G3" s="128"/>
      <c r="H3" s="128"/>
      <c r="I3" s="128" t="s">
        <v>525</v>
      </c>
      <c r="J3" s="128"/>
      <c r="K3" s="136"/>
    </row>
    <row r="4" spans="1:11" ht="17.25" customHeight="1">
      <c r="A4" s="134"/>
      <c r="B4" s="135"/>
      <c r="C4" s="3" t="s">
        <v>526</v>
      </c>
      <c r="D4" s="3" t="s">
        <v>527</v>
      </c>
      <c r="E4" s="3" t="s">
        <v>528</v>
      </c>
      <c r="F4" s="3" t="s">
        <v>526</v>
      </c>
      <c r="G4" s="3" t="s">
        <v>527</v>
      </c>
      <c r="H4" s="3" t="s">
        <v>528</v>
      </c>
      <c r="I4" s="3" t="s">
        <v>526</v>
      </c>
      <c r="J4" s="3" t="s">
        <v>527</v>
      </c>
      <c r="K4" s="5" t="s">
        <v>528</v>
      </c>
    </row>
    <row r="5" spans="1:11" ht="17.25" customHeight="1">
      <c r="A5" s="132" t="s">
        <v>529</v>
      </c>
      <c r="B5" s="133"/>
      <c r="C5" s="28"/>
      <c r="D5" s="28"/>
      <c r="E5" s="28"/>
      <c r="F5" s="28"/>
      <c r="G5" s="28"/>
      <c r="H5" s="28"/>
      <c r="I5" s="28"/>
      <c r="J5" s="28"/>
      <c r="K5" s="34"/>
    </row>
    <row r="6" spans="1:14" ht="17.25" customHeight="1">
      <c r="A6" s="35" t="s">
        <v>530</v>
      </c>
      <c r="B6" s="36" t="s">
        <v>551</v>
      </c>
      <c r="C6" s="15">
        <v>65450</v>
      </c>
      <c r="D6" s="15">
        <v>31888</v>
      </c>
      <c r="E6" s="15">
        <v>33562</v>
      </c>
      <c r="F6" s="15">
        <v>47295</v>
      </c>
      <c r="G6" s="15">
        <v>23168</v>
      </c>
      <c r="H6" s="15">
        <v>24127</v>
      </c>
      <c r="I6" s="37">
        <v>72.26</v>
      </c>
      <c r="J6" s="37">
        <v>72.65</v>
      </c>
      <c r="K6" s="38">
        <v>71.89</v>
      </c>
      <c r="L6" s="39"/>
      <c r="M6" s="39"/>
      <c r="N6" s="39"/>
    </row>
    <row r="7" spans="1:14" ht="17.25" customHeight="1">
      <c r="A7" s="8"/>
      <c r="B7" s="36" t="s">
        <v>552</v>
      </c>
      <c r="C7" s="15">
        <v>68660</v>
      </c>
      <c r="D7" s="15">
        <v>33472</v>
      </c>
      <c r="E7" s="15">
        <v>35188</v>
      </c>
      <c r="F7" s="15">
        <v>44293</v>
      </c>
      <c r="G7" s="15">
        <v>21679</v>
      </c>
      <c r="H7" s="15">
        <v>22614</v>
      </c>
      <c r="I7" s="37">
        <v>64.51</v>
      </c>
      <c r="J7" s="37">
        <v>64.77</v>
      </c>
      <c r="K7" s="38">
        <v>64.27</v>
      </c>
      <c r="L7" s="39"/>
      <c r="M7" s="39"/>
      <c r="N7" s="39"/>
    </row>
    <row r="8" spans="1:14" ht="17.25" customHeight="1">
      <c r="A8" s="35"/>
      <c r="B8" s="36" t="s">
        <v>553</v>
      </c>
      <c r="C8" s="15">
        <v>71626</v>
      </c>
      <c r="D8" s="15">
        <v>34987</v>
      </c>
      <c r="E8" s="15">
        <v>36639</v>
      </c>
      <c r="F8" s="15">
        <v>40332</v>
      </c>
      <c r="G8" s="15">
        <v>19852</v>
      </c>
      <c r="H8" s="15">
        <v>20480</v>
      </c>
      <c r="I8" s="37">
        <v>56.31</v>
      </c>
      <c r="J8" s="37">
        <v>56.74</v>
      </c>
      <c r="K8" s="38">
        <v>55.9</v>
      </c>
      <c r="L8" s="39"/>
      <c r="M8" s="39"/>
      <c r="N8" s="39"/>
    </row>
    <row r="9" spans="1:14" ht="17.25" customHeight="1">
      <c r="A9" s="35"/>
      <c r="B9" s="36" t="s">
        <v>554</v>
      </c>
      <c r="C9" s="15">
        <v>73859</v>
      </c>
      <c r="D9" s="15">
        <v>36134</v>
      </c>
      <c r="E9" s="15">
        <v>37725</v>
      </c>
      <c r="F9" s="15">
        <v>43534</v>
      </c>
      <c r="G9" s="15">
        <v>21468</v>
      </c>
      <c r="H9" s="15">
        <v>22066</v>
      </c>
      <c r="I9" s="37">
        <v>58.94</v>
      </c>
      <c r="J9" s="37">
        <v>59.41</v>
      </c>
      <c r="K9" s="38">
        <v>58.49</v>
      </c>
      <c r="L9" s="39"/>
      <c r="M9" s="39"/>
      <c r="N9" s="39"/>
    </row>
    <row r="10" spans="1:14" ht="17.25" customHeight="1">
      <c r="A10" s="40"/>
      <c r="B10" s="41" t="s">
        <v>555</v>
      </c>
      <c r="C10" s="42">
        <v>74852</v>
      </c>
      <c r="D10" s="42">
        <v>36568</v>
      </c>
      <c r="E10" s="42">
        <v>38284</v>
      </c>
      <c r="F10" s="42">
        <v>44599</v>
      </c>
      <c r="G10" s="42">
        <v>21835</v>
      </c>
      <c r="H10" s="42">
        <v>22764</v>
      </c>
      <c r="I10" s="43">
        <v>59.58</v>
      </c>
      <c r="J10" s="43">
        <v>59.71</v>
      </c>
      <c r="K10" s="44">
        <v>59.46</v>
      </c>
      <c r="L10" s="39"/>
      <c r="M10" s="39"/>
      <c r="N10" s="39"/>
    </row>
    <row r="11" spans="1:14" ht="17.25" customHeight="1">
      <c r="A11" s="132" t="s">
        <v>531</v>
      </c>
      <c r="B11" s="133"/>
      <c r="C11" s="15"/>
      <c r="D11" s="15"/>
      <c r="E11" s="15"/>
      <c r="F11" s="15"/>
      <c r="G11" s="15"/>
      <c r="H11" s="15"/>
      <c r="I11" s="37"/>
      <c r="J11" s="37"/>
      <c r="K11" s="38"/>
      <c r="L11" s="39"/>
      <c r="M11" s="39"/>
      <c r="N11" s="39"/>
    </row>
    <row r="12" spans="1:14" ht="17.25" customHeight="1">
      <c r="A12" s="35" t="s">
        <v>530</v>
      </c>
      <c r="B12" s="36" t="s">
        <v>292</v>
      </c>
      <c r="C12" s="15">
        <v>67463</v>
      </c>
      <c r="D12" s="15">
        <v>32897</v>
      </c>
      <c r="E12" s="14">
        <v>34566</v>
      </c>
      <c r="F12" s="15">
        <v>31939</v>
      </c>
      <c r="G12" s="15">
        <v>15982</v>
      </c>
      <c r="H12" s="15">
        <v>15957</v>
      </c>
      <c r="I12" s="37">
        <v>47.34</v>
      </c>
      <c r="J12" s="37">
        <v>48.58</v>
      </c>
      <c r="K12" s="38">
        <v>46.16</v>
      </c>
      <c r="L12" s="39"/>
      <c r="M12" s="39"/>
      <c r="N12" s="39"/>
    </row>
    <row r="13" spans="1:14" ht="17.25" customHeight="1">
      <c r="A13" s="45"/>
      <c r="B13" s="36" t="s">
        <v>293</v>
      </c>
      <c r="C13" s="15">
        <v>70523</v>
      </c>
      <c r="D13" s="15">
        <v>34433</v>
      </c>
      <c r="E13" s="14">
        <v>36090</v>
      </c>
      <c r="F13" s="15">
        <v>23188</v>
      </c>
      <c r="G13" s="15">
        <v>11941</v>
      </c>
      <c r="H13" s="15">
        <v>11247</v>
      </c>
      <c r="I13" s="37">
        <v>32.88</v>
      </c>
      <c r="J13" s="37">
        <v>34.68</v>
      </c>
      <c r="K13" s="38">
        <v>31.16</v>
      </c>
      <c r="L13" s="39"/>
      <c r="M13" s="39"/>
      <c r="N13" s="39"/>
    </row>
    <row r="14" spans="1:14" ht="17.25" customHeight="1">
      <c r="A14" s="45"/>
      <c r="B14" s="36" t="s">
        <v>294</v>
      </c>
      <c r="C14" s="15">
        <v>71626</v>
      </c>
      <c r="D14" s="15">
        <v>34987</v>
      </c>
      <c r="E14" s="15">
        <v>36639</v>
      </c>
      <c r="F14" s="15">
        <v>40252</v>
      </c>
      <c r="G14" s="15">
        <v>19807</v>
      </c>
      <c r="H14" s="15">
        <v>20445</v>
      </c>
      <c r="I14" s="37">
        <v>56.2</v>
      </c>
      <c r="J14" s="37">
        <v>56.61</v>
      </c>
      <c r="K14" s="38">
        <v>55.8</v>
      </c>
      <c r="L14" s="39"/>
      <c r="M14" s="39"/>
      <c r="N14" s="39"/>
    </row>
    <row r="15" spans="1:14" ht="17.25" customHeight="1">
      <c r="A15" s="45"/>
      <c r="B15" s="36" t="s">
        <v>295</v>
      </c>
      <c r="C15" s="15">
        <v>72849</v>
      </c>
      <c r="D15" s="15">
        <v>35578</v>
      </c>
      <c r="E15" s="15">
        <v>37271</v>
      </c>
      <c r="F15" s="15">
        <v>39686</v>
      </c>
      <c r="G15" s="15">
        <v>19587</v>
      </c>
      <c r="H15" s="15">
        <v>20099</v>
      </c>
      <c r="I15" s="37">
        <v>54.48</v>
      </c>
      <c r="J15" s="37">
        <v>55.05</v>
      </c>
      <c r="K15" s="38">
        <v>53.93</v>
      </c>
      <c r="L15" s="39"/>
      <c r="M15" s="39"/>
      <c r="N15" s="39"/>
    </row>
    <row r="16" spans="1:14" ht="17.25" customHeight="1">
      <c r="A16" s="35"/>
      <c r="B16" s="36" t="s">
        <v>556</v>
      </c>
      <c r="C16" s="15">
        <v>74524</v>
      </c>
      <c r="D16" s="15">
        <v>36496</v>
      </c>
      <c r="E16" s="15">
        <v>38028</v>
      </c>
      <c r="F16" s="15">
        <v>38153</v>
      </c>
      <c r="G16" s="15">
        <v>18842</v>
      </c>
      <c r="H16" s="15">
        <v>19311</v>
      </c>
      <c r="I16" s="37">
        <v>51.2</v>
      </c>
      <c r="J16" s="37">
        <v>51.63</v>
      </c>
      <c r="K16" s="38">
        <v>50.78</v>
      </c>
      <c r="L16" s="39"/>
      <c r="M16" s="39"/>
      <c r="N16" s="39"/>
    </row>
    <row r="17" spans="1:14" ht="17.25" customHeight="1">
      <c r="A17" s="40"/>
      <c r="B17" s="41" t="s">
        <v>557</v>
      </c>
      <c r="C17" s="42">
        <v>75000</v>
      </c>
      <c r="D17" s="42">
        <v>36667</v>
      </c>
      <c r="E17" s="42">
        <v>38333</v>
      </c>
      <c r="F17" s="42">
        <v>35908</v>
      </c>
      <c r="G17" s="42">
        <v>17788</v>
      </c>
      <c r="H17" s="42">
        <v>18120</v>
      </c>
      <c r="I17" s="43">
        <v>47.88</v>
      </c>
      <c r="J17" s="43">
        <v>48.51</v>
      </c>
      <c r="K17" s="44">
        <v>47.27</v>
      </c>
      <c r="L17" s="39"/>
      <c r="M17" s="39"/>
      <c r="N17" s="39"/>
    </row>
    <row r="18" spans="1:14" ht="17.25" customHeight="1">
      <c r="A18" s="132" t="s">
        <v>532</v>
      </c>
      <c r="B18" s="133"/>
      <c r="C18" s="15"/>
      <c r="D18" s="15"/>
      <c r="E18" s="15"/>
      <c r="F18" s="15"/>
      <c r="G18" s="15"/>
      <c r="H18" s="15"/>
      <c r="I18" s="37"/>
      <c r="J18" s="37"/>
      <c r="K18" s="38"/>
      <c r="L18" s="39"/>
      <c r="M18" s="39"/>
      <c r="N18" s="39"/>
    </row>
    <row r="19" spans="1:14" ht="17.25" customHeight="1">
      <c r="A19" s="35" t="s">
        <v>533</v>
      </c>
      <c r="B19" s="36" t="s">
        <v>558</v>
      </c>
      <c r="C19" s="15">
        <v>62205</v>
      </c>
      <c r="D19" s="15">
        <v>30187</v>
      </c>
      <c r="E19" s="15">
        <v>32018</v>
      </c>
      <c r="F19" s="15">
        <v>39485</v>
      </c>
      <c r="G19" s="15">
        <v>19217</v>
      </c>
      <c r="H19" s="15">
        <v>20268</v>
      </c>
      <c r="I19" s="37">
        <v>63.48</v>
      </c>
      <c r="J19" s="37">
        <v>63.66</v>
      </c>
      <c r="K19" s="38">
        <v>63.3</v>
      </c>
      <c r="L19" s="39"/>
      <c r="M19" s="39"/>
      <c r="N19" s="39"/>
    </row>
    <row r="20" spans="1:14" ht="17.25" customHeight="1">
      <c r="A20" s="8"/>
      <c r="B20" s="36" t="s">
        <v>559</v>
      </c>
      <c r="C20" s="15">
        <v>64327</v>
      </c>
      <c r="D20" s="15">
        <v>31272</v>
      </c>
      <c r="E20" s="15">
        <v>33055</v>
      </c>
      <c r="F20" s="15">
        <v>21353</v>
      </c>
      <c r="G20" s="15">
        <v>10695</v>
      </c>
      <c r="H20" s="15">
        <v>10658</v>
      </c>
      <c r="I20" s="37">
        <v>33.19</v>
      </c>
      <c r="J20" s="37">
        <v>34.2</v>
      </c>
      <c r="K20" s="38">
        <v>32.24</v>
      </c>
      <c r="L20" s="39"/>
      <c r="M20" s="39"/>
      <c r="N20" s="39"/>
    </row>
    <row r="21" spans="1:14" ht="17.25" customHeight="1">
      <c r="A21" s="35" t="s">
        <v>530</v>
      </c>
      <c r="B21" s="36" t="s">
        <v>560</v>
      </c>
      <c r="C21" s="15">
        <v>67644</v>
      </c>
      <c r="D21" s="15">
        <v>32958</v>
      </c>
      <c r="E21" s="15">
        <v>34686</v>
      </c>
      <c r="F21" s="15">
        <v>34449</v>
      </c>
      <c r="G21" s="15">
        <v>16792</v>
      </c>
      <c r="H21" s="15">
        <v>17657</v>
      </c>
      <c r="I21" s="37">
        <v>50.93</v>
      </c>
      <c r="J21" s="37">
        <v>50.95</v>
      </c>
      <c r="K21" s="38">
        <v>50.91</v>
      </c>
      <c r="L21" s="39"/>
      <c r="M21" s="39"/>
      <c r="N21" s="39"/>
    </row>
    <row r="22" spans="1:14" ht="17.25" customHeight="1">
      <c r="A22" s="45"/>
      <c r="B22" s="36" t="s">
        <v>561</v>
      </c>
      <c r="C22" s="15">
        <v>71283</v>
      </c>
      <c r="D22" s="15">
        <v>34814</v>
      </c>
      <c r="E22" s="15">
        <v>36469</v>
      </c>
      <c r="F22" s="15">
        <v>16305</v>
      </c>
      <c r="G22" s="15">
        <v>8325</v>
      </c>
      <c r="H22" s="15">
        <v>7980</v>
      </c>
      <c r="I22" s="37">
        <v>22.87</v>
      </c>
      <c r="J22" s="37">
        <v>23.91</v>
      </c>
      <c r="K22" s="38">
        <v>21.88</v>
      </c>
      <c r="L22" s="39"/>
      <c r="M22" s="39"/>
      <c r="N22" s="39"/>
    </row>
    <row r="23" spans="1:14" ht="17.25" customHeight="1">
      <c r="A23" s="35"/>
      <c r="B23" s="36" t="s">
        <v>562</v>
      </c>
      <c r="C23" s="15">
        <v>74006</v>
      </c>
      <c r="D23" s="15">
        <v>36200</v>
      </c>
      <c r="E23" s="15">
        <v>37806</v>
      </c>
      <c r="F23" s="15">
        <v>33066</v>
      </c>
      <c r="G23" s="15">
        <v>16366</v>
      </c>
      <c r="H23" s="15">
        <v>16700</v>
      </c>
      <c r="I23" s="37">
        <v>44.68</v>
      </c>
      <c r="J23" s="37">
        <v>45.21</v>
      </c>
      <c r="K23" s="38">
        <v>44.17</v>
      </c>
      <c r="L23" s="39"/>
      <c r="M23" s="39"/>
      <c r="N23" s="39"/>
    </row>
    <row r="24" spans="1:14" ht="17.25" customHeight="1">
      <c r="A24" s="40"/>
      <c r="B24" s="41" t="s">
        <v>563</v>
      </c>
      <c r="C24" s="42">
        <v>75005</v>
      </c>
      <c r="D24" s="42">
        <v>36670</v>
      </c>
      <c r="E24" s="42">
        <v>38335</v>
      </c>
      <c r="F24" s="42">
        <v>37000</v>
      </c>
      <c r="G24" s="42">
        <v>18047</v>
      </c>
      <c r="H24" s="42">
        <v>18953</v>
      </c>
      <c r="I24" s="43">
        <v>49.33</v>
      </c>
      <c r="J24" s="43">
        <v>49.21</v>
      </c>
      <c r="K24" s="44">
        <v>49.44</v>
      </c>
      <c r="L24" s="39"/>
      <c r="M24" s="39"/>
      <c r="N24" s="39"/>
    </row>
    <row r="25" spans="1:14" ht="17.25" customHeight="1">
      <c r="A25" s="132" t="s">
        <v>534</v>
      </c>
      <c r="B25" s="133"/>
      <c r="C25" s="15"/>
      <c r="D25" s="15"/>
      <c r="E25" s="15"/>
      <c r="F25" s="15"/>
      <c r="G25" s="15"/>
      <c r="H25" s="15"/>
      <c r="I25" s="37"/>
      <c r="J25" s="37"/>
      <c r="K25" s="38"/>
      <c r="L25" s="39"/>
      <c r="M25" s="39"/>
      <c r="N25" s="39"/>
    </row>
    <row r="26" spans="1:14" ht="17.25" customHeight="1">
      <c r="A26" s="35" t="s">
        <v>530</v>
      </c>
      <c r="B26" s="36" t="s">
        <v>564</v>
      </c>
      <c r="C26" s="21" t="s">
        <v>535</v>
      </c>
      <c r="D26" s="15"/>
      <c r="E26" s="15"/>
      <c r="F26" s="15"/>
      <c r="G26" s="15"/>
      <c r="H26" s="15"/>
      <c r="I26" s="37"/>
      <c r="J26" s="37"/>
      <c r="K26" s="38"/>
      <c r="L26" s="39"/>
      <c r="M26" s="39"/>
      <c r="N26" s="39"/>
    </row>
    <row r="27" spans="1:14" ht="17.25" customHeight="1">
      <c r="A27" s="8"/>
      <c r="B27" s="36" t="s">
        <v>536</v>
      </c>
      <c r="C27" s="15">
        <v>67644</v>
      </c>
      <c r="D27" s="15">
        <v>32958</v>
      </c>
      <c r="E27" s="15">
        <v>34686</v>
      </c>
      <c r="F27" s="15">
        <v>34452</v>
      </c>
      <c r="G27" s="15">
        <v>16795</v>
      </c>
      <c r="H27" s="15">
        <v>17657</v>
      </c>
      <c r="I27" s="37">
        <v>50.93</v>
      </c>
      <c r="J27" s="37">
        <v>50.96</v>
      </c>
      <c r="K27" s="38">
        <v>50.91</v>
      </c>
      <c r="L27" s="39"/>
      <c r="M27" s="39"/>
      <c r="N27" s="39"/>
    </row>
    <row r="28" spans="1:14" ht="17.25" customHeight="1">
      <c r="A28" s="45"/>
      <c r="B28" s="36" t="s">
        <v>565</v>
      </c>
      <c r="C28" s="21" t="s">
        <v>535</v>
      </c>
      <c r="D28" s="15"/>
      <c r="E28" s="15"/>
      <c r="F28" s="15"/>
      <c r="G28" s="15"/>
      <c r="H28" s="15"/>
      <c r="I28" s="37"/>
      <c r="J28" s="37"/>
      <c r="K28" s="38"/>
      <c r="L28" s="39"/>
      <c r="M28" s="39"/>
      <c r="N28" s="39"/>
    </row>
    <row r="29" spans="1:14" ht="17.25" customHeight="1">
      <c r="A29" s="35"/>
      <c r="B29" s="92" t="s">
        <v>566</v>
      </c>
      <c r="C29" s="15">
        <v>72794</v>
      </c>
      <c r="D29" s="15">
        <v>35525</v>
      </c>
      <c r="E29" s="15">
        <v>37269</v>
      </c>
      <c r="F29" s="15">
        <v>34605</v>
      </c>
      <c r="G29" s="15">
        <v>17095</v>
      </c>
      <c r="H29" s="15">
        <v>17510</v>
      </c>
      <c r="I29" s="37">
        <v>47.54</v>
      </c>
      <c r="J29" s="37">
        <v>48.12</v>
      </c>
      <c r="K29" s="38">
        <v>46.98</v>
      </c>
      <c r="L29" s="39"/>
      <c r="M29" s="39"/>
      <c r="N29" s="39"/>
    </row>
    <row r="30" spans="1:14" ht="17.25" customHeight="1">
      <c r="A30" s="40"/>
      <c r="B30" s="75" t="s">
        <v>567</v>
      </c>
      <c r="C30" s="42">
        <v>74380</v>
      </c>
      <c r="D30" s="42">
        <v>36341</v>
      </c>
      <c r="E30" s="42">
        <v>38039</v>
      </c>
      <c r="F30" s="42">
        <v>39900</v>
      </c>
      <c r="G30" s="42">
        <v>19181</v>
      </c>
      <c r="H30" s="42">
        <v>20719</v>
      </c>
      <c r="I30" s="43">
        <v>53.64</v>
      </c>
      <c r="J30" s="43">
        <v>52.78</v>
      </c>
      <c r="K30" s="44">
        <v>53.64</v>
      </c>
      <c r="L30" s="39"/>
      <c r="M30" s="39"/>
      <c r="N30" s="39"/>
    </row>
    <row r="31" spans="1:14" ht="17.25" customHeight="1">
      <c r="A31" s="132" t="s">
        <v>537</v>
      </c>
      <c r="B31" s="133"/>
      <c r="C31" s="15"/>
      <c r="D31" s="15"/>
      <c r="E31" s="15"/>
      <c r="F31" s="15"/>
      <c r="G31" s="15"/>
      <c r="H31" s="15"/>
      <c r="I31" s="37"/>
      <c r="J31" s="37"/>
      <c r="K31" s="38"/>
      <c r="L31" s="39"/>
      <c r="M31" s="39"/>
      <c r="N31" s="39"/>
    </row>
    <row r="32" spans="1:14" ht="17.25" customHeight="1">
      <c r="A32" s="35" t="s">
        <v>533</v>
      </c>
      <c r="B32" s="36" t="s">
        <v>568</v>
      </c>
      <c r="C32" s="15">
        <v>63588</v>
      </c>
      <c r="D32" s="15">
        <v>30941</v>
      </c>
      <c r="E32" s="15">
        <v>32647</v>
      </c>
      <c r="F32" s="15">
        <v>30321</v>
      </c>
      <c r="G32" s="15">
        <v>14693</v>
      </c>
      <c r="H32" s="15">
        <v>15628</v>
      </c>
      <c r="I32" s="37">
        <v>47.68</v>
      </c>
      <c r="J32" s="37">
        <v>47.49</v>
      </c>
      <c r="K32" s="38">
        <v>47.87</v>
      </c>
      <c r="L32" s="39"/>
      <c r="M32" s="39"/>
      <c r="N32" s="39"/>
    </row>
    <row r="33" spans="1:14" ht="17.25" customHeight="1">
      <c r="A33" s="35" t="s">
        <v>530</v>
      </c>
      <c r="B33" s="36" t="s">
        <v>569</v>
      </c>
      <c r="C33" s="15">
        <v>66478</v>
      </c>
      <c r="D33" s="15">
        <v>32380</v>
      </c>
      <c r="E33" s="15">
        <v>34098</v>
      </c>
      <c r="F33" s="15">
        <v>26180</v>
      </c>
      <c r="G33" s="15">
        <v>12743</v>
      </c>
      <c r="H33" s="15">
        <v>13437</v>
      </c>
      <c r="I33" s="37">
        <v>39.38</v>
      </c>
      <c r="J33" s="37">
        <v>39.35</v>
      </c>
      <c r="K33" s="38">
        <v>39.41</v>
      </c>
      <c r="L33" s="39"/>
      <c r="M33" s="39"/>
      <c r="N33" s="39"/>
    </row>
    <row r="34" spans="1:14" ht="17.25" customHeight="1">
      <c r="A34" s="45"/>
      <c r="B34" s="36" t="s">
        <v>570</v>
      </c>
      <c r="C34" s="15">
        <v>66710</v>
      </c>
      <c r="D34" s="15">
        <v>32510</v>
      </c>
      <c r="E34" s="15">
        <v>34200</v>
      </c>
      <c r="F34" s="15">
        <v>48408</v>
      </c>
      <c r="G34" s="15">
        <v>23207</v>
      </c>
      <c r="H34" s="15">
        <v>25201</v>
      </c>
      <c r="I34" s="37">
        <v>72.56</v>
      </c>
      <c r="J34" s="37">
        <v>71.38</v>
      </c>
      <c r="K34" s="38">
        <v>73.69</v>
      </c>
      <c r="L34" s="39"/>
      <c r="M34" s="39"/>
      <c r="N34" s="39"/>
    </row>
    <row r="35" spans="1:14" ht="17.25" customHeight="1">
      <c r="A35" s="45"/>
      <c r="B35" s="36" t="s">
        <v>571</v>
      </c>
      <c r="C35" s="15">
        <v>70678</v>
      </c>
      <c r="D35" s="15">
        <v>34519</v>
      </c>
      <c r="E35" s="15">
        <v>36159</v>
      </c>
      <c r="F35" s="15">
        <v>24663</v>
      </c>
      <c r="G35" s="15">
        <v>11853</v>
      </c>
      <c r="H35" s="15">
        <v>12810</v>
      </c>
      <c r="I35" s="37">
        <v>34.89</v>
      </c>
      <c r="J35" s="37">
        <v>34.34</v>
      </c>
      <c r="K35" s="38">
        <v>35.43</v>
      </c>
      <c r="L35" s="39"/>
      <c r="M35" s="39"/>
      <c r="N35" s="39"/>
    </row>
    <row r="36" spans="1:14" ht="17.25" customHeight="1">
      <c r="A36" s="35"/>
      <c r="B36" s="36" t="s">
        <v>572</v>
      </c>
      <c r="C36" s="15">
        <v>73290</v>
      </c>
      <c r="D36" s="15">
        <v>35845</v>
      </c>
      <c r="E36" s="15">
        <v>37445</v>
      </c>
      <c r="F36" s="15">
        <v>48185</v>
      </c>
      <c r="G36" s="15">
        <v>22994</v>
      </c>
      <c r="H36" s="15">
        <v>25191</v>
      </c>
      <c r="I36" s="37">
        <v>65.75</v>
      </c>
      <c r="J36" s="37">
        <v>64.15</v>
      </c>
      <c r="K36" s="38">
        <v>67.27</v>
      </c>
      <c r="L36" s="39"/>
      <c r="M36" s="39"/>
      <c r="N36" s="39"/>
    </row>
    <row r="37" spans="1:14" ht="17.25" customHeight="1">
      <c r="A37" s="40"/>
      <c r="B37" s="41" t="s">
        <v>573</v>
      </c>
      <c r="C37" s="121" t="s">
        <v>535</v>
      </c>
      <c r="D37" s="42"/>
      <c r="E37" s="42"/>
      <c r="F37" s="42"/>
      <c r="G37" s="42"/>
      <c r="H37" s="42"/>
      <c r="I37" s="43"/>
      <c r="J37" s="43"/>
      <c r="K37" s="44"/>
      <c r="L37" s="39"/>
      <c r="M37" s="39"/>
      <c r="N37" s="39"/>
    </row>
    <row r="38" spans="1:14" ht="17.25" customHeight="1">
      <c r="A38" s="132" t="s">
        <v>538</v>
      </c>
      <c r="B38" s="133"/>
      <c r="C38" s="15"/>
      <c r="D38" s="15"/>
      <c r="E38" s="15"/>
      <c r="F38" s="15"/>
      <c r="G38" s="15"/>
      <c r="H38" s="15"/>
      <c r="I38" s="37"/>
      <c r="J38" s="37"/>
      <c r="K38" s="38"/>
      <c r="L38" s="39"/>
      <c r="M38" s="39"/>
      <c r="N38" s="39"/>
    </row>
    <row r="39" spans="1:14" ht="17.25" customHeight="1">
      <c r="A39" s="35" t="s">
        <v>530</v>
      </c>
      <c r="B39" s="36" t="s">
        <v>574</v>
      </c>
      <c r="C39" s="21" t="s">
        <v>535</v>
      </c>
      <c r="D39" s="15"/>
      <c r="E39" s="15"/>
      <c r="F39" s="15"/>
      <c r="G39" s="15"/>
      <c r="H39" s="15"/>
      <c r="I39" s="37"/>
      <c r="J39" s="37"/>
      <c r="K39" s="38"/>
      <c r="L39" s="39"/>
      <c r="M39" s="39"/>
      <c r="N39" s="39"/>
    </row>
    <row r="40" spans="1:14" ht="17.25" customHeight="1">
      <c r="A40" s="45"/>
      <c r="B40" s="36" t="s">
        <v>575</v>
      </c>
      <c r="C40" s="15">
        <v>70411</v>
      </c>
      <c r="D40" s="15">
        <v>34376</v>
      </c>
      <c r="E40" s="15">
        <v>36035</v>
      </c>
      <c r="F40" s="15">
        <v>52876</v>
      </c>
      <c r="G40" s="15">
        <v>24971</v>
      </c>
      <c r="H40" s="15">
        <v>27905</v>
      </c>
      <c r="I40" s="37">
        <v>75.1</v>
      </c>
      <c r="J40" s="37">
        <v>72.64</v>
      </c>
      <c r="K40" s="38">
        <v>77.44</v>
      </c>
      <c r="L40" s="39"/>
      <c r="M40" s="39"/>
      <c r="N40" s="39"/>
    </row>
    <row r="41" spans="1:14" ht="17.25" customHeight="1">
      <c r="A41" s="45"/>
      <c r="B41" s="36" t="s">
        <v>576</v>
      </c>
      <c r="C41" s="15">
        <v>73120</v>
      </c>
      <c r="D41" s="15">
        <v>35759</v>
      </c>
      <c r="E41" s="15">
        <v>37361</v>
      </c>
      <c r="F41" s="15">
        <v>54044</v>
      </c>
      <c r="G41" s="15">
        <v>25633</v>
      </c>
      <c r="H41" s="15">
        <v>28411</v>
      </c>
      <c r="I41" s="37">
        <v>73.91</v>
      </c>
      <c r="J41" s="37">
        <v>71.68</v>
      </c>
      <c r="K41" s="38">
        <v>76.04</v>
      </c>
      <c r="L41" s="39"/>
      <c r="M41" s="39"/>
      <c r="N41" s="39"/>
    </row>
    <row r="42" spans="1:14" ht="17.25" customHeight="1">
      <c r="A42" s="45"/>
      <c r="B42" s="92" t="s">
        <v>577</v>
      </c>
      <c r="C42" s="15">
        <v>73290</v>
      </c>
      <c r="D42" s="15">
        <v>35845</v>
      </c>
      <c r="E42" s="15">
        <v>37445</v>
      </c>
      <c r="F42" s="15">
        <v>48185</v>
      </c>
      <c r="G42" s="15">
        <v>22994</v>
      </c>
      <c r="H42" s="15">
        <v>25191</v>
      </c>
      <c r="I42" s="37">
        <v>65.75</v>
      </c>
      <c r="J42" s="37">
        <v>64.15</v>
      </c>
      <c r="K42" s="38">
        <v>67.27</v>
      </c>
      <c r="L42" s="39"/>
      <c r="M42" s="39"/>
      <c r="N42" s="39"/>
    </row>
    <row r="43" spans="1:14" ht="17.25" customHeight="1">
      <c r="A43" s="94"/>
      <c r="B43" s="95" t="s">
        <v>578</v>
      </c>
      <c r="C43" s="17">
        <v>74760</v>
      </c>
      <c r="D43" s="17">
        <v>36511</v>
      </c>
      <c r="E43" s="17">
        <v>38249</v>
      </c>
      <c r="F43" s="17">
        <v>48530</v>
      </c>
      <c r="G43" s="17">
        <v>22967</v>
      </c>
      <c r="H43" s="17">
        <v>25563</v>
      </c>
      <c r="I43" s="96">
        <v>64.91</v>
      </c>
      <c r="J43" s="96">
        <v>62.9</v>
      </c>
      <c r="K43" s="97">
        <v>66.83</v>
      </c>
      <c r="L43" s="39"/>
      <c r="M43" s="39"/>
      <c r="N43" s="39"/>
    </row>
    <row r="44" spans="1:14" s="4" customFormat="1" ht="14.25" customHeight="1">
      <c r="A44" s="4" t="s">
        <v>435</v>
      </c>
      <c r="B44" s="67"/>
      <c r="L44" s="68"/>
      <c r="M44" s="68"/>
      <c r="N44" s="68"/>
    </row>
    <row r="45" spans="1:14" s="4" customFormat="1" ht="14.25" customHeight="1">
      <c r="A45" s="4" t="s">
        <v>539</v>
      </c>
      <c r="B45" s="67"/>
      <c r="L45" s="68"/>
      <c r="M45" s="68"/>
      <c r="N45" s="68"/>
    </row>
    <row r="46" spans="1:14" s="4" customFormat="1" ht="14.25" customHeight="1">
      <c r="A46" s="4" t="s">
        <v>540</v>
      </c>
      <c r="B46" s="67"/>
      <c r="L46" s="68"/>
      <c r="M46" s="68"/>
      <c r="N46" s="68"/>
    </row>
    <row r="47" spans="12:14" ht="12">
      <c r="L47" s="46"/>
      <c r="M47" s="46"/>
      <c r="N47" s="46"/>
    </row>
  </sheetData>
  <mergeCells count="11">
    <mergeCell ref="A3:B4"/>
    <mergeCell ref="A11:B11"/>
    <mergeCell ref="A5:B5"/>
    <mergeCell ref="A1:K1"/>
    <mergeCell ref="C3:E3"/>
    <mergeCell ref="F3:H3"/>
    <mergeCell ref="I3:K3"/>
    <mergeCell ref="A38:B38"/>
    <mergeCell ref="A31:B31"/>
    <mergeCell ref="A25:B25"/>
    <mergeCell ref="A18:B18"/>
  </mergeCells>
  <printOptions/>
  <pageMargins left="0.75" right="0.75" top="0.79" bottom="0.7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00390625" defaultRowHeight="13.5"/>
  <cols>
    <col min="1" max="1" width="12.25390625" style="47" customWidth="1"/>
    <col min="2" max="2" width="21.125" style="47" customWidth="1"/>
    <col min="3" max="3" width="21.50390625" style="47" customWidth="1"/>
    <col min="4" max="4" width="2.75390625" style="47" bestFit="1" customWidth="1"/>
    <col min="5" max="5" width="29.50390625" style="47" customWidth="1"/>
    <col min="6" max="16384" width="9.00390625" style="47" customWidth="1"/>
  </cols>
  <sheetData>
    <row r="1" spans="1:5" ht="30" customHeight="1">
      <c r="A1" s="131" t="s">
        <v>287</v>
      </c>
      <c r="B1" s="131"/>
      <c r="C1" s="131"/>
      <c r="D1" s="131"/>
      <c r="E1" s="131"/>
    </row>
    <row r="2" spans="1:5" ht="21" customHeight="1">
      <c r="A2" s="1"/>
      <c r="B2" s="1"/>
      <c r="C2" s="19"/>
      <c r="D2" s="137" t="s">
        <v>579</v>
      </c>
      <c r="E2" s="137"/>
    </row>
    <row r="3" spans="1:5" ht="24" customHeight="1">
      <c r="A3" s="20" t="s">
        <v>18</v>
      </c>
      <c r="B3" s="20" t="s">
        <v>19</v>
      </c>
      <c r="C3" s="138" t="s">
        <v>20</v>
      </c>
      <c r="D3" s="138"/>
      <c r="E3" s="138"/>
    </row>
    <row r="4" spans="1:5" ht="24" customHeight="1">
      <c r="A4" s="7" t="s">
        <v>21</v>
      </c>
      <c r="B4" s="7" t="s">
        <v>22</v>
      </c>
      <c r="C4" s="48">
        <v>17816</v>
      </c>
      <c r="D4" s="8" t="s">
        <v>23</v>
      </c>
      <c r="E4" s="48">
        <v>22959</v>
      </c>
    </row>
    <row r="5" spans="1:5" ht="24" customHeight="1">
      <c r="A5" s="7" t="s">
        <v>24</v>
      </c>
      <c r="B5" s="7" t="s">
        <v>25</v>
      </c>
      <c r="C5" s="48">
        <v>22960</v>
      </c>
      <c r="D5" s="8" t="s">
        <v>23</v>
      </c>
      <c r="E5" s="48">
        <v>32229</v>
      </c>
    </row>
    <row r="6" spans="1:5" ht="24" customHeight="1">
      <c r="A6" s="7" t="s">
        <v>26</v>
      </c>
      <c r="B6" s="7" t="s">
        <v>27</v>
      </c>
      <c r="C6" s="48">
        <v>32278</v>
      </c>
      <c r="D6" s="8" t="s">
        <v>23</v>
      </c>
      <c r="E6" s="48">
        <v>33721</v>
      </c>
    </row>
    <row r="7" spans="1:5" ht="24" customHeight="1">
      <c r="A7" s="7" t="s">
        <v>28</v>
      </c>
      <c r="B7" s="7" t="s">
        <v>29</v>
      </c>
      <c r="C7" s="48">
        <v>33776</v>
      </c>
      <c r="D7" s="8" t="s">
        <v>23</v>
      </c>
      <c r="E7" s="48">
        <v>36697</v>
      </c>
    </row>
    <row r="8" spans="1:5" ht="24" customHeight="1">
      <c r="A8" s="11" t="s">
        <v>30</v>
      </c>
      <c r="B8" s="11" t="s">
        <v>31</v>
      </c>
      <c r="C8" s="49">
        <v>36698</v>
      </c>
      <c r="D8" s="50" t="s">
        <v>23</v>
      </c>
      <c r="E8" s="49"/>
    </row>
    <row r="9" ht="48" customHeight="1">
      <c r="D9" s="51"/>
    </row>
    <row r="10" spans="1:5" ht="30" customHeight="1">
      <c r="A10" s="131" t="s">
        <v>288</v>
      </c>
      <c r="B10" s="131"/>
      <c r="C10" s="131"/>
      <c r="D10" s="131"/>
      <c r="E10" s="131"/>
    </row>
    <row r="11" spans="1:5" ht="21" customHeight="1">
      <c r="A11" s="1"/>
      <c r="B11" s="1"/>
      <c r="C11" s="1"/>
      <c r="D11" s="137" t="s">
        <v>579</v>
      </c>
      <c r="E11" s="137"/>
    </row>
    <row r="12" spans="1:5" ht="21" customHeight="1">
      <c r="A12" s="20" t="s">
        <v>18</v>
      </c>
      <c r="B12" s="3" t="s">
        <v>19</v>
      </c>
      <c r="C12" s="138" t="s">
        <v>20</v>
      </c>
      <c r="D12" s="138"/>
      <c r="E12" s="138"/>
    </row>
    <row r="13" spans="1:5" ht="38.25" customHeight="1">
      <c r="A13" s="7">
        <v>1</v>
      </c>
      <c r="B13" s="52" t="s">
        <v>32</v>
      </c>
      <c r="C13" s="48">
        <v>17816</v>
      </c>
      <c r="D13" s="8" t="s">
        <v>23</v>
      </c>
      <c r="E13" s="48">
        <v>18788</v>
      </c>
    </row>
    <row r="14" spans="1:5" ht="21" customHeight="1">
      <c r="A14" s="7">
        <v>2</v>
      </c>
      <c r="B14" s="53" t="s">
        <v>33</v>
      </c>
      <c r="C14" s="48">
        <v>18872</v>
      </c>
      <c r="D14" s="8" t="s">
        <v>23</v>
      </c>
      <c r="E14" s="48">
        <v>19997</v>
      </c>
    </row>
    <row r="15" spans="1:5" ht="21" customHeight="1">
      <c r="A15" s="7" t="s">
        <v>34</v>
      </c>
      <c r="B15" s="53" t="s">
        <v>35</v>
      </c>
      <c r="C15" s="48">
        <v>20524</v>
      </c>
      <c r="D15" s="8" t="s">
        <v>23</v>
      </c>
      <c r="E15" s="48">
        <v>24523</v>
      </c>
    </row>
    <row r="16" spans="1:5" ht="21" customHeight="1">
      <c r="A16" s="7" t="s">
        <v>36</v>
      </c>
      <c r="B16" s="53" t="s">
        <v>37</v>
      </c>
      <c r="C16" s="48">
        <v>24540</v>
      </c>
      <c r="D16" s="8" t="s">
        <v>23</v>
      </c>
      <c r="E16" s="48">
        <v>30305</v>
      </c>
    </row>
    <row r="17" spans="1:5" ht="21" customHeight="1">
      <c r="A17" s="7">
        <v>10</v>
      </c>
      <c r="B17" s="53" t="s">
        <v>27</v>
      </c>
      <c r="C17" s="48">
        <v>30781</v>
      </c>
      <c r="D17" s="8" t="s">
        <v>23</v>
      </c>
      <c r="E17" s="48">
        <v>32241</v>
      </c>
    </row>
    <row r="18" spans="1:5" ht="21" customHeight="1">
      <c r="A18" s="7" t="s">
        <v>38</v>
      </c>
      <c r="B18" s="53" t="s">
        <v>39</v>
      </c>
      <c r="C18" s="48">
        <v>32392</v>
      </c>
      <c r="D18" s="8" t="s">
        <v>23</v>
      </c>
      <c r="E18" s="48">
        <v>35313</v>
      </c>
    </row>
    <row r="19" spans="1:5" ht="21" customHeight="1">
      <c r="A19" s="11" t="s">
        <v>313</v>
      </c>
      <c r="B19" s="54" t="s">
        <v>40</v>
      </c>
      <c r="C19" s="49">
        <v>35499</v>
      </c>
      <c r="D19" s="50" t="s">
        <v>23</v>
      </c>
      <c r="E19" s="55"/>
    </row>
    <row r="20" ht="48" customHeight="1"/>
    <row r="21" spans="1:5" ht="30" customHeight="1">
      <c r="A21" s="131" t="s">
        <v>289</v>
      </c>
      <c r="B21" s="131"/>
      <c r="C21" s="131"/>
      <c r="D21" s="131"/>
      <c r="E21" s="131"/>
    </row>
    <row r="22" spans="1:5" ht="21" customHeight="1">
      <c r="A22" s="1"/>
      <c r="B22" s="1"/>
      <c r="C22" s="1"/>
      <c r="D22" s="137" t="s">
        <v>579</v>
      </c>
      <c r="E22" s="137"/>
    </row>
    <row r="23" spans="1:5" ht="21" customHeight="1">
      <c r="A23" s="13" t="s">
        <v>18</v>
      </c>
      <c r="B23" s="3" t="s">
        <v>19</v>
      </c>
      <c r="C23" s="138" t="s">
        <v>20</v>
      </c>
      <c r="D23" s="138"/>
      <c r="E23" s="138"/>
    </row>
    <row r="24" spans="1:5" ht="21" customHeight="1">
      <c r="A24" s="56" t="s">
        <v>21</v>
      </c>
      <c r="B24" s="57" t="s">
        <v>41</v>
      </c>
      <c r="C24" s="58">
        <v>17816</v>
      </c>
      <c r="D24" s="59" t="s">
        <v>23</v>
      </c>
      <c r="E24" s="58">
        <v>22736</v>
      </c>
    </row>
    <row r="25" spans="1:5" ht="21" customHeight="1">
      <c r="A25" s="10" t="s">
        <v>42</v>
      </c>
      <c r="B25" s="53" t="s">
        <v>37</v>
      </c>
      <c r="C25" s="48">
        <v>22737</v>
      </c>
      <c r="D25" s="8" t="s">
        <v>23</v>
      </c>
      <c r="E25" s="48">
        <v>24539</v>
      </c>
    </row>
    <row r="26" spans="1:5" ht="21" customHeight="1">
      <c r="A26" s="10" t="s">
        <v>43</v>
      </c>
      <c r="B26" s="53" t="s">
        <v>44</v>
      </c>
      <c r="C26" s="48">
        <v>24540</v>
      </c>
      <c r="D26" s="8" t="s">
        <v>23</v>
      </c>
      <c r="E26" s="48">
        <v>28922</v>
      </c>
    </row>
    <row r="27" spans="1:5" ht="21" customHeight="1">
      <c r="A27" s="10" t="s">
        <v>45</v>
      </c>
      <c r="B27" s="53" t="s">
        <v>46</v>
      </c>
      <c r="C27" s="48">
        <v>28923</v>
      </c>
      <c r="D27" s="8" t="s">
        <v>23</v>
      </c>
      <c r="E27" s="48">
        <v>33185</v>
      </c>
    </row>
    <row r="28" spans="1:5" ht="21" customHeight="1">
      <c r="A28" s="10">
        <v>13</v>
      </c>
      <c r="B28" s="53" t="s">
        <v>47</v>
      </c>
      <c r="C28" s="48">
        <v>33186</v>
      </c>
      <c r="D28" s="8" t="s">
        <v>23</v>
      </c>
      <c r="E28" s="48">
        <v>34646</v>
      </c>
    </row>
    <row r="29" spans="1:5" ht="21" customHeight="1">
      <c r="A29" s="10">
        <v>14</v>
      </c>
      <c r="B29" s="53" t="s">
        <v>40</v>
      </c>
      <c r="C29" s="48">
        <v>34790</v>
      </c>
      <c r="D29" s="8" t="s">
        <v>23</v>
      </c>
      <c r="E29" s="48">
        <v>35498</v>
      </c>
    </row>
    <row r="30" spans="1:5" ht="21" customHeight="1">
      <c r="A30" s="10">
        <v>15</v>
      </c>
      <c r="B30" s="53" t="s">
        <v>48</v>
      </c>
      <c r="C30" s="48">
        <v>35521</v>
      </c>
      <c r="D30" s="8" t="s">
        <v>23</v>
      </c>
      <c r="E30" s="48">
        <v>36697</v>
      </c>
    </row>
    <row r="31" spans="1:5" ht="21" customHeight="1">
      <c r="A31" s="11">
        <v>16</v>
      </c>
      <c r="B31" s="54" t="s">
        <v>49</v>
      </c>
      <c r="C31" s="49">
        <v>36982</v>
      </c>
      <c r="D31" s="50" t="s">
        <v>23</v>
      </c>
      <c r="E31" s="49"/>
    </row>
  </sheetData>
  <mergeCells count="9">
    <mergeCell ref="C3:E3"/>
    <mergeCell ref="D2:E2"/>
    <mergeCell ref="A1:E1"/>
    <mergeCell ref="A21:E21"/>
    <mergeCell ref="D22:E22"/>
    <mergeCell ref="C23:E23"/>
    <mergeCell ref="A10:E10"/>
    <mergeCell ref="D11:E11"/>
    <mergeCell ref="C12:E12"/>
  </mergeCells>
  <printOptions/>
  <pageMargins left="0.75" right="0.75" top="0.8" bottom="0.79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:D1"/>
    </sheetView>
  </sheetViews>
  <sheetFormatPr defaultColWidth="9.00390625" defaultRowHeight="13.5"/>
  <cols>
    <col min="1" max="1" width="12.25390625" style="47" customWidth="1"/>
    <col min="2" max="4" width="24.625" style="47" customWidth="1"/>
    <col min="5" max="16384" width="9.00390625" style="47" customWidth="1"/>
  </cols>
  <sheetData>
    <row r="1" spans="1:4" ht="21" customHeight="1">
      <c r="A1" s="131" t="s">
        <v>290</v>
      </c>
      <c r="B1" s="131"/>
      <c r="C1" s="131"/>
      <c r="D1" s="131"/>
    </row>
    <row r="2" spans="1:4" ht="21" customHeight="1">
      <c r="A2" s="1"/>
      <c r="B2" s="1"/>
      <c r="C2" s="19"/>
      <c r="D2" s="9" t="s">
        <v>410</v>
      </c>
    </row>
    <row r="3" spans="1:4" ht="17.25" customHeight="1">
      <c r="A3" s="20" t="s">
        <v>18</v>
      </c>
      <c r="B3" s="20" t="s">
        <v>19</v>
      </c>
      <c r="C3" s="3" t="s">
        <v>50</v>
      </c>
      <c r="D3" s="5" t="s">
        <v>51</v>
      </c>
    </row>
    <row r="4" spans="1:4" ht="17.25" customHeight="1">
      <c r="A4" s="6">
        <v>1</v>
      </c>
      <c r="B4" s="7" t="s">
        <v>177</v>
      </c>
      <c r="C4" s="60" t="s">
        <v>52</v>
      </c>
      <c r="D4" s="61" t="s">
        <v>53</v>
      </c>
    </row>
    <row r="5" spans="1:4" ht="17.25" customHeight="1">
      <c r="A5" s="7">
        <v>2</v>
      </c>
      <c r="B5" s="7" t="s">
        <v>54</v>
      </c>
      <c r="C5" s="62" t="s">
        <v>55</v>
      </c>
      <c r="D5" s="63" t="s">
        <v>56</v>
      </c>
    </row>
    <row r="6" spans="1:4" ht="17.25" customHeight="1">
      <c r="A6" s="7">
        <v>3</v>
      </c>
      <c r="B6" s="7" t="s">
        <v>57</v>
      </c>
      <c r="C6" s="62" t="s">
        <v>58</v>
      </c>
      <c r="D6" s="63" t="s">
        <v>59</v>
      </c>
    </row>
    <row r="7" spans="1:4" ht="17.25" customHeight="1">
      <c r="A7" s="7"/>
      <c r="B7" s="7"/>
      <c r="C7" s="62" t="s">
        <v>60</v>
      </c>
      <c r="D7" s="63" t="s">
        <v>61</v>
      </c>
    </row>
    <row r="8" spans="1:4" ht="17.25" customHeight="1">
      <c r="A8" s="7">
        <v>4</v>
      </c>
      <c r="B8" s="7" t="s">
        <v>178</v>
      </c>
      <c r="C8" s="62" t="s">
        <v>62</v>
      </c>
      <c r="D8" s="63" t="s">
        <v>63</v>
      </c>
    </row>
    <row r="9" spans="1:4" ht="17.25" customHeight="1">
      <c r="A9" s="7"/>
      <c r="B9" s="7"/>
      <c r="C9" s="62" t="s">
        <v>63</v>
      </c>
      <c r="D9" s="63" t="s">
        <v>64</v>
      </c>
    </row>
    <row r="10" spans="1:4" ht="17.25" customHeight="1">
      <c r="A10" s="7">
        <v>5</v>
      </c>
      <c r="B10" s="7" t="s">
        <v>54</v>
      </c>
      <c r="C10" s="62" t="s">
        <v>64</v>
      </c>
      <c r="D10" s="63" t="s">
        <v>65</v>
      </c>
    </row>
    <row r="11" spans="1:4" ht="17.25" customHeight="1">
      <c r="A11" s="7">
        <v>6</v>
      </c>
      <c r="B11" s="7" t="s">
        <v>57</v>
      </c>
      <c r="C11" s="62" t="s">
        <v>65</v>
      </c>
      <c r="D11" s="63" t="s">
        <v>66</v>
      </c>
    </row>
    <row r="12" spans="1:4" ht="17.25" customHeight="1">
      <c r="A12" s="7"/>
      <c r="B12" s="7"/>
      <c r="C12" s="62" t="s">
        <v>67</v>
      </c>
      <c r="D12" s="63" t="s">
        <v>68</v>
      </c>
    </row>
    <row r="13" spans="1:4" ht="17.25" customHeight="1">
      <c r="A13" s="7"/>
      <c r="B13" s="7"/>
      <c r="C13" s="62" t="s">
        <v>68</v>
      </c>
      <c r="D13" s="63" t="s">
        <v>69</v>
      </c>
    </row>
    <row r="14" spans="1:4" ht="17.25" customHeight="1">
      <c r="A14" s="7"/>
      <c r="B14" s="7"/>
      <c r="C14" s="62" t="s">
        <v>69</v>
      </c>
      <c r="D14" s="63" t="s">
        <v>70</v>
      </c>
    </row>
    <row r="15" spans="1:4" ht="17.25" customHeight="1">
      <c r="A15" s="7"/>
      <c r="B15" s="7"/>
      <c r="C15" s="62" t="s">
        <v>70</v>
      </c>
      <c r="D15" s="63" t="s">
        <v>71</v>
      </c>
    </row>
    <row r="16" spans="1:4" ht="17.25" customHeight="1">
      <c r="A16" s="7">
        <v>7</v>
      </c>
      <c r="B16" s="7" t="s">
        <v>72</v>
      </c>
      <c r="C16" s="62" t="s">
        <v>71</v>
      </c>
      <c r="D16" s="63" t="s">
        <v>73</v>
      </c>
    </row>
    <row r="17" spans="1:4" ht="17.25" customHeight="1">
      <c r="A17" s="7"/>
      <c r="B17" s="7"/>
      <c r="C17" s="62" t="s">
        <v>74</v>
      </c>
      <c r="D17" s="63" t="s">
        <v>75</v>
      </c>
    </row>
    <row r="18" spans="1:4" ht="17.25" customHeight="1">
      <c r="A18" s="7">
        <v>8</v>
      </c>
      <c r="B18" s="7" t="s">
        <v>583</v>
      </c>
      <c r="C18" s="62" t="s">
        <v>75</v>
      </c>
      <c r="D18" s="63" t="s">
        <v>76</v>
      </c>
    </row>
    <row r="19" spans="1:4" ht="17.25" customHeight="1">
      <c r="A19" s="7">
        <v>9</v>
      </c>
      <c r="B19" s="7" t="s">
        <v>72</v>
      </c>
      <c r="C19" s="62" t="s">
        <v>76</v>
      </c>
      <c r="D19" s="63" t="s">
        <v>77</v>
      </c>
    </row>
    <row r="20" spans="1:4" ht="17.25" customHeight="1">
      <c r="A20" s="7">
        <v>10</v>
      </c>
      <c r="B20" s="7" t="s">
        <v>78</v>
      </c>
      <c r="C20" s="62" t="s">
        <v>79</v>
      </c>
      <c r="D20" s="63" t="s">
        <v>80</v>
      </c>
    </row>
    <row r="21" spans="1:4" ht="17.25" customHeight="1">
      <c r="A21" s="7">
        <v>11</v>
      </c>
      <c r="B21" s="7" t="s">
        <v>81</v>
      </c>
      <c r="C21" s="62" t="s">
        <v>80</v>
      </c>
      <c r="D21" s="63" t="s">
        <v>82</v>
      </c>
    </row>
    <row r="22" spans="1:4" ht="17.25" customHeight="1">
      <c r="A22" s="7">
        <v>12</v>
      </c>
      <c r="B22" s="7" t="s">
        <v>83</v>
      </c>
      <c r="C22" s="62" t="s">
        <v>82</v>
      </c>
      <c r="D22" s="63" t="s">
        <v>84</v>
      </c>
    </row>
    <row r="23" spans="1:4" ht="17.25" customHeight="1">
      <c r="A23" s="7">
        <v>13</v>
      </c>
      <c r="B23" s="7" t="s">
        <v>72</v>
      </c>
      <c r="C23" s="62" t="s">
        <v>84</v>
      </c>
      <c r="D23" s="63" t="s">
        <v>85</v>
      </c>
    </row>
    <row r="24" spans="1:4" ht="17.25" customHeight="1">
      <c r="A24" s="7">
        <v>14</v>
      </c>
      <c r="B24" s="7" t="s">
        <v>86</v>
      </c>
      <c r="C24" s="62" t="s">
        <v>87</v>
      </c>
      <c r="D24" s="63" t="s">
        <v>88</v>
      </c>
    </row>
    <row r="25" spans="1:4" ht="17.25" customHeight="1">
      <c r="A25" s="7">
        <v>15</v>
      </c>
      <c r="B25" s="7" t="s">
        <v>89</v>
      </c>
      <c r="C25" s="62" t="s">
        <v>88</v>
      </c>
      <c r="D25" s="63" t="s">
        <v>90</v>
      </c>
    </row>
    <row r="26" spans="1:4" ht="17.25" customHeight="1">
      <c r="A26" s="7">
        <v>16</v>
      </c>
      <c r="B26" s="7" t="s">
        <v>91</v>
      </c>
      <c r="C26" s="62" t="s">
        <v>92</v>
      </c>
      <c r="D26" s="63" t="s">
        <v>93</v>
      </c>
    </row>
    <row r="27" spans="1:4" ht="17.25" customHeight="1">
      <c r="A27" s="7"/>
      <c r="B27" s="7"/>
      <c r="C27" s="62" t="s">
        <v>93</v>
      </c>
      <c r="D27" s="63" t="s">
        <v>94</v>
      </c>
    </row>
    <row r="28" spans="1:4" ht="17.25" customHeight="1">
      <c r="A28" s="7">
        <v>17</v>
      </c>
      <c r="B28" s="7" t="s">
        <v>95</v>
      </c>
      <c r="C28" s="62" t="s">
        <v>96</v>
      </c>
      <c r="D28" s="63" t="s">
        <v>97</v>
      </c>
    </row>
    <row r="29" spans="1:6" ht="17.25" customHeight="1">
      <c r="A29" s="7">
        <v>18</v>
      </c>
      <c r="B29" s="7" t="s">
        <v>98</v>
      </c>
      <c r="C29" s="62" t="s">
        <v>97</v>
      </c>
      <c r="D29" s="63" t="s">
        <v>99</v>
      </c>
      <c r="F29" s="88"/>
    </row>
    <row r="30" spans="1:4" ht="17.25" customHeight="1">
      <c r="A30" s="7">
        <v>19</v>
      </c>
      <c r="B30" s="7" t="s">
        <v>179</v>
      </c>
      <c r="C30" s="62" t="s">
        <v>100</v>
      </c>
      <c r="D30" s="63" t="s">
        <v>101</v>
      </c>
    </row>
    <row r="31" spans="1:4" ht="17.25" customHeight="1">
      <c r="A31" s="7">
        <v>20</v>
      </c>
      <c r="B31" s="7" t="s">
        <v>102</v>
      </c>
      <c r="C31" s="62" t="s">
        <v>101</v>
      </c>
      <c r="D31" s="63" t="s">
        <v>103</v>
      </c>
    </row>
    <row r="32" spans="1:4" ht="17.25" customHeight="1">
      <c r="A32" s="7">
        <v>21</v>
      </c>
      <c r="B32" s="7" t="s">
        <v>104</v>
      </c>
      <c r="C32" s="62" t="s">
        <v>105</v>
      </c>
      <c r="D32" s="63" t="s">
        <v>106</v>
      </c>
    </row>
    <row r="33" spans="1:4" ht="17.25" customHeight="1">
      <c r="A33" s="7">
        <v>22</v>
      </c>
      <c r="B33" s="7" t="s">
        <v>107</v>
      </c>
      <c r="C33" s="62" t="s">
        <v>106</v>
      </c>
      <c r="D33" s="63" t="s">
        <v>402</v>
      </c>
    </row>
    <row r="34" spans="1:4" ht="17.25" customHeight="1">
      <c r="A34" s="7">
        <v>23</v>
      </c>
      <c r="B34" s="7" t="s">
        <v>180</v>
      </c>
      <c r="C34" s="62" t="s">
        <v>108</v>
      </c>
      <c r="D34" s="63" t="s">
        <v>109</v>
      </c>
    </row>
    <row r="35" spans="1:4" ht="17.25" customHeight="1">
      <c r="A35" s="7">
        <v>24</v>
      </c>
      <c r="B35" s="7" t="s">
        <v>296</v>
      </c>
      <c r="C35" s="62" t="s">
        <v>110</v>
      </c>
      <c r="D35" s="63" t="s">
        <v>111</v>
      </c>
    </row>
    <row r="36" spans="1:4" ht="17.25" customHeight="1">
      <c r="A36" s="7">
        <v>25</v>
      </c>
      <c r="B36" s="7" t="s">
        <v>112</v>
      </c>
      <c r="C36" s="62" t="s">
        <v>111</v>
      </c>
      <c r="D36" s="63" t="s">
        <v>113</v>
      </c>
    </row>
    <row r="37" spans="1:4" ht="17.25" customHeight="1">
      <c r="A37" s="7">
        <v>26</v>
      </c>
      <c r="B37" s="7" t="s">
        <v>181</v>
      </c>
      <c r="C37" s="62" t="s">
        <v>114</v>
      </c>
      <c r="D37" s="63" t="s">
        <v>115</v>
      </c>
    </row>
    <row r="38" spans="1:8" ht="17.25" customHeight="1">
      <c r="A38" s="7">
        <v>27</v>
      </c>
      <c r="B38" s="7" t="s">
        <v>390</v>
      </c>
      <c r="C38" s="62" t="s">
        <v>115</v>
      </c>
      <c r="D38" s="63" t="s">
        <v>116</v>
      </c>
      <c r="H38" s="51"/>
    </row>
    <row r="39" spans="1:6" ht="17.25" customHeight="1">
      <c r="A39" s="7">
        <v>28</v>
      </c>
      <c r="B39" s="7" t="s">
        <v>117</v>
      </c>
      <c r="C39" s="62" t="s">
        <v>182</v>
      </c>
      <c r="D39" s="63" t="s">
        <v>118</v>
      </c>
      <c r="F39" s="51"/>
    </row>
    <row r="40" spans="1:4" ht="17.25" customHeight="1">
      <c r="A40" s="7">
        <v>29</v>
      </c>
      <c r="B40" s="7" t="s">
        <v>119</v>
      </c>
      <c r="C40" s="62" t="s">
        <v>118</v>
      </c>
      <c r="D40" s="63" t="s">
        <v>120</v>
      </c>
    </row>
    <row r="41" spans="1:4" ht="17.25" customHeight="1">
      <c r="A41" s="7">
        <v>30</v>
      </c>
      <c r="B41" s="7" t="s">
        <v>121</v>
      </c>
      <c r="C41" s="62" t="s">
        <v>297</v>
      </c>
      <c r="D41" s="63" t="s">
        <v>298</v>
      </c>
    </row>
    <row r="42" spans="1:4" ht="17.25" customHeight="1">
      <c r="A42" s="7">
        <v>31</v>
      </c>
      <c r="B42" s="69" t="s">
        <v>309</v>
      </c>
      <c r="C42" s="72" t="s">
        <v>310</v>
      </c>
      <c r="D42" s="63" t="s">
        <v>314</v>
      </c>
    </row>
    <row r="43" spans="1:6" ht="17.25" customHeight="1">
      <c r="A43" s="7">
        <v>32</v>
      </c>
      <c r="B43" s="69" t="s">
        <v>311</v>
      </c>
      <c r="C43" s="72" t="s">
        <v>386</v>
      </c>
      <c r="D43" s="63" t="s">
        <v>388</v>
      </c>
      <c r="F43" s="4"/>
    </row>
    <row r="44" spans="1:5" ht="17.25" customHeight="1">
      <c r="A44" s="7">
        <v>33</v>
      </c>
      <c r="B44" s="53" t="s">
        <v>391</v>
      </c>
      <c r="C44" s="72" t="s">
        <v>387</v>
      </c>
      <c r="D44" s="63" t="s">
        <v>389</v>
      </c>
      <c r="E44" s="51"/>
    </row>
    <row r="45" spans="1:5" ht="17.25" customHeight="1">
      <c r="A45" s="11">
        <v>34</v>
      </c>
      <c r="B45" s="54" t="s">
        <v>392</v>
      </c>
      <c r="C45" s="93" t="s">
        <v>580</v>
      </c>
      <c r="D45" s="98"/>
      <c r="E45" s="51"/>
    </row>
    <row r="46" ht="13.5">
      <c r="B46" s="88"/>
    </row>
    <row r="48" spans="2:4" ht="13.5">
      <c r="B48" s="51"/>
      <c r="C48" s="51"/>
      <c r="D48" s="51"/>
    </row>
    <row r="49" spans="2:4" ht="13.5">
      <c r="B49" s="51"/>
      <c r="C49" s="90"/>
      <c r="D49" s="51"/>
    </row>
  </sheetData>
  <mergeCells count="1">
    <mergeCell ref="A1:D1"/>
  </mergeCells>
  <printOptions/>
  <pageMargins left="0.75" right="0.75" top="0.8" bottom="0.77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1" sqref="A1:D1"/>
    </sheetView>
  </sheetViews>
  <sheetFormatPr defaultColWidth="9.00390625" defaultRowHeight="13.5"/>
  <cols>
    <col min="1" max="1" width="12.25390625" style="47" customWidth="1"/>
    <col min="2" max="4" width="24.625" style="47" customWidth="1"/>
    <col min="5" max="16384" width="9.00390625" style="47" customWidth="1"/>
  </cols>
  <sheetData>
    <row r="1" spans="1:4" ht="21" customHeight="1">
      <c r="A1" s="131" t="s">
        <v>291</v>
      </c>
      <c r="B1" s="131"/>
      <c r="C1" s="131"/>
      <c r="D1" s="131"/>
    </row>
    <row r="2" spans="1:4" ht="21" customHeight="1">
      <c r="A2" s="1"/>
      <c r="B2" s="1"/>
      <c r="C2" s="19"/>
      <c r="D2" s="9" t="s">
        <v>410</v>
      </c>
    </row>
    <row r="3" spans="1:4" ht="17.25" customHeight="1">
      <c r="A3" s="20" t="s">
        <v>18</v>
      </c>
      <c r="B3" s="20" t="s">
        <v>19</v>
      </c>
      <c r="C3" s="3" t="s">
        <v>50</v>
      </c>
      <c r="D3" s="5" t="s">
        <v>51</v>
      </c>
    </row>
    <row r="4" spans="1:4" ht="17.25" customHeight="1">
      <c r="A4" s="6">
        <v>1</v>
      </c>
      <c r="B4" s="7" t="s">
        <v>183</v>
      </c>
      <c r="C4" s="60" t="s">
        <v>184</v>
      </c>
      <c r="D4" s="61" t="s">
        <v>185</v>
      </c>
    </row>
    <row r="5" spans="1:4" ht="17.25" customHeight="1">
      <c r="A5" s="7">
        <v>2</v>
      </c>
      <c r="B5" s="7" t="s">
        <v>186</v>
      </c>
      <c r="C5" s="62" t="s">
        <v>187</v>
      </c>
      <c r="D5" s="63" t="s">
        <v>188</v>
      </c>
    </row>
    <row r="6" spans="1:4" ht="17.25" customHeight="1">
      <c r="A6" s="7">
        <v>3</v>
      </c>
      <c r="B6" s="7" t="s">
        <v>189</v>
      </c>
      <c r="C6" s="62" t="s">
        <v>190</v>
      </c>
      <c r="D6" s="63" t="s">
        <v>191</v>
      </c>
    </row>
    <row r="7" spans="1:4" ht="17.25" customHeight="1">
      <c r="A7" s="7">
        <v>4</v>
      </c>
      <c r="B7" s="7" t="s">
        <v>192</v>
      </c>
      <c r="C7" s="62" t="s">
        <v>193</v>
      </c>
      <c r="D7" s="63" t="s">
        <v>194</v>
      </c>
    </row>
    <row r="8" spans="1:4" ht="17.25" customHeight="1">
      <c r="A8" s="7">
        <v>5</v>
      </c>
      <c r="B8" s="7" t="s">
        <v>195</v>
      </c>
      <c r="C8" s="62" t="s">
        <v>196</v>
      </c>
      <c r="D8" s="63" t="s">
        <v>197</v>
      </c>
    </row>
    <row r="9" spans="1:4" ht="17.25" customHeight="1">
      <c r="A9" s="7">
        <v>6</v>
      </c>
      <c r="B9" s="7" t="s">
        <v>198</v>
      </c>
      <c r="C9" s="62" t="s">
        <v>199</v>
      </c>
      <c r="D9" s="63" t="s">
        <v>200</v>
      </c>
    </row>
    <row r="10" spans="1:4" ht="17.25" customHeight="1">
      <c r="A10" s="7">
        <v>7</v>
      </c>
      <c r="B10" s="7" t="s">
        <v>122</v>
      </c>
      <c r="C10" s="62" t="s">
        <v>201</v>
      </c>
      <c r="D10" s="63" t="s">
        <v>202</v>
      </c>
    </row>
    <row r="11" spans="1:4" ht="17.25" customHeight="1">
      <c r="A11" s="7">
        <v>8</v>
      </c>
      <c r="B11" s="7" t="s">
        <v>203</v>
      </c>
      <c r="C11" s="62" t="s">
        <v>204</v>
      </c>
      <c r="D11" s="63" t="s">
        <v>205</v>
      </c>
    </row>
    <row r="12" spans="1:4" ht="17.25" customHeight="1">
      <c r="A12" s="7">
        <v>9</v>
      </c>
      <c r="B12" s="7" t="s">
        <v>206</v>
      </c>
      <c r="C12" s="62" t="s">
        <v>205</v>
      </c>
      <c r="D12" s="63" t="s">
        <v>207</v>
      </c>
    </row>
    <row r="13" spans="1:4" ht="17.25" customHeight="1">
      <c r="A13" s="7"/>
      <c r="B13" s="7"/>
      <c r="C13" s="62" t="s">
        <v>208</v>
      </c>
      <c r="D13" s="63" t="s">
        <v>209</v>
      </c>
    </row>
    <row r="14" spans="1:4" ht="17.25" customHeight="1">
      <c r="A14" s="7">
        <v>10</v>
      </c>
      <c r="B14" s="7" t="s">
        <v>210</v>
      </c>
      <c r="C14" s="62" t="s">
        <v>211</v>
      </c>
      <c r="D14" s="63" t="s">
        <v>212</v>
      </c>
    </row>
    <row r="15" spans="1:4" ht="17.25" customHeight="1">
      <c r="A15" s="7">
        <v>11</v>
      </c>
      <c r="B15" s="7" t="s">
        <v>213</v>
      </c>
      <c r="C15" s="62" t="s">
        <v>214</v>
      </c>
      <c r="D15" s="63" t="s">
        <v>215</v>
      </c>
    </row>
    <row r="16" spans="1:4" ht="17.25" customHeight="1">
      <c r="A16" s="7">
        <v>12</v>
      </c>
      <c r="B16" s="7" t="s">
        <v>216</v>
      </c>
      <c r="C16" s="62" t="s">
        <v>217</v>
      </c>
      <c r="D16" s="63" t="s">
        <v>218</v>
      </c>
    </row>
    <row r="17" spans="1:4" ht="17.25" customHeight="1">
      <c r="A17" s="7">
        <v>13</v>
      </c>
      <c r="B17" s="7" t="s">
        <v>219</v>
      </c>
      <c r="C17" s="62" t="s">
        <v>220</v>
      </c>
      <c r="D17" s="63" t="s">
        <v>221</v>
      </c>
    </row>
    <row r="18" spans="1:4" ht="17.25" customHeight="1">
      <c r="A18" s="7">
        <v>14</v>
      </c>
      <c r="B18" s="7" t="s">
        <v>222</v>
      </c>
      <c r="C18" s="62" t="s">
        <v>223</v>
      </c>
      <c r="D18" s="63" t="s">
        <v>224</v>
      </c>
    </row>
    <row r="19" spans="1:4" ht="17.25" customHeight="1">
      <c r="A19" s="7">
        <v>15</v>
      </c>
      <c r="B19" s="7" t="s">
        <v>225</v>
      </c>
      <c r="C19" s="62" t="s">
        <v>226</v>
      </c>
      <c r="D19" s="63" t="s">
        <v>227</v>
      </c>
    </row>
    <row r="20" spans="1:4" ht="17.25" customHeight="1">
      <c r="A20" s="7">
        <v>16</v>
      </c>
      <c r="B20" s="7" t="s">
        <v>228</v>
      </c>
      <c r="C20" s="62" t="s">
        <v>229</v>
      </c>
      <c r="D20" s="63" t="s">
        <v>230</v>
      </c>
    </row>
    <row r="21" spans="1:4" ht="17.25" customHeight="1">
      <c r="A21" s="7">
        <v>17</v>
      </c>
      <c r="B21" s="7" t="s">
        <v>231</v>
      </c>
      <c r="C21" s="62" t="s">
        <v>312</v>
      </c>
      <c r="D21" s="63" t="s">
        <v>232</v>
      </c>
    </row>
    <row r="22" spans="1:4" ht="17.25" customHeight="1">
      <c r="A22" s="7">
        <v>18</v>
      </c>
      <c r="B22" s="7" t="s">
        <v>233</v>
      </c>
      <c r="C22" s="62" t="s">
        <v>234</v>
      </c>
      <c r="D22" s="63" t="s">
        <v>235</v>
      </c>
    </row>
    <row r="23" spans="1:4" ht="17.25" customHeight="1">
      <c r="A23" s="7">
        <v>19</v>
      </c>
      <c r="B23" s="7" t="s">
        <v>236</v>
      </c>
      <c r="C23" s="62" t="s">
        <v>237</v>
      </c>
      <c r="D23" s="63" t="s">
        <v>238</v>
      </c>
    </row>
    <row r="24" spans="1:4" ht="17.25" customHeight="1">
      <c r="A24" s="7">
        <v>20</v>
      </c>
      <c r="B24" s="7" t="s">
        <v>239</v>
      </c>
      <c r="C24" s="62" t="s">
        <v>240</v>
      </c>
      <c r="D24" s="63" t="s">
        <v>241</v>
      </c>
    </row>
    <row r="25" spans="1:4" ht="17.25" customHeight="1">
      <c r="A25" s="7">
        <v>21</v>
      </c>
      <c r="B25" s="7" t="s">
        <v>242</v>
      </c>
      <c r="C25" s="62" t="s">
        <v>243</v>
      </c>
      <c r="D25" s="63" t="s">
        <v>244</v>
      </c>
    </row>
    <row r="26" spans="1:4" ht="17.25" customHeight="1">
      <c r="A26" s="7">
        <v>22</v>
      </c>
      <c r="B26" s="7" t="s">
        <v>245</v>
      </c>
      <c r="C26" s="62" t="s">
        <v>246</v>
      </c>
      <c r="D26" s="63" t="s">
        <v>247</v>
      </c>
    </row>
    <row r="27" spans="1:4" ht="17.25" customHeight="1">
      <c r="A27" s="7">
        <v>23</v>
      </c>
      <c r="B27" s="7" t="s">
        <v>248</v>
      </c>
      <c r="C27" s="62" t="s">
        <v>249</v>
      </c>
      <c r="D27" s="63" t="s">
        <v>250</v>
      </c>
    </row>
    <row r="28" spans="1:4" ht="17.25" customHeight="1">
      <c r="A28" s="7"/>
      <c r="B28" s="7"/>
      <c r="C28" s="62" t="s">
        <v>250</v>
      </c>
      <c r="D28" s="63" t="s">
        <v>251</v>
      </c>
    </row>
    <row r="29" spans="1:4" ht="17.25" customHeight="1">
      <c r="A29" s="7">
        <v>24</v>
      </c>
      <c r="B29" s="7" t="s">
        <v>252</v>
      </c>
      <c r="C29" s="62" t="s">
        <v>253</v>
      </c>
      <c r="D29" s="63" t="s">
        <v>254</v>
      </c>
    </row>
    <row r="30" spans="1:4" ht="17.25" customHeight="1">
      <c r="A30" s="7">
        <v>25</v>
      </c>
      <c r="B30" s="7" t="s">
        <v>255</v>
      </c>
      <c r="C30" s="62" t="s">
        <v>256</v>
      </c>
      <c r="D30" s="63" t="s">
        <v>257</v>
      </c>
    </row>
    <row r="31" spans="1:4" ht="17.25" customHeight="1">
      <c r="A31" s="7">
        <v>26</v>
      </c>
      <c r="B31" s="7" t="s">
        <v>258</v>
      </c>
      <c r="C31" s="62" t="s">
        <v>259</v>
      </c>
      <c r="D31" s="63" t="s">
        <v>260</v>
      </c>
    </row>
    <row r="32" spans="1:4" ht="17.25" customHeight="1">
      <c r="A32" s="7">
        <v>27</v>
      </c>
      <c r="B32" s="7" t="s">
        <v>301</v>
      </c>
      <c r="C32" s="62" t="s">
        <v>261</v>
      </c>
      <c r="D32" s="63" t="s">
        <v>262</v>
      </c>
    </row>
    <row r="33" spans="1:4" ht="17.25" customHeight="1">
      <c r="A33" s="7">
        <v>28</v>
      </c>
      <c r="B33" s="7" t="s">
        <v>263</v>
      </c>
      <c r="C33" s="62" t="s">
        <v>264</v>
      </c>
      <c r="D33" s="63" t="s">
        <v>265</v>
      </c>
    </row>
    <row r="34" spans="1:4" ht="17.25" customHeight="1">
      <c r="A34" s="7">
        <v>29</v>
      </c>
      <c r="B34" s="7" t="s">
        <v>266</v>
      </c>
      <c r="C34" s="62" t="s">
        <v>265</v>
      </c>
      <c r="D34" s="63" t="s">
        <v>267</v>
      </c>
    </row>
    <row r="35" spans="1:4" ht="17.25" customHeight="1">
      <c r="A35" s="7">
        <v>30</v>
      </c>
      <c r="B35" s="7" t="s">
        <v>268</v>
      </c>
      <c r="C35" s="62" t="s">
        <v>269</v>
      </c>
      <c r="D35" s="63" t="s">
        <v>270</v>
      </c>
    </row>
    <row r="36" spans="1:4" ht="17.25" customHeight="1">
      <c r="A36" s="7">
        <v>31</v>
      </c>
      <c r="B36" s="7" t="s">
        <v>271</v>
      </c>
      <c r="C36" s="62" t="s">
        <v>272</v>
      </c>
      <c r="D36" s="63" t="s">
        <v>273</v>
      </c>
    </row>
    <row r="37" spans="1:4" ht="17.25" customHeight="1">
      <c r="A37" s="7">
        <v>32</v>
      </c>
      <c r="B37" s="7" t="s">
        <v>274</v>
      </c>
      <c r="C37" s="62" t="s">
        <v>275</v>
      </c>
      <c r="D37" s="63" t="s">
        <v>276</v>
      </c>
    </row>
    <row r="38" spans="1:4" ht="17.25" customHeight="1">
      <c r="A38" s="7">
        <v>33</v>
      </c>
      <c r="B38" s="7" t="s">
        <v>277</v>
      </c>
      <c r="C38" s="62" t="s">
        <v>278</v>
      </c>
      <c r="D38" s="63" t="s">
        <v>279</v>
      </c>
    </row>
    <row r="39" spans="1:4" ht="17.25" customHeight="1">
      <c r="A39" s="7">
        <v>34</v>
      </c>
      <c r="B39" s="7" t="s">
        <v>280</v>
      </c>
      <c r="C39" s="62" t="s">
        <v>281</v>
      </c>
      <c r="D39" s="63" t="s">
        <v>282</v>
      </c>
    </row>
    <row r="40" spans="1:4" ht="17.25" customHeight="1">
      <c r="A40" s="7">
        <v>35</v>
      </c>
      <c r="B40" s="7" t="s">
        <v>307</v>
      </c>
      <c r="C40" s="62" t="s">
        <v>283</v>
      </c>
      <c r="D40" s="63" t="s">
        <v>284</v>
      </c>
    </row>
    <row r="41" spans="1:4" ht="17.25" customHeight="1">
      <c r="A41" s="7">
        <v>36</v>
      </c>
      <c r="B41" s="7" t="s">
        <v>299</v>
      </c>
      <c r="C41" s="62" t="s">
        <v>300</v>
      </c>
      <c r="D41" s="63" t="s">
        <v>396</v>
      </c>
    </row>
    <row r="42" spans="1:4" ht="17.25" customHeight="1">
      <c r="A42" s="7">
        <v>37</v>
      </c>
      <c r="B42" s="69" t="s">
        <v>308</v>
      </c>
      <c r="C42" s="72" t="s">
        <v>394</v>
      </c>
      <c r="D42" s="63" t="s">
        <v>399</v>
      </c>
    </row>
    <row r="43" spans="1:4" ht="17.25" customHeight="1">
      <c r="A43" s="7">
        <v>38</v>
      </c>
      <c r="B43" s="69" t="s">
        <v>306</v>
      </c>
      <c r="C43" s="72" t="s">
        <v>393</v>
      </c>
      <c r="D43" s="63" t="s">
        <v>397</v>
      </c>
    </row>
    <row r="44" spans="1:4" ht="17.25" customHeight="1">
      <c r="A44" s="7">
        <v>39</v>
      </c>
      <c r="B44" s="91" t="s">
        <v>382</v>
      </c>
      <c r="C44" s="72" t="s">
        <v>395</v>
      </c>
      <c r="D44" s="63" t="s">
        <v>398</v>
      </c>
    </row>
    <row r="45" spans="1:4" ht="17.25" customHeight="1">
      <c r="A45" s="11">
        <v>40</v>
      </c>
      <c r="B45" s="70" t="s">
        <v>330</v>
      </c>
      <c r="C45" s="93" t="s">
        <v>581</v>
      </c>
      <c r="D45" s="98"/>
    </row>
  </sheetData>
  <mergeCells count="1">
    <mergeCell ref="A1:D1"/>
  </mergeCells>
  <printOptions/>
  <pageMargins left="0.77" right="0.75" top="0.77" bottom="0.79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D1"/>
    </sheetView>
  </sheetViews>
  <sheetFormatPr defaultColWidth="9.00390625" defaultRowHeight="13.5"/>
  <cols>
    <col min="1" max="1" width="12.25390625" style="47" customWidth="1"/>
    <col min="2" max="2" width="24.625" style="47" customWidth="1"/>
    <col min="3" max="3" width="34.375" style="47" customWidth="1"/>
    <col min="4" max="4" width="15.875" style="47" customWidth="1"/>
    <col min="5" max="16384" width="9.00390625" style="47" customWidth="1"/>
  </cols>
  <sheetData>
    <row r="1" spans="1:4" ht="21" customHeight="1">
      <c r="A1" s="131" t="s">
        <v>331</v>
      </c>
      <c r="B1" s="131"/>
      <c r="C1" s="131"/>
      <c r="D1" s="131"/>
    </row>
    <row r="2" spans="1:4" ht="21" customHeight="1">
      <c r="A2" s="1"/>
      <c r="B2" s="1"/>
      <c r="C2" s="89"/>
      <c r="D2" s="9" t="s">
        <v>411</v>
      </c>
    </row>
    <row r="3" spans="1:4" ht="25.5" customHeight="1">
      <c r="A3" s="20" t="s">
        <v>123</v>
      </c>
      <c r="B3" s="20" t="s">
        <v>19</v>
      </c>
      <c r="C3" s="3" t="s">
        <v>285</v>
      </c>
      <c r="D3" s="5" t="s">
        <v>286</v>
      </c>
    </row>
    <row r="4" spans="1:6" ht="25.5" customHeight="1">
      <c r="A4" s="6">
        <v>1</v>
      </c>
      <c r="B4" s="7" t="s">
        <v>383</v>
      </c>
      <c r="C4" s="99" t="s">
        <v>332</v>
      </c>
      <c r="D4" s="100" t="s">
        <v>318</v>
      </c>
      <c r="F4" s="88"/>
    </row>
    <row r="5" spans="1:4" ht="25.5" customHeight="1">
      <c r="A5" s="7">
        <v>2</v>
      </c>
      <c r="B5" s="7" t="s">
        <v>336</v>
      </c>
      <c r="C5" s="99" t="s">
        <v>333</v>
      </c>
      <c r="D5" s="100" t="s">
        <v>377</v>
      </c>
    </row>
    <row r="6" spans="1:4" ht="25.5" customHeight="1">
      <c r="A6" s="6">
        <v>3</v>
      </c>
      <c r="B6" s="7" t="s">
        <v>337</v>
      </c>
      <c r="C6" s="99" t="s">
        <v>334</v>
      </c>
      <c r="D6" s="100" t="s">
        <v>324</v>
      </c>
    </row>
    <row r="7" spans="1:4" ht="25.5" customHeight="1">
      <c r="A7" s="7">
        <v>4</v>
      </c>
      <c r="B7" s="7" t="s">
        <v>400</v>
      </c>
      <c r="C7" s="99" t="s">
        <v>335</v>
      </c>
      <c r="D7" s="100" t="s">
        <v>318</v>
      </c>
    </row>
    <row r="8" spans="1:4" ht="25.5" customHeight="1">
      <c r="A8" s="6">
        <v>5</v>
      </c>
      <c r="B8" s="7" t="s">
        <v>338</v>
      </c>
      <c r="C8" s="99" t="s">
        <v>356</v>
      </c>
      <c r="D8" s="100" t="s">
        <v>378</v>
      </c>
    </row>
    <row r="9" spans="1:4" ht="25.5" customHeight="1">
      <c r="A9" s="7">
        <v>6</v>
      </c>
      <c r="B9" s="7" t="s">
        <v>339</v>
      </c>
      <c r="C9" s="99" t="s">
        <v>357</v>
      </c>
      <c r="D9" s="100" t="s">
        <v>320</v>
      </c>
    </row>
    <row r="10" spans="1:4" ht="25.5" customHeight="1">
      <c r="A10" s="7">
        <v>7</v>
      </c>
      <c r="B10" s="7" t="s">
        <v>340</v>
      </c>
      <c r="C10" s="99" t="s">
        <v>403</v>
      </c>
      <c r="D10" s="100" t="s">
        <v>324</v>
      </c>
    </row>
    <row r="11" spans="1:4" ht="25.5" customHeight="1">
      <c r="A11" s="7">
        <v>8</v>
      </c>
      <c r="B11" s="7" t="s">
        <v>384</v>
      </c>
      <c r="C11" s="99" t="s">
        <v>385</v>
      </c>
      <c r="D11" s="100" t="s">
        <v>374</v>
      </c>
    </row>
    <row r="12" spans="1:4" ht="25.5" customHeight="1">
      <c r="A12" s="6">
        <v>9</v>
      </c>
      <c r="B12" s="7" t="s">
        <v>341</v>
      </c>
      <c r="C12" s="99" t="s">
        <v>414</v>
      </c>
      <c r="D12" s="100" t="s">
        <v>324</v>
      </c>
    </row>
    <row r="13" spans="1:4" ht="25.5" customHeight="1">
      <c r="A13" s="7">
        <v>10</v>
      </c>
      <c r="B13" s="7" t="s">
        <v>342</v>
      </c>
      <c r="C13" s="99" t="s">
        <v>358</v>
      </c>
      <c r="D13" s="100" t="s">
        <v>374</v>
      </c>
    </row>
    <row r="14" spans="1:4" ht="25.5" customHeight="1">
      <c r="A14" s="6">
        <v>11</v>
      </c>
      <c r="B14" s="7" t="s">
        <v>343</v>
      </c>
      <c r="C14" s="99" t="s">
        <v>359</v>
      </c>
      <c r="D14" s="100" t="s">
        <v>324</v>
      </c>
    </row>
    <row r="15" spans="1:4" ht="25.5" customHeight="1">
      <c r="A15" s="7">
        <v>12</v>
      </c>
      <c r="B15" s="7" t="s">
        <v>344</v>
      </c>
      <c r="C15" s="99" t="s">
        <v>360</v>
      </c>
      <c r="D15" s="100" t="s">
        <v>374</v>
      </c>
    </row>
    <row r="16" spans="1:4" ht="25.5" customHeight="1">
      <c r="A16" s="6">
        <v>13</v>
      </c>
      <c r="B16" s="7" t="s">
        <v>345</v>
      </c>
      <c r="C16" s="99" t="s">
        <v>361</v>
      </c>
      <c r="D16" s="100" t="s">
        <v>319</v>
      </c>
    </row>
    <row r="17" spans="1:4" ht="25.5" customHeight="1">
      <c r="A17" s="7">
        <v>14</v>
      </c>
      <c r="B17" s="7" t="s">
        <v>346</v>
      </c>
      <c r="C17" s="99" t="s">
        <v>362</v>
      </c>
      <c r="D17" s="100" t="s">
        <v>379</v>
      </c>
    </row>
    <row r="18" spans="1:4" ht="25.5" customHeight="1">
      <c r="A18" s="6">
        <v>15</v>
      </c>
      <c r="B18" s="7" t="s">
        <v>347</v>
      </c>
      <c r="C18" s="99" t="s">
        <v>363</v>
      </c>
      <c r="D18" s="100" t="s">
        <v>379</v>
      </c>
    </row>
    <row r="19" spans="1:4" ht="25.5" customHeight="1">
      <c r="A19" s="7">
        <v>16</v>
      </c>
      <c r="B19" s="7" t="s">
        <v>348</v>
      </c>
      <c r="C19" s="99" t="s">
        <v>364</v>
      </c>
      <c r="D19" s="100" t="s">
        <v>324</v>
      </c>
    </row>
    <row r="20" spans="1:4" ht="25.5" customHeight="1">
      <c r="A20" s="6">
        <v>17</v>
      </c>
      <c r="B20" s="7" t="s">
        <v>349</v>
      </c>
      <c r="C20" s="99" t="s">
        <v>365</v>
      </c>
      <c r="D20" s="100" t="s">
        <v>375</v>
      </c>
    </row>
    <row r="21" spans="1:4" ht="25.5" customHeight="1">
      <c r="A21" s="7">
        <v>18</v>
      </c>
      <c r="B21" s="7" t="s">
        <v>350</v>
      </c>
      <c r="C21" s="99" t="s">
        <v>366</v>
      </c>
      <c r="D21" s="100" t="s">
        <v>323</v>
      </c>
    </row>
    <row r="22" spans="1:4" ht="25.5" customHeight="1">
      <c r="A22" s="6">
        <v>19</v>
      </c>
      <c r="B22" s="7" t="s">
        <v>351</v>
      </c>
      <c r="C22" s="99" t="s">
        <v>367</v>
      </c>
      <c r="D22" s="100" t="s">
        <v>318</v>
      </c>
    </row>
    <row r="23" spans="1:4" ht="25.5" customHeight="1">
      <c r="A23" s="7">
        <v>20</v>
      </c>
      <c r="B23" s="7" t="s">
        <v>582</v>
      </c>
      <c r="C23" s="99" t="s">
        <v>368</v>
      </c>
      <c r="D23" s="100" t="s">
        <v>323</v>
      </c>
    </row>
    <row r="24" spans="1:4" ht="25.5" customHeight="1">
      <c r="A24" s="6">
        <v>21</v>
      </c>
      <c r="B24" s="7" t="s">
        <v>352</v>
      </c>
      <c r="C24" s="99" t="s">
        <v>369</v>
      </c>
      <c r="D24" s="100" t="s">
        <v>376</v>
      </c>
    </row>
    <row r="25" spans="1:4" ht="25.5" customHeight="1">
      <c r="A25" s="6">
        <v>22</v>
      </c>
      <c r="B25" s="7" t="s">
        <v>401</v>
      </c>
      <c r="C25" s="99" t="s">
        <v>370</v>
      </c>
      <c r="D25" s="100" t="s">
        <v>321</v>
      </c>
    </row>
    <row r="26" spans="1:4" ht="25.5" customHeight="1">
      <c r="A26" s="7">
        <v>23</v>
      </c>
      <c r="B26" s="7" t="s">
        <v>353</v>
      </c>
      <c r="C26" s="99" t="s">
        <v>404</v>
      </c>
      <c r="D26" s="100" t="s">
        <v>375</v>
      </c>
    </row>
    <row r="27" spans="1:4" ht="25.5" customHeight="1">
      <c r="A27" s="6">
        <v>24</v>
      </c>
      <c r="B27" s="7" t="s">
        <v>329</v>
      </c>
      <c r="C27" s="99" t="s">
        <v>371</v>
      </c>
      <c r="D27" s="100" t="s">
        <v>322</v>
      </c>
    </row>
    <row r="28" spans="1:4" ht="25.5" customHeight="1">
      <c r="A28" s="7">
        <v>25</v>
      </c>
      <c r="B28" s="7" t="s">
        <v>354</v>
      </c>
      <c r="C28" s="99" t="s">
        <v>372</v>
      </c>
      <c r="D28" s="100" t="s">
        <v>412</v>
      </c>
    </row>
    <row r="29" spans="1:4" ht="25.5" customHeight="1">
      <c r="A29" s="69">
        <v>26</v>
      </c>
      <c r="B29" s="69" t="s">
        <v>355</v>
      </c>
      <c r="C29" s="101" t="s">
        <v>373</v>
      </c>
      <c r="D29" s="102" t="s">
        <v>376</v>
      </c>
    </row>
    <row r="30" spans="1:4" ht="25.5" customHeight="1">
      <c r="A30" s="113">
        <v>27</v>
      </c>
      <c r="B30" s="114" t="s">
        <v>380</v>
      </c>
      <c r="C30" s="103" t="s">
        <v>381</v>
      </c>
      <c r="D30" s="115" t="s">
        <v>320</v>
      </c>
    </row>
    <row r="31" ht="25.5" customHeight="1"/>
  </sheetData>
  <mergeCells count="1">
    <mergeCell ref="A1:D1"/>
  </mergeCells>
  <printOptions/>
  <pageMargins left="0.75" right="0.77" top="0.78" bottom="0.79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4.25390625" style="64" customWidth="1"/>
    <col min="2" max="2" width="10.00390625" style="64" customWidth="1"/>
    <col min="3" max="7" width="5.125" style="64" customWidth="1"/>
    <col min="8" max="8" width="4.25390625" style="64" customWidth="1"/>
    <col min="9" max="9" width="17.00390625" style="64" customWidth="1"/>
    <col min="10" max="14" width="5.125" style="64" customWidth="1"/>
    <col min="15" max="16384" width="8.125" style="64" customWidth="1"/>
  </cols>
  <sheetData>
    <row r="1" spans="1:14" ht="25.5" customHeight="1">
      <c r="A1" s="141" t="s">
        <v>415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25.5" customHeight="1">
      <c r="A2" s="76"/>
      <c r="B2" s="76"/>
      <c r="C2" s="76"/>
      <c r="D2" s="76"/>
      <c r="E2" s="76"/>
      <c r="F2" s="76"/>
      <c r="G2" s="76"/>
      <c r="H2" s="76"/>
      <c r="I2" s="76"/>
      <c r="J2" s="142" t="s">
        <v>413</v>
      </c>
      <c r="K2" s="142"/>
      <c r="L2" s="142"/>
      <c r="M2" s="142"/>
      <c r="N2" s="142"/>
    </row>
    <row r="3" spans="1:14" s="65" customFormat="1" ht="21" customHeight="1">
      <c r="A3" s="152" t="s">
        <v>0</v>
      </c>
      <c r="B3" s="123"/>
      <c r="C3" s="123" t="s">
        <v>124</v>
      </c>
      <c r="D3" s="123"/>
      <c r="E3" s="123"/>
      <c r="F3" s="123"/>
      <c r="G3" s="124"/>
      <c r="H3" s="125" t="s">
        <v>0</v>
      </c>
      <c r="I3" s="123"/>
      <c r="J3" s="123" t="s">
        <v>124</v>
      </c>
      <c r="K3" s="123"/>
      <c r="L3" s="123"/>
      <c r="M3" s="123"/>
      <c r="N3" s="124"/>
    </row>
    <row r="4" spans="1:14" s="65" customFormat="1" ht="21" customHeight="1">
      <c r="A4" s="152"/>
      <c r="B4" s="123"/>
      <c r="C4" s="123" t="s">
        <v>125</v>
      </c>
      <c r="D4" s="124" t="s">
        <v>126</v>
      </c>
      <c r="E4" s="152"/>
      <c r="F4" s="124" t="s">
        <v>127</v>
      </c>
      <c r="G4" s="155"/>
      <c r="H4" s="125"/>
      <c r="I4" s="123"/>
      <c r="J4" s="123" t="s">
        <v>125</v>
      </c>
      <c r="K4" s="123" t="s">
        <v>126</v>
      </c>
      <c r="L4" s="123"/>
      <c r="M4" s="123" t="s">
        <v>127</v>
      </c>
      <c r="N4" s="124"/>
    </row>
    <row r="5" spans="1:14" s="65" customFormat="1" ht="21" customHeight="1">
      <c r="A5" s="152"/>
      <c r="B5" s="123"/>
      <c r="C5" s="123"/>
      <c r="D5" s="77" t="s">
        <v>128</v>
      </c>
      <c r="E5" s="77" t="s">
        <v>129</v>
      </c>
      <c r="F5" s="77" t="s">
        <v>128</v>
      </c>
      <c r="G5" s="78" t="s">
        <v>129</v>
      </c>
      <c r="H5" s="125"/>
      <c r="I5" s="123"/>
      <c r="J5" s="123"/>
      <c r="K5" s="77" t="s">
        <v>128</v>
      </c>
      <c r="L5" s="77" t="s">
        <v>129</v>
      </c>
      <c r="M5" s="77" t="s">
        <v>128</v>
      </c>
      <c r="N5" s="78" t="s">
        <v>129</v>
      </c>
    </row>
    <row r="6" spans="1:14" s="65" customFormat="1" ht="21" customHeight="1">
      <c r="A6" s="145" t="s">
        <v>130</v>
      </c>
      <c r="B6" s="146"/>
      <c r="C6" s="104">
        <v>10</v>
      </c>
      <c r="D6" s="104">
        <v>6</v>
      </c>
      <c r="E6" s="104">
        <v>3</v>
      </c>
      <c r="F6" s="104">
        <v>1</v>
      </c>
      <c r="G6" s="105"/>
      <c r="H6" s="126" t="s">
        <v>132</v>
      </c>
      <c r="I6" s="145"/>
      <c r="J6" s="106">
        <v>41</v>
      </c>
      <c r="K6" s="106">
        <v>35</v>
      </c>
      <c r="L6" s="106">
        <v>6</v>
      </c>
      <c r="M6" s="106"/>
      <c r="N6" s="107"/>
    </row>
    <row r="7" spans="1:14" s="65" customFormat="1" ht="21" customHeight="1">
      <c r="A7" s="153" t="s">
        <v>133</v>
      </c>
      <c r="B7" s="154"/>
      <c r="C7" s="106">
        <v>68</v>
      </c>
      <c r="D7" s="106">
        <v>49</v>
      </c>
      <c r="E7" s="106">
        <v>19</v>
      </c>
      <c r="F7" s="106"/>
      <c r="G7" s="107"/>
      <c r="H7" s="143" t="s">
        <v>134</v>
      </c>
      <c r="I7" s="79" t="s">
        <v>137</v>
      </c>
      <c r="J7" s="108">
        <v>2</v>
      </c>
      <c r="K7" s="108">
        <v>2</v>
      </c>
      <c r="L7" s="108"/>
      <c r="M7" s="108"/>
      <c r="N7" s="109"/>
    </row>
    <row r="8" spans="1:14" s="65" customFormat="1" ht="21" customHeight="1">
      <c r="A8" s="147" t="s">
        <v>135</v>
      </c>
      <c r="B8" s="80" t="s">
        <v>136</v>
      </c>
      <c r="C8" s="108">
        <v>3</v>
      </c>
      <c r="D8" s="108">
        <v>2</v>
      </c>
      <c r="E8" s="108">
        <v>1</v>
      </c>
      <c r="F8" s="108" t="s">
        <v>131</v>
      </c>
      <c r="G8" s="109" t="s">
        <v>131</v>
      </c>
      <c r="H8" s="144"/>
      <c r="I8" s="81" t="s">
        <v>138</v>
      </c>
      <c r="J8" s="110">
        <v>2</v>
      </c>
      <c r="K8" s="110">
        <v>2</v>
      </c>
      <c r="L8" s="110"/>
      <c r="M8" s="110"/>
      <c r="N8" s="111"/>
    </row>
    <row r="9" spans="1:14" s="65" customFormat="1" ht="21" customHeight="1">
      <c r="A9" s="148"/>
      <c r="B9" s="79" t="s">
        <v>4</v>
      </c>
      <c r="C9" s="108">
        <v>2</v>
      </c>
      <c r="D9" s="108">
        <v>2</v>
      </c>
      <c r="E9" s="108"/>
      <c r="F9" s="108" t="s">
        <v>131</v>
      </c>
      <c r="G9" s="109" t="s">
        <v>131</v>
      </c>
      <c r="H9" s="126" t="s">
        <v>140</v>
      </c>
      <c r="I9" s="145"/>
      <c r="J9" s="104">
        <v>129</v>
      </c>
      <c r="K9" s="104">
        <v>32</v>
      </c>
      <c r="L9" s="104">
        <v>3</v>
      </c>
      <c r="M9" s="104">
        <v>94</v>
      </c>
      <c r="N9" s="105"/>
    </row>
    <row r="10" spans="1:14" s="65" customFormat="1" ht="21" customHeight="1">
      <c r="A10" s="148"/>
      <c r="B10" s="79" t="s">
        <v>139</v>
      </c>
      <c r="C10" s="108">
        <v>3</v>
      </c>
      <c r="D10" s="108">
        <v>2</v>
      </c>
      <c r="E10" s="108">
        <v>1</v>
      </c>
      <c r="F10" s="108" t="s">
        <v>131</v>
      </c>
      <c r="G10" s="109" t="s">
        <v>131</v>
      </c>
      <c r="H10" s="126" t="s">
        <v>141</v>
      </c>
      <c r="I10" s="145"/>
      <c r="J10" s="106">
        <v>87</v>
      </c>
      <c r="K10" s="106">
        <v>71</v>
      </c>
      <c r="L10" s="106">
        <v>7</v>
      </c>
      <c r="M10" s="106">
        <v>9</v>
      </c>
      <c r="N10" s="107"/>
    </row>
    <row r="11" spans="1:14" s="65" customFormat="1" ht="21" customHeight="1">
      <c r="A11" s="148"/>
      <c r="B11" s="79" t="s">
        <v>2</v>
      </c>
      <c r="C11" s="108">
        <v>4</v>
      </c>
      <c r="D11" s="108">
        <v>2</v>
      </c>
      <c r="E11" s="108">
        <v>2</v>
      </c>
      <c r="F11" s="108" t="s">
        <v>131</v>
      </c>
      <c r="G11" s="109" t="s">
        <v>131</v>
      </c>
      <c r="H11" s="143" t="s">
        <v>134</v>
      </c>
      <c r="I11" s="82" t="s">
        <v>143</v>
      </c>
      <c r="J11" s="108">
        <v>6</v>
      </c>
      <c r="K11" s="108">
        <v>5</v>
      </c>
      <c r="L11" s="108">
        <v>1</v>
      </c>
      <c r="M11" s="108" t="s">
        <v>131</v>
      </c>
      <c r="N11" s="109" t="s">
        <v>131</v>
      </c>
    </row>
    <row r="12" spans="1:14" s="65" customFormat="1" ht="21" customHeight="1">
      <c r="A12" s="148"/>
      <c r="B12" s="79" t="s">
        <v>142</v>
      </c>
      <c r="C12" s="108">
        <v>3</v>
      </c>
      <c r="D12" s="108">
        <v>2</v>
      </c>
      <c r="E12" s="108">
        <v>1</v>
      </c>
      <c r="F12" s="108" t="s">
        <v>131</v>
      </c>
      <c r="G12" s="109" t="s">
        <v>131</v>
      </c>
      <c r="H12" s="143"/>
      <c r="I12" s="82" t="s">
        <v>144</v>
      </c>
      <c r="J12" s="108">
        <v>6</v>
      </c>
      <c r="K12" s="108">
        <v>6</v>
      </c>
      <c r="L12" s="108"/>
      <c r="M12" s="108" t="s">
        <v>131</v>
      </c>
      <c r="N12" s="109" t="s">
        <v>131</v>
      </c>
    </row>
    <row r="13" spans="1:14" s="65" customFormat="1" ht="21" customHeight="1">
      <c r="A13" s="148"/>
      <c r="B13" s="79" t="s">
        <v>5</v>
      </c>
      <c r="C13" s="108">
        <v>4</v>
      </c>
      <c r="D13" s="108">
        <v>2</v>
      </c>
      <c r="E13" s="108">
        <v>2</v>
      </c>
      <c r="F13" s="108" t="s">
        <v>131</v>
      </c>
      <c r="G13" s="109" t="s">
        <v>131</v>
      </c>
      <c r="H13" s="144"/>
      <c r="I13" s="83" t="s">
        <v>326</v>
      </c>
      <c r="J13" s="110">
        <v>4</v>
      </c>
      <c r="K13" s="110">
        <v>4</v>
      </c>
      <c r="L13" s="110"/>
      <c r="M13" s="110" t="s">
        <v>131</v>
      </c>
      <c r="N13" s="111" t="s">
        <v>131</v>
      </c>
    </row>
    <row r="14" spans="1:14" s="65" customFormat="1" ht="21" customHeight="1">
      <c r="A14" s="148"/>
      <c r="B14" s="79" t="s">
        <v>3</v>
      </c>
      <c r="C14" s="108">
        <v>2</v>
      </c>
      <c r="D14" s="108">
        <v>1</v>
      </c>
      <c r="E14" s="108">
        <v>1</v>
      </c>
      <c r="F14" s="108" t="s">
        <v>131</v>
      </c>
      <c r="G14" s="109" t="s">
        <v>131</v>
      </c>
      <c r="H14" s="126" t="s">
        <v>146</v>
      </c>
      <c r="I14" s="145"/>
      <c r="J14" s="104">
        <v>8</v>
      </c>
      <c r="K14" s="104">
        <v>3</v>
      </c>
      <c r="L14" s="104">
        <v>5</v>
      </c>
      <c r="M14" s="104" t="s">
        <v>131</v>
      </c>
      <c r="N14" s="105" t="s">
        <v>131</v>
      </c>
    </row>
    <row r="15" spans="1:14" s="65" customFormat="1" ht="21" customHeight="1">
      <c r="A15" s="148"/>
      <c r="B15" s="79" t="s">
        <v>145</v>
      </c>
      <c r="C15" s="108">
        <v>2</v>
      </c>
      <c r="D15" s="108">
        <v>1</v>
      </c>
      <c r="E15" s="108">
        <v>1</v>
      </c>
      <c r="F15" s="108" t="s">
        <v>131</v>
      </c>
      <c r="G15" s="109" t="s">
        <v>131</v>
      </c>
      <c r="H15" s="126" t="s">
        <v>327</v>
      </c>
      <c r="I15" s="145"/>
      <c r="J15" s="104">
        <v>26</v>
      </c>
      <c r="K15" s="104">
        <v>13</v>
      </c>
      <c r="L15" s="104">
        <v>3</v>
      </c>
      <c r="M15" s="104">
        <v>10</v>
      </c>
      <c r="N15" s="105"/>
    </row>
    <row r="16" spans="1:14" s="65" customFormat="1" ht="21" customHeight="1">
      <c r="A16" s="148"/>
      <c r="B16" s="79" t="s">
        <v>1</v>
      </c>
      <c r="C16" s="108">
        <v>3</v>
      </c>
      <c r="D16" s="108">
        <v>2</v>
      </c>
      <c r="E16" s="108">
        <v>1</v>
      </c>
      <c r="F16" s="108" t="s">
        <v>131</v>
      </c>
      <c r="G16" s="109" t="s">
        <v>131</v>
      </c>
      <c r="H16" s="126" t="s">
        <v>147</v>
      </c>
      <c r="I16" s="145"/>
      <c r="J16" s="104">
        <v>7</v>
      </c>
      <c r="K16" s="104">
        <v>6</v>
      </c>
      <c r="L16" s="104">
        <v>1</v>
      </c>
      <c r="M16" s="104" t="s">
        <v>131</v>
      </c>
      <c r="N16" s="105" t="s">
        <v>131</v>
      </c>
    </row>
    <row r="17" spans="1:14" s="65" customFormat="1" ht="21" customHeight="1">
      <c r="A17" s="148"/>
      <c r="B17" s="79" t="s">
        <v>325</v>
      </c>
      <c r="C17" s="108">
        <v>4</v>
      </c>
      <c r="D17" s="108">
        <v>3</v>
      </c>
      <c r="E17" s="108">
        <v>1</v>
      </c>
      <c r="F17" s="108" t="s">
        <v>131</v>
      </c>
      <c r="G17" s="109" t="s">
        <v>131</v>
      </c>
      <c r="H17" s="126" t="s">
        <v>149</v>
      </c>
      <c r="I17" s="145"/>
      <c r="J17" s="104">
        <v>3</v>
      </c>
      <c r="K17" s="104">
        <v>2</v>
      </c>
      <c r="L17" s="104">
        <v>1</v>
      </c>
      <c r="M17" s="104" t="s">
        <v>131</v>
      </c>
      <c r="N17" s="105" t="s">
        <v>131</v>
      </c>
    </row>
    <row r="18" spans="1:14" s="65" customFormat="1" ht="21" customHeight="1">
      <c r="A18" s="149"/>
      <c r="B18" s="84" t="s">
        <v>148</v>
      </c>
      <c r="C18" s="110">
        <f>SUM(C8:C17)</f>
        <v>30</v>
      </c>
      <c r="D18" s="110">
        <f>SUM(D8:D17)</f>
        <v>19</v>
      </c>
      <c r="E18" s="110">
        <f>SUM(E8:E17)</f>
        <v>11</v>
      </c>
      <c r="F18" s="110"/>
      <c r="G18" s="111"/>
      <c r="H18" s="126" t="s">
        <v>151</v>
      </c>
      <c r="I18" s="145"/>
      <c r="J18" s="104">
        <v>2</v>
      </c>
      <c r="K18" s="104">
        <v>2</v>
      </c>
      <c r="L18" s="104"/>
      <c r="M18" s="104" t="s">
        <v>131</v>
      </c>
      <c r="N18" s="105" t="s">
        <v>131</v>
      </c>
    </row>
    <row r="19" spans="1:14" s="65" customFormat="1" ht="21" customHeight="1">
      <c r="A19" s="145" t="s">
        <v>150</v>
      </c>
      <c r="B19" s="146"/>
      <c r="C19" s="104">
        <v>81</v>
      </c>
      <c r="D19" s="104">
        <v>63</v>
      </c>
      <c r="E19" s="104">
        <v>16</v>
      </c>
      <c r="F19" s="104">
        <v>1</v>
      </c>
      <c r="G19" s="105">
        <v>1</v>
      </c>
      <c r="H19" s="126" t="s">
        <v>153</v>
      </c>
      <c r="I19" s="145"/>
      <c r="J19" s="104">
        <v>5</v>
      </c>
      <c r="K19" s="104">
        <v>4</v>
      </c>
      <c r="L19" s="104">
        <v>1</v>
      </c>
      <c r="M19" s="104" t="s">
        <v>131</v>
      </c>
      <c r="N19" s="105" t="s">
        <v>131</v>
      </c>
    </row>
    <row r="20" spans="1:14" s="65" customFormat="1" ht="21" customHeight="1">
      <c r="A20" s="145" t="s">
        <v>152</v>
      </c>
      <c r="B20" s="146"/>
      <c r="C20" s="104">
        <v>51</v>
      </c>
      <c r="D20" s="104">
        <v>27</v>
      </c>
      <c r="E20" s="104">
        <v>24</v>
      </c>
      <c r="F20" s="104"/>
      <c r="G20" s="105"/>
      <c r="H20" s="126" t="s">
        <v>155</v>
      </c>
      <c r="I20" s="145"/>
      <c r="J20" s="108">
        <v>116</v>
      </c>
      <c r="K20" s="108">
        <v>31</v>
      </c>
      <c r="L20" s="108">
        <v>21</v>
      </c>
      <c r="M20" s="108">
        <v>7</v>
      </c>
      <c r="N20" s="109">
        <v>57</v>
      </c>
    </row>
    <row r="21" spans="1:14" s="65" customFormat="1" ht="21" customHeight="1">
      <c r="A21" s="153" t="s">
        <v>154</v>
      </c>
      <c r="B21" s="154"/>
      <c r="C21" s="106">
        <v>135</v>
      </c>
      <c r="D21" s="106">
        <v>31</v>
      </c>
      <c r="E21" s="106">
        <v>93</v>
      </c>
      <c r="F21" s="106">
        <v>1</v>
      </c>
      <c r="G21" s="107">
        <v>10</v>
      </c>
      <c r="H21" s="144" t="s">
        <v>134</v>
      </c>
      <c r="I21" s="80" t="s">
        <v>328</v>
      </c>
      <c r="J21" s="108">
        <v>3</v>
      </c>
      <c r="K21" s="108">
        <v>3</v>
      </c>
      <c r="L21" s="108"/>
      <c r="M21" s="108"/>
      <c r="N21" s="109"/>
    </row>
    <row r="22" spans="1:14" s="65" customFormat="1" ht="21" customHeight="1">
      <c r="A22" s="147" t="s">
        <v>156</v>
      </c>
      <c r="B22" s="80" t="s">
        <v>157</v>
      </c>
      <c r="C22" s="108">
        <v>10</v>
      </c>
      <c r="D22" s="108"/>
      <c r="E22" s="108">
        <v>9</v>
      </c>
      <c r="F22" s="108" t="s">
        <v>131</v>
      </c>
      <c r="G22" s="109">
        <v>1</v>
      </c>
      <c r="H22" s="122"/>
      <c r="I22" s="79" t="s">
        <v>158</v>
      </c>
      <c r="J22" s="108">
        <v>28</v>
      </c>
      <c r="K22" s="108">
        <v>1</v>
      </c>
      <c r="L22" s="108">
        <v>3</v>
      </c>
      <c r="M22" s="108">
        <v>7</v>
      </c>
      <c r="N22" s="109">
        <v>17</v>
      </c>
    </row>
    <row r="23" spans="1:14" s="65" customFormat="1" ht="21" customHeight="1">
      <c r="A23" s="148"/>
      <c r="B23" s="79" t="s">
        <v>159</v>
      </c>
      <c r="C23" s="108">
        <v>8</v>
      </c>
      <c r="D23" s="108"/>
      <c r="E23" s="108">
        <v>7</v>
      </c>
      <c r="F23" s="108" t="s">
        <v>131</v>
      </c>
      <c r="G23" s="109">
        <v>1</v>
      </c>
      <c r="H23" s="122"/>
      <c r="I23" s="79" t="s">
        <v>160</v>
      </c>
      <c r="J23" s="108">
        <v>34</v>
      </c>
      <c r="K23" s="108"/>
      <c r="L23" s="108"/>
      <c r="M23" s="108"/>
      <c r="N23" s="109">
        <v>34</v>
      </c>
    </row>
    <row r="24" spans="1:14" s="65" customFormat="1" ht="21" customHeight="1">
      <c r="A24" s="148"/>
      <c r="B24" s="79" t="s">
        <v>161</v>
      </c>
      <c r="C24" s="108">
        <v>4</v>
      </c>
      <c r="D24" s="108"/>
      <c r="E24" s="108">
        <v>3</v>
      </c>
      <c r="F24" s="108" t="s">
        <v>131</v>
      </c>
      <c r="G24" s="109">
        <v>1</v>
      </c>
      <c r="H24" s="122"/>
      <c r="I24" s="79" t="s">
        <v>162</v>
      </c>
      <c r="J24" s="108">
        <v>6</v>
      </c>
      <c r="K24" s="108"/>
      <c r="L24" s="108"/>
      <c r="M24" s="108"/>
      <c r="N24" s="109">
        <v>6</v>
      </c>
    </row>
    <row r="25" spans="1:14" s="65" customFormat="1" ht="21" customHeight="1">
      <c r="A25" s="148"/>
      <c r="B25" s="79" t="s">
        <v>163</v>
      </c>
      <c r="C25" s="108">
        <v>6</v>
      </c>
      <c r="D25" s="108"/>
      <c r="E25" s="108">
        <v>5</v>
      </c>
      <c r="F25" s="108" t="s">
        <v>131</v>
      </c>
      <c r="G25" s="109">
        <v>1</v>
      </c>
      <c r="H25" s="122"/>
      <c r="I25" s="79" t="s">
        <v>165</v>
      </c>
      <c r="J25" s="108">
        <v>9</v>
      </c>
      <c r="K25" s="108">
        <v>2</v>
      </c>
      <c r="L25" s="108">
        <v>7</v>
      </c>
      <c r="M25" s="108" t="s">
        <v>131</v>
      </c>
      <c r="N25" s="109" t="s">
        <v>131</v>
      </c>
    </row>
    <row r="26" spans="1:14" s="65" customFormat="1" ht="21" customHeight="1">
      <c r="A26" s="148"/>
      <c r="B26" s="79" t="s">
        <v>164</v>
      </c>
      <c r="C26" s="108">
        <v>5</v>
      </c>
      <c r="D26" s="108"/>
      <c r="E26" s="108">
        <v>4</v>
      </c>
      <c r="F26" s="108" t="s">
        <v>131</v>
      </c>
      <c r="G26" s="109">
        <v>1</v>
      </c>
      <c r="H26" s="122"/>
      <c r="I26" s="79" t="s">
        <v>167</v>
      </c>
      <c r="J26" s="108">
        <v>4</v>
      </c>
      <c r="K26" s="108">
        <v>1</v>
      </c>
      <c r="L26" s="108">
        <v>3</v>
      </c>
      <c r="M26" s="108" t="s">
        <v>131</v>
      </c>
      <c r="N26" s="109" t="s">
        <v>131</v>
      </c>
    </row>
    <row r="27" spans="1:14" s="65" customFormat="1" ht="21" customHeight="1">
      <c r="A27" s="148"/>
      <c r="B27" s="79" t="s">
        <v>166</v>
      </c>
      <c r="C27" s="108">
        <v>5</v>
      </c>
      <c r="D27" s="108"/>
      <c r="E27" s="108">
        <v>4</v>
      </c>
      <c r="F27" s="108" t="s">
        <v>131</v>
      </c>
      <c r="G27" s="109">
        <v>1</v>
      </c>
      <c r="H27" s="122"/>
      <c r="I27" s="81" t="s">
        <v>169</v>
      </c>
      <c r="J27" s="110">
        <v>1</v>
      </c>
      <c r="K27" s="110">
        <v>1</v>
      </c>
      <c r="L27" s="110"/>
      <c r="M27" s="110"/>
      <c r="N27" s="111"/>
    </row>
    <row r="28" spans="1:14" s="65" customFormat="1" ht="21" customHeight="1">
      <c r="A28" s="148"/>
      <c r="B28" s="79" t="s">
        <v>168</v>
      </c>
      <c r="C28" s="108">
        <v>6</v>
      </c>
      <c r="D28" s="108"/>
      <c r="E28" s="108">
        <v>5</v>
      </c>
      <c r="F28" s="108" t="s">
        <v>131</v>
      </c>
      <c r="G28" s="109">
        <v>1</v>
      </c>
      <c r="H28" s="85"/>
      <c r="I28" s="86"/>
      <c r="J28" s="108"/>
      <c r="K28" s="108"/>
      <c r="L28" s="108"/>
      <c r="M28" s="108"/>
      <c r="N28" s="109"/>
    </row>
    <row r="29" spans="1:14" s="65" customFormat="1" ht="21" customHeight="1">
      <c r="A29" s="148"/>
      <c r="B29" s="79" t="s">
        <v>170</v>
      </c>
      <c r="C29" s="108">
        <v>8</v>
      </c>
      <c r="D29" s="108"/>
      <c r="E29" s="108">
        <v>7</v>
      </c>
      <c r="F29" s="108" t="s">
        <v>131</v>
      </c>
      <c r="G29" s="109">
        <v>1</v>
      </c>
      <c r="H29" s="85"/>
      <c r="I29" s="86"/>
      <c r="J29" s="108"/>
      <c r="K29" s="108"/>
      <c r="L29" s="108"/>
      <c r="M29" s="108"/>
      <c r="N29" s="109"/>
    </row>
    <row r="30" spans="1:14" s="65" customFormat="1" ht="21" customHeight="1">
      <c r="A30" s="148"/>
      <c r="B30" s="79" t="s">
        <v>171</v>
      </c>
      <c r="C30" s="108">
        <v>5</v>
      </c>
      <c r="D30" s="108"/>
      <c r="E30" s="108">
        <v>4</v>
      </c>
      <c r="F30" s="108" t="s">
        <v>131</v>
      </c>
      <c r="G30" s="109">
        <v>1</v>
      </c>
      <c r="H30" s="85"/>
      <c r="I30" s="86"/>
      <c r="J30" s="108"/>
      <c r="K30" s="108"/>
      <c r="L30" s="108"/>
      <c r="M30" s="108"/>
      <c r="N30" s="109"/>
    </row>
    <row r="31" spans="1:14" s="65" customFormat="1" ht="21" customHeight="1">
      <c r="A31" s="148"/>
      <c r="B31" s="79" t="s">
        <v>4</v>
      </c>
      <c r="C31" s="108">
        <v>2</v>
      </c>
      <c r="D31" s="108"/>
      <c r="E31" s="108">
        <v>2</v>
      </c>
      <c r="F31" s="108" t="s">
        <v>131</v>
      </c>
      <c r="G31" s="109" t="s">
        <v>131</v>
      </c>
      <c r="H31" s="85"/>
      <c r="I31" s="86"/>
      <c r="J31" s="108"/>
      <c r="K31" s="108"/>
      <c r="L31" s="108"/>
      <c r="M31" s="108"/>
      <c r="N31" s="109"/>
    </row>
    <row r="32" spans="1:14" s="65" customFormat="1" ht="21" customHeight="1">
      <c r="A32" s="148"/>
      <c r="B32" s="79" t="s">
        <v>136</v>
      </c>
      <c r="C32" s="108">
        <v>4</v>
      </c>
      <c r="D32" s="108"/>
      <c r="E32" s="108">
        <v>3</v>
      </c>
      <c r="F32" s="108" t="s">
        <v>131</v>
      </c>
      <c r="G32" s="109">
        <v>1</v>
      </c>
      <c r="H32" s="85"/>
      <c r="I32" s="86"/>
      <c r="J32" s="108"/>
      <c r="K32" s="108"/>
      <c r="L32" s="108"/>
      <c r="M32" s="108"/>
      <c r="N32" s="109"/>
    </row>
    <row r="33" spans="1:14" s="65" customFormat="1" ht="21" customHeight="1">
      <c r="A33" s="148"/>
      <c r="B33" s="79" t="s">
        <v>139</v>
      </c>
      <c r="C33" s="108">
        <v>3</v>
      </c>
      <c r="D33" s="108"/>
      <c r="E33" s="108">
        <v>3</v>
      </c>
      <c r="F33" s="108" t="s">
        <v>131</v>
      </c>
      <c r="G33" s="109"/>
      <c r="H33" s="85"/>
      <c r="I33" s="86"/>
      <c r="J33" s="108"/>
      <c r="K33" s="108"/>
      <c r="L33" s="108"/>
      <c r="M33" s="108"/>
      <c r="N33" s="109"/>
    </row>
    <row r="34" spans="1:14" s="65" customFormat="1" ht="21" customHeight="1">
      <c r="A34" s="148"/>
      <c r="B34" s="79" t="s">
        <v>172</v>
      </c>
      <c r="C34" s="108">
        <v>3</v>
      </c>
      <c r="D34" s="108"/>
      <c r="E34" s="108">
        <v>3</v>
      </c>
      <c r="F34" s="108" t="s">
        <v>131</v>
      </c>
      <c r="G34" s="109" t="s">
        <v>131</v>
      </c>
      <c r="H34" s="85"/>
      <c r="I34" s="86"/>
      <c r="J34" s="108"/>
      <c r="K34" s="108"/>
      <c r="L34" s="108"/>
      <c r="M34" s="108"/>
      <c r="N34" s="109"/>
    </row>
    <row r="35" spans="1:14" s="65" customFormat="1" ht="21" customHeight="1">
      <c r="A35" s="148"/>
      <c r="B35" s="84" t="s">
        <v>148</v>
      </c>
      <c r="C35" s="108">
        <f>SUM(C22:C34)</f>
        <v>69</v>
      </c>
      <c r="D35" s="108"/>
      <c r="E35" s="108">
        <f>SUM(E22:E34)</f>
        <v>59</v>
      </c>
      <c r="F35" s="108"/>
      <c r="G35" s="109">
        <f>SUM(G22:G34)</f>
        <v>10</v>
      </c>
      <c r="H35" s="85"/>
      <c r="I35" s="86"/>
      <c r="J35" s="108"/>
      <c r="K35" s="108"/>
      <c r="L35" s="108"/>
      <c r="M35" s="108"/>
      <c r="N35" s="109"/>
    </row>
    <row r="36" spans="1:14" s="65" customFormat="1" ht="21" customHeight="1">
      <c r="A36" s="148"/>
      <c r="B36" s="87" t="s">
        <v>173</v>
      </c>
      <c r="C36" s="108">
        <v>3</v>
      </c>
      <c r="D36" s="108">
        <v>1</v>
      </c>
      <c r="E36" s="108">
        <v>2</v>
      </c>
      <c r="F36" s="108"/>
      <c r="G36" s="109"/>
      <c r="H36" s="139"/>
      <c r="I36" s="140"/>
      <c r="J36" s="110"/>
      <c r="K36" s="110"/>
      <c r="L36" s="110"/>
      <c r="M36" s="110"/>
      <c r="N36" s="111"/>
    </row>
    <row r="37" spans="1:14" s="65" customFormat="1" ht="21" customHeight="1">
      <c r="A37" s="149"/>
      <c r="B37" s="81" t="s">
        <v>174</v>
      </c>
      <c r="C37" s="110">
        <v>1</v>
      </c>
      <c r="D37" s="110">
        <v>1</v>
      </c>
      <c r="E37" s="110"/>
      <c r="F37" s="110"/>
      <c r="G37" s="112"/>
      <c r="H37" s="150" t="s">
        <v>175</v>
      </c>
      <c r="I37" s="151"/>
      <c r="J37" s="104">
        <f>SUM(C6,C7,C19,C20,C21,J6,J9,J10,J14,J15,J16,J17,J18,J19,J20)</f>
        <v>769</v>
      </c>
      <c r="K37" s="104">
        <f>SUM(D6,D7,D19,D20,D21,K6,K9,K10,K14,K15,K16,K17,K18,K19,K20)</f>
        <v>375</v>
      </c>
      <c r="L37" s="104">
        <f>SUM(E6,E7,E19,E20,E21,L6,L9,L10,L14,L15,L16,L17,L18,L19,L20)</f>
        <v>203</v>
      </c>
      <c r="M37" s="104">
        <f>SUM(F6,F7,F19,F20,F21,M6,M9,M10,M14,M15,M16,M17,M18,M19,M20)</f>
        <v>123</v>
      </c>
      <c r="N37" s="105">
        <f>SUM(G6,G7,G19,G20,G21,N6,N9,N10,N14,N15,N16,N17,N18,N19,N20)</f>
        <v>68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1.25">
      <c r="C62" s="66"/>
    </row>
    <row r="63" ht="11.25">
      <c r="C63" s="66"/>
    </row>
    <row r="64" ht="11.25">
      <c r="C64" s="66"/>
    </row>
    <row r="65" ht="11.25">
      <c r="C65" s="66"/>
    </row>
    <row r="66" ht="11.25">
      <c r="C66" s="66"/>
    </row>
    <row r="67" ht="11.25">
      <c r="C67" s="66"/>
    </row>
    <row r="68" ht="11.25">
      <c r="C68" s="66"/>
    </row>
    <row r="69" ht="11.25">
      <c r="C69" s="66"/>
    </row>
    <row r="70" ht="11.25">
      <c r="C70" s="66"/>
    </row>
    <row r="71" ht="11.25">
      <c r="C71" s="66"/>
    </row>
    <row r="72" ht="11.25">
      <c r="C72" s="66"/>
    </row>
  </sheetData>
  <mergeCells count="34">
    <mergeCell ref="H37:I37"/>
    <mergeCell ref="A3:B5"/>
    <mergeCell ref="C3:G3"/>
    <mergeCell ref="C4:C5"/>
    <mergeCell ref="A21:B21"/>
    <mergeCell ref="D4:E4"/>
    <mergeCell ref="F4:G4"/>
    <mergeCell ref="A22:A37"/>
    <mergeCell ref="A6:B6"/>
    <mergeCell ref="A7:B7"/>
    <mergeCell ref="A19:B19"/>
    <mergeCell ref="A20:B20"/>
    <mergeCell ref="A8:A18"/>
    <mergeCell ref="H14:I14"/>
    <mergeCell ref="H9:I9"/>
    <mergeCell ref="H10:I10"/>
    <mergeCell ref="H6:I6"/>
    <mergeCell ref="H7:H8"/>
    <mergeCell ref="H19:I19"/>
    <mergeCell ref="H20:I20"/>
    <mergeCell ref="H15:I15"/>
    <mergeCell ref="H16:I16"/>
    <mergeCell ref="H17:I17"/>
    <mergeCell ref="H18:I18"/>
    <mergeCell ref="H36:I36"/>
    <mergeCell ref="A1:N1"/>
    <mergeCell ref="J2:N2"/>
    <mergeCell ref="H11:H13"/>
    <mergeCell ref="H21:H27"/>
    <mergeCell ref="K4:L4"/>
    <mergeCell ref="M4:N4"/>
    <mergeCell ref="H3:I5"/>
    <mergeCell ref="J3:N3"/>
    <mergeCell ref="J4:J5"/>
  </mergeCells>
  <printOptions/>
  <pageMargins left="0.7874015748031497" right="0.78" top="0.7874015748031497" bottom="0.7874015748031497" header="0.55118110236220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2006-02-21T02:30:02Z</cp:lastPrinted>
  <dcterms:created xsi:type="dcterms:W3CDTF">1997-01-08T22:48:59Z</dcterms:created>
  <dcterms:modified xsi:type="dcterms:W3CDTF">2008-05-14T00:54:30Z</dcterms:modified>
  <cp:category/>
  <cp:version/>
  <cp:contentType/>
  <cp:contentStatus/>
</cp:coreProperties>
</file>