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</sheets>
  <definedNames>
    <definedName name="_xlnm.Print_Area" localSheetId="1">'17-2'!$A$1:$H$17</definedName>
  </definedNames>
  <calcPr fullCalcOnLoad="1"/>
</workbook>
</file>

<file path=xl/sharedStrings.xml><?xml version="1.0" encoding="utf-8"?>
<sst xmlns="http://schemas.openxmlformats.org/spreadsheetml/2006/main" count="522" uniqueCount="200">
  <si>
    <t>消　　防　　署</t>
  </si>
  <si>
    <t>分　　　　　　署</t>
  </si>
  <si>
    <t>消　防　職　員</t>
  </si>
  <si>
    <t>その他の職員</t>
  </si>
  <si>
    <t>消防車両等</t>
  </si>
  <si>
    <t>消防
無線電話</t>
  </si>
  <si>
    <t>普通ポンプ車</t>
  </si>
  <si>
    <t>水そう付消防車</t>
  </si>
  <si>
    <t>大型水そう車</t>
  </si>
  <si>
    <t>救　急　車</t>
  </si>
  <si>
    <t>救助工作車</t>
  </si>
  <si>
    <t>資材運搬車</t>
  </si>
  <si>
    <t>指　令　車</t>
  </si>
  <si>
    <t>広　報　車</t>
  </si>
  <si>
    <t>査察車・連絡車</t>
  </si>
  <si>
    <t>救急指導車</t>
  </si>
  <si>
    <t>マイクロバス</t>
  </si>
  <si>
    <t>救急予備車</t>
  </si>
  <si>
    <t>基　地　局</t>
  </si>
  <si>
    <t>移　動　局</t>
  </si>
  <si>
    <t>固　定　局</t>
  </si>
  <si>
    <t>資料：消防本部調</t>
  </si>
  <si>
    <t>区分</t>
  </si>
  <si>
    <t>消　防　団　員</t>
  </si>
  <si>
    <t>消防車等</t>
  </si>
  <si>
    <t>消防水利</t>
  </si>
  <si>
    <t>消　火　栓</t>
  </si>
  <si>
    <t>防火水そう</t>
  </si>
  <si>
    <t>防火井戸</t>
  </si>
  <si>
    <t>団　　　　本　　　　部</t>
  </si>
  <si>
    <t>第1分団（鹿   沼）</t>
  </si>
  <si>
    <t>第2分団（菊   沢）</t>
  </si>
  <si>
    <t>第3分団（北押原）</t>
  </si>
  <si>
    <t>第4分団（北犬飼）</t>
  </si>
  <si>
    <t>第5分団（東大芦）</t>
  </si>
  <si>
    <t>第6分団（加   蘇）</t>
  </si>
  <si>
    <t>第7分団（西大芦）</t>
  </si>
  <si>
    <t>第8分団（板   荷）</t>
  </si>
  <si>
    <t>第9分団（南   摩）</t>
  </si>
  <si>
    <t>第10分団（南押原）</t>
  </si>
  <si>
    <t>計</t>
  </si>
  <si>
    <t>（単位：件）</t>
  </si>
  <si>
    <t>（各年中）</t>
  </si>
  <si>
    <t>年次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</si>
  <si>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</si>
  <si>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</si>
  <si>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</si>
  <si>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</si>
  <si>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</si>
  <si>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</si>
  <si>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</si>
  <si>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</si>
  <si>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</si>
  <si>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</si>
  <si>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</si>
  <si>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</si>
  <si>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</si>
  <si>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</si>
  <si>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</si>
  <si>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</si>
  <si>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</si>
  <si>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</si>
  <si>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事故別搬送人員</t>
  </si>
  <si>
    <t>出動回数</t>
  </si>
  <si>
    <t>総   数</t>
  </si>
  <si>
    <t>火   災</t>
  </si>
  <si>
    <t>自然災害</t>
  </si>
  <si>
    <t>風水害・水難</t>
  </si>
  <si>
    <t>交   通</t>
  </si>
  <si>
    <t>労働災害</t>
  </si>
  <si>
    <t>運動競技</t>
  </si>
  <si>
    <t>一般負傷</t>
  </si>
  <si>
    <t>加   害</t>
  </si>
  <si>
    <t>自損行為</t>
  </si>
  <si>
    <t>急   病</t>
  </si>
  <si>
    <t>そ の 他</t>
  </si>
  <si>
    <t xml:space="preserve">- </t>
  </si>
  <si>
    <t>年月</t>
  </si>
  <si>
    <t>たばこ</t>
  </si>
  <si>
    <t>たき火</t>
  </si>
  <si>
    <t>火遊び</t>
  </si>
  <si>
    <t>こんろ</t>
  </si>
  <si>
    <t>かまど
風 呂</t>
  </si>
  <si>
    <t>ストーブ</t>
  </si>
  <si>
    <t>放火の疑い</t>
  </si>
  <si>
    <t>ライター
マッチ</t>
  </si>
  <si>
    <t>煙突・煙道</t>
  </si>
  <si>
    <t>電灯電話線の配線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</si>
  <si>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</si>
  <si>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</si>
  <si>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</si>
  <si>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</si>
  <si>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</si>
  <si>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</si>
  <si>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</si>
  <si>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</si>
  <si>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</si>
  <si>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</si>
  <si>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東北道</t>
  </si>
  <si>
    <t>火      災</t>
  </si>
  <si>
    <t>水      難</t>
  </si>
  <si>
    <t>交通事故</t>
  </si>
  <si>
    <t>加      害</t>
  </si>
  <si>
    <t>急      病</t>
  </si>
  <si>
    <t>そ  の  他</t>
  </si>
  <si>
    <t>（粟野町を含む）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</si>
  <si>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</si>
  <si>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</si>
  <si>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</si>
  <si>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</si>
  <si>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</si>
  <si>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</si>
  <si>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</si>
  <si>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</si>
  <si>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</si>
  <si>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</si>
  <si>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</si>
  <si>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</si>
  <si>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</si>
  <si>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</si>
  <si>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</si>
  <si>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</si>
  <si>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</si>
  <si>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</si>
  <si>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</si>
  <si>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</si>
  <si>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</si>
  <si>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</si>
  <si>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</si>
  <si>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</si>
  <si>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</si>
  <si>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（単位：台）</t>
  </si>
  <si>
    <t>（各年中）</t>
  </si>
  <si>
    <t>年次</t>
  </si>
  <si>
    <t>総数</t>
  </si>
  <si>
    <t>乗用車</t>
  </si>
  <si>
    <t>貨物車</t>
  </si>
  <si>
    <t>二輪車</t>
  </si>
  <si>
    <t>自転車</t>
  </si>
  <si>
    <t>歩行者</t>
  </si>
  <si>
    <t>死傷者</t>
  </si>
  <si>
    <t>死者</t>
  </si>
  <si>
    <t>傷者</t>
  </si>
  <si>
    <t>2月</t>
  </si>
  <si>
    <t>3月</t>
  </si>
  <si>
    <t>資料：鹿沼警察署調</t>
  </si>
  <si>
    <t>（各年中）</t>
  </si>
  <si>
    <t>凶悪犯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</si>
  <si>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</si>
  <si>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</si>
  <si>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</si>
  <si>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</si>
  <si>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</si>
  <si>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</si>
  <si>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</si>
  <si>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</si>
  <si>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</si>
  <si>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</si>
  <si>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</si>
  <si>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</si>
  <si>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</si>
  <si>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資料：鹿沼警察署調</t>
  </si>
  <si>
    <t>（注） 上記は、鹿沼警察署管内の数値である。</t>
  </si>
  <si>
    <t>17-1　　　消　防　本　部　の　現　勢</t>
  </si>
  <si>
    <t>17-2　　　消防団の現勢及び消防水利</t>
  </si>
  <si>
    <t>17-3　　　火　災　・　損　害　状　況</t>
  </si>
  <si>
    <t>17-6　　　地 区 別 救 急 出 動 件 数</t>
  </si>
  <si>
    <t>17-7　　　時 間 別 救 急 出 動 件 数</t>
  </si>
  <si>
    <t>17-8　　　車種別交通事故の状況及び死傷者数</t>
  </si>
  <si>
    <t>17-9　　　犯　　罪　　状　　況</t>
  </si>
  <si>
    <t>-</t>
  </si>
  <si>
    <t>（各年(月）中）</t>
  </si>
  <si>
    <t>17-4　　　原 因 別 火 災 発 生 件 数</t>
  </si>
  <si>
    <t>17-5　　　救　急　車　搬　送　状　況</t>
  </si>
  <si>
    <t>平成12年</t>
  </si>
  <si>
    <t>その他の車両</t>
  </si>
  <si>
    <t>不明</t>
  </si>
  <si>
    <t>不明・調査中</t>
  </si>
  <si>
    <t>（平成17年4月1日現在）</t>
  </si>
  <si>
    <t>平成12年</t>
  </si>
  <si>
    <t>16年1月</t>
  </si>
  <si>
    <t>平成12年 発生</t>
  </si>
  <si>
    <t>　　 13年 発生</t>
  </si>
  <si>
    <t>　　 14年 発生</t>
  </si>
  <si>
    <t>　　 15年 発生</t>
  </si>
  <si>
    <t>　　 16年 発生</t>
  </si>
  <si>
    <t>-</t>
  </si>
  <si>
    <t>16年１月</t>
  </si>
  <si>
    <t>消防ポンプ車</t>
  </si>
  <si>
    <t>化学消防車</t>
  </si>
  <si>
    <t>はしご付消防車</t>
  </si>
  <si>
    <t>火災予防PR車</t>
  </si>
  <si>
    <t>（注） 上記は鹿沼地区広域行政事務組合消防本部の数値である。</t>
  </si>
  <si>
    <t>積　　載　　車
小型動力ポンプ</t>
  </si>
  <si>
    <t>搬　　送　　車
小型動力ポンプ</t>
  </si>
  <si>
    <r>
      <t xml:space="preserve">建
物
</t>
    </r>
    <r>
      <rPr>
        <sz val="9"/>
        <rFont val="ＭＳ Ｐ明朝"/>
        <family val="1"/>
      </rPr>
      <t>（㎡）</t>
    </r>
  </si>
  <si>
    <r>
      <t xml:space="preserve">林
野
</t>
    </r>
    <r>
      <rPr>
        <sz val="9"/>
        <rFont val="ＭＳ Ｐ明朝"/>
        <family val="1"/>
      </rPr>
      <t>（ａ）</t>
    </r>
  </si>
  <si>
    <t>放　火</t>
  </si>
  <si>
    <t>-</t>
  </si>
  <si>
    <t>資料：消防本部調　　　（注） 上記は、消防本部管内の数値である。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</si>
</sst>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</numFmts>
  <fonts count="12"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7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3" fillId="0" borderId="7" xfId="17" applyNumberFormat="1" applyFont="1" applyBorder="1" applyAlignment="1">
      <alignment vertical="center"/>
    </xf>
    <xf numFmtId="177" fontId="3" fillId="0" borderId="7" xfId="17" applyNumberFormat="1" applyFont="1" applyBorder="1" applyAlignment="1">
      <alignment horizontal="right" vertical="center"/>
    </xf>
    <xf numFmtId="177" fontId="3" fillId="0" borderId="8" xfId="17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38" fontId="3" fillId="0" borderId="7" xfId="17" applyFont="1" applyBorder="1" applyAlignment="1">
      <alignment horizontal="right" vertical="center"/>
    </xf>
    <xf numFmtId="177" fontId="8" fillId="0" borderId="7" xfId="17" applyNumberFormat="1" applyFont="1" applyFill="1" applyBorder="1" applyAlignment="1">
      <alignment vertical="center"/>
    </xf>
    <xf numFmtId="177" fontId="8" fillId="0" borderId="8" xfId="17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38" fontId="8" fillId="0" borderId="7" xfId="17" applyFont="1" applyFill="1" applyBorder="1" applyAlignment="1">
      <alignment horizontal="right" vertical="center"/>
    </xf>
    <xf numFmtId="38" fontId="8" fillId="0" borderId="8" xfId="17" applyFont="1" applyFill="1" applyBorder="1" applyAlignment="1">
      <alignment vertical="center"/>
    </xf>
    <xf numFmtId="177" fontId="8" fillId="0" borderId="7" xfId="17" applyNumberFormat="1" applyFont="1" applyFill="1" applyBorder="1" applyAlignment="1">
      <alignment horizontal="right" vertical="center"/>
    </xf>
    <xf numFmtId="177" fontId="3" fillId="0" borderId="7" xfId="17" applyNumberFormat="1" applyFont="1" applyFill="1" applyBorder="1" applyAlignment="1">
      <alignment vertical="center"/>
    </xf>
    <xf numFmtId="177" fontId="3" fillId="0" borderId="8" xfId="17" applyNumberFormat="1" applyFont="1" applyFill="1" applyBorder="1" applyAlignment="1">
      <alignment vertical="center"/>
    </xf>
    <xf numFmtId="177" fontId="3" fillId="0" borderId="8" xfId="17" applyNumberFormat="1" applyFont="1" applyBorder="1" applyAlignment="1">
      <alignment horizontal="right" vertical="center"/>
    </xf>
    <xf numFmtId="177" fontId="8" fillId="0" borderId="8" xfId="17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textRotation="255" shrinkToFit="1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38" fontId="6" fillId="0" borderId="13" xfId="17" applyFont="1" applyFill="1" applyBorder="1" applyAlignment="1">
      <alignment vertical="center"/>
    </xf>
    <xf numFmtId="38" fontId="3" fillId="0" borderId="13" xfId="17" applyFont="1" applyBorder="1" applyAlignment="1">
      <alignment horizontal="right" vertical="center"/>
    </xf>
    <xf numFmtId="38" fontId="6" fillId="0" borderId="16" xfId="17" applyFont="1" applyFill="1" applyBorder="1" applyAlignment="1">
      <alignment vertical="center"/>
    </xf>
    <xf numFmtId="177" fontId="6" fillId="0" borderId="7" xfId="17" applyNumberFormat="1" applyFont="1" applyFill="1" applyBorder="1" applyAlignment="1">
      <alignment horizontal="right" vertical="center"/>
    </xf>
    <xf numFmtId="41" fontId="3" fillId="0" borderId="7" xfId="17" applyNumberFormat="1" applyFont="1" applyFill="1" applyBorder="1" applyAlignment="1">
      <alignment horizontal="right" vertical="center"/>
    </xf>
    <xf numFmtId="177" fontId="6" fillId="0" borderId="8" xfId="17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41" fontId="3" fillId="0" borderId="8" xfId="17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3" xfId="17" applyNumberFormat="1" applyFont="1" applyFill="1" applyBorder="1" applyAlignment="1">
      <alignment horizontal="right" vertical="center"/>
    </xf>
    <xf numFmtId="41" fontId="3" fillId="0" borderId="16" xfId="17" applyNumberFormat="1" applyFont="1" applyFill="1" applyBorder="1" applyAlignment="1">
      <alignment horizontal="right" vertical="center"/>
    </xf>
    <xf numFmtId="177" fontId="6" fillId="0" borderId="13" xfId="17" applyNumberFormat="1" applyFont="1" applyFill="1" applyBorder="1" applyAlignment="1">
      <alignment vertical="center"/>
    </xf>
    <xf numFmtId="177" fontId="6" fillId="0" borderId="13" xfId="17" applyNumberFormat="1" applyFont="1" applyFill="1" applyBorder="1" applyAlignment="1">
      <alignment horizontal="right" vertical="center"/>
    </xf>
    <xf numFmtId="177" fontId="3" fillId="0" borderId="13" xfId="17" applyNumberFormat="1" applyFont="1" applyBorder="1" applyAlignment="1">
      <alignment horizontal="right" vertical="center"/>
    </xf>
    <xf numFmtId="177" fontId="6" fillId="0" borderId="16" xfId="17" applyNumberFormat="1" applyFont="1" applyFill="1" applyBorder="1" applyAlignment="1">
      <alignment vertical="center"/>
    </xf>
    <xf numFmtId="177" fontId="6" fillId="0" borderId="7" xfId="17" applyNumberFormat="1" applyFont="1" applyFill="1" applyBorder="1" applyAlignment="1">
      <alignment vertical="center"/>
    </xf>
    <xf numFmtId="177" fontId="6" fillId="0" borderId="8" xfId="17" applyNumberFormat="1" applyFont="1" applyFill="1" applyBorder="1" applyAlignment="1">
      <alignment vertical="center"/>
    </xf>
    <xf numFmtId="177" fontId="3" fillId="0" borderId="7" xfId="17" applyNumberFormat="1" applyFont="1" applyFill="1" applyBorder="1" applyAlignment="1">
      <alignment horizontal="right" vertical="center"/>
    </xf>
    <xf numFmtId="177" fontId="3" fillId="0" borderId="8" xfId="17" applyNumberFormat="1" applyFont="1" applyFill="1" applyBorder="1" applyAlignment="1">
      <alignment horizontal="right" vertical="center"/>
    </xf>
    <xf numFmtId="177" fontId="3" fillId="0" borderId="13" xfId="17" applyNumberFormat="1" applyFont="1" applyFill="1" applyBorder="1" applyAlignment="1">
      <alignment vertical="center"/>
    </xf>
    <xf numFmtId="177" fontId="3" fillId="0" borderId="13" xfId="17" applyNumberFormat="1" applyFont="1" applyFill="1" applyBorder="1" applyAlignment="1">
      <alignment horizontal="right" vertical="center"/>
    </xf>
    <xf numFmtId="177" fontId="3" fillId="0" borderId="16" xfId="17" applyNumberFormat="1" applyFont="1" applyFill="1" applyBorder="1" applyAlignment="1">
      <alignment vertical="center"/>
    </xf>
    <xf numFmtId="177" fontId="9" fillId="0" borderId="0" xfId="17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SheetLayoutView="100" workbookViewId="0" topLeftCell="A1">
      <selection activeCell="A1" sqref="A1:V1"/>
    </sheetView>
  </sheetViews>
  <sheetFormatPr defaultColWidth="9.00390625" defaultRowHeight="13.5"/>
  <cols>
    <col min="1" max="22" width="3.875" style="2" customWidth="1"/>
    <col min="23" max="16384" width="9.00390625" style="2" customWidth="1"/>
  </cols>
  <sheetData>
    <row r="1" spans="1:22" ht="30" customHeight="1">
      <c r="A1" s="113" t="s">
        <v>163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6:22" ht="30" customHeight="1">
      <c r="P2" s="3"/>
      <c r="Q2" s="3"/>
      <c r="R2" s="3"/>
      <c r="S2" s="3"/>
      <c r="T2" s="3"/>
      <c r="V2" s="3" t="s">
        <v>178</v>
      </c>
    </row>
    <row r="3" spans="1:22" s="6" customFormat="1" ht="31.5" customHeight="1">
      <c r="A3" s="114" t="s">
        <v>0</v>
      </c>
      <c r="B3" s="115" t="s">
        <v>1</v>
      </c>
      <c r="C3" s="115" t="s">
        <v>2</v>
      </c>
      <c r="D3" s="115" t="s">
        <v>3</v>
      </c>
      <c r="E3" s="118" t="s">
        <v>4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6" t="s">
        <v>5</v>
      </c>
      <c r="U3" s="116"/>
      <c r="V3" s="117"/>
    </row>
    <row r="4" spans="1:22" s="6" customFormat="1" ht="99.75" customHeight="1">
      <c r="A4" s="114"/>
      <c r="B4" s="115"/>
      <c r="C4" s="115"/>
      <c r="D4" s="115"/>
      <c r="E4" s="4" t="s">
        <v>188</v>
      </c>
      <c r="F4" s="4" t="s">
        <v>7</v>
      </c>
      <c r="G4" s="4" t="s">
        <v>189</v>
      </c>
      <c r="H4" s="4" t="s">
        <v>8</v>
      </c>
      <c r="I4" s="4" t="s">
        <v>190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191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7" t="s">
        <v>20</v>
      </c>
    </row>
    <row r="5" spans="1:22" s="8" customFormat="1" ht="24.75" customHeight="1">
      <c r="A5" s="90">
        <v>1</v>
      </c>
      <c r="B5" s="91">
        <v>3</v>
      </c>
      <c r="C5" s="112">
        <v>123</v>
      </c>
      <c r="D5" s="91">
        <v>2</v>
      </c>
      <c r="E5" s="91">
        <v>4</v>
      </c>
      <c r="F5" s="91">
        <v>3</v>
      </c>
      <c r="G5" s="91">
        <v>1</v>
      </c>
      <c r="H5" s="91">
        <v>1</v>
      </c>
      <c r="I5" s="91">
        <v>1</v>
      </c>
      <c r="J5" s="91">
        <v>5</v>
      </c>
      <c r="K5" s="91">
        <v>1</v>
      </c>
      <c r="L5" s="91">
        <v>1</v>
      </c>
      <c r="M5" s="91">
        <v>5</v>
      </c>
      <c r="N5" s="91">
        <v>2</v>
      </c>
      <c r="O5" s="91">
        <v>1</v>
      </c>
      <c r="P5" s="91">
        <v>5</v>
      </c>
      <c r="Q5" s="91">
        <v>1</v>
      </c>
      <c r="R5" s="91">
        <v>1</v>
      </c>
      <c r="S5" s="91">
        <v>0</v>
      </c>
      <c r="T5" s="91">
        <v>2</v>
      </c>
      <c r="U5" s="91">
        <v>59</v>
      </c>
      <c r="V5" s="92">
        <v>44</v>
      </c>
    </row>
    <row r="6" ht="18" customHeight="1">
      <c r="A6" s="9" t="s">
        <v>21</v>
      </c>
    </row>
    <row r="7" ht="12">
      <c r="A7" s="9" t="s">
        <v>192</v>
      </c>
    </row>
  </sheetData>
  <mergeCells count="7">
    <mergeCell ref="A1:V1"/>
    <mergeCell ref="A3:A4"/>
    <mergeCell ref="B3:B4"/>
    <mergeCell ref="C3:C4"/>
    <mergeCell ref="D3:D4"/>
    <mergeCell ref="T3:V3"/>
    <mergeCell ref="E3:S3"/>
  </mergeCells>
  <printOptions/>
  <pageMargins left="0.75" right="0.75" top="0.8" bottom="1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18.125" style="2" customWidth="1"/>
    <col min="2" max="8" width="9.75390625" style="2" customWidth="1"/>
    <col min="9" max="19" width="4.25390625" style="2" customWidth="1"/>
    <col min="20" max="16384" width="9.00390625" style="2" customWidth="1"/>
  </cols>
  <sheetData>
    <row r="1" spans="1:19" ht="30" customHeight="1">
      <c r="A1" s="113" t="s">
        <v>164</v>
      </c>
      <c r="B1" s="113"/>
      <c r="C1" s="113"/>
      <c r="D1" s="113"/>
      <c r="E1" s="113"/>
      <c r="F1" s="113"/>
      <c r="G1" s="113"/>
      <c r="H1" s="113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6:19" ht="17.25" customHeight="1">
      <c r="F2" s="10"/>
      <c r="G2" s="10"/>
      <c r="H2" s="10" t="s">
        <v>178</v>
      </c>
      <c r="N2" s="119"/>
      <c r="O2" s="119"/>
      <c r="P2" s="119"/>
      <c r="Q2" s="119"/>
      <c r="R2" s="119"/>
      <c r="S2" s="119"/>
    </row>
    <row r="3" spans="1:8" ht="19.5" customHeight="1">
      <c r="A3" s="123" t="s">
        <v>22</v>
      </c>
      <c r="B3" s="125" t="s">
        <v>23</v>
      </c>
      <c r="C3" s="120" t="s">
        <v>24</v>
      </c>
      <c r="D3" s="121"/>
      <c r="E3" s="122"/>
      <c r="F3" s="120" t="s">
        <v>25</v>
      </c>
      <c r="G3" s="121"/>
      <c r="H3" s="121"/>
    </row>
    <row r="4" spans="1:8" ht="88.5" customHeight="1">
      <c r="A4" s="124"/>
      <c r="B4" s="126"/>
      <c r="C4" s="4" t="s">
        <v>6</v>
      </c>
      <c r="D4" s="28" t="s">
        <v>193</v>
      </c>
      <c r="E4" s="28" t="s">
        <v>194</v>
      </c>
      <c r="F4" s="4" t="s">
        <v>26</v>
      </c>
      <c r="G4" s="4" t="s">
        <v>27</v>
      </c>
      <c r="H4" s="7" t="s">
        <v>28</v>
      </c>
    </row>
    <row r="5" spans="1:8" ht="19.5" customHeight="1">
      <c r="A5" s="38" t="s">
        <v>29</v>
      </c>
      <c r="B5" s="93">
        <v>5</v>
      </c>
      <c r="C5" s="93"/>
      <c r="D5" s="93"/>
      <c r="E5" s="93"/>
      <c r="F5" s="93"/>
      <c r="G5" s="93"/>
      <c r="H5" s="94"/>
    </row>
    <row r="6" spans="1:8" ht="19.5" customHeight="1">
      <c r="A6" s="39" t="s">
        <v>30</v>
      </c>
      <c r="B6" s="95">
        <v>53</v>
      </c>
      <c r="C6" s="95">
        <v>4</v>
      </c>
      <c r="D6" s="95"/>
      <c r="E6" s="95"/>
      <c r="F6" s="95">
        <v>268</v>
      </c>
      <c r="G6" s="95">
        <v>58</v>
      </c>
      <c r="H6" s="81">
        <v>1</v>
      </c>
    </row>
    <row r="7" spans="1:8" ht="19.5" customHeight="1">
      <c r="A7" s="39" t="s">
        <v>31</v>
      </c>
      <c r="B7" s="95">
        <v>66</v>
      </c>
      <c r="C7" s="95">
        <v>3</v>
      </c>
      <c r="D7" s="95">
        <v>1</v>
      </c>
      <c r="E7" s="95">
        <v>1</v>
      </c>
      <c r="F7" s="95">
        <v>100</v>
      </c>
      <c r="G7" s="95">
        <v>43</v>
      </c>
      <c r="H7" s="81"/>
    </row>
    <row r="8" spans="1:8" ht="19.5" customHeight="1">
      <c r="A8" s="39" t="s">
        <v>32</v>
      </c>
      <c r="B8" s="95">
        <v>66</v>
      </c>
      <c r="C8" s="95">
        <v>2</v>
      </c>
      <c r="D8" s="95">
        <v>2</v>
      </c>
      <c r="E8" s="95">
        <v>1</v>
      </c>
      <c r="F8" s="95">
        <v>127</v>
      </c>
      <c r="G8" s="95">
        <v>32</v>
      </c>
      <c r="H8" s="81">
        <v>1</v>
      </c>
    </row>
    <row r="9" spans="1:8" ht="19.5" customHeight="1">
      <c r="A9" s="39" t="s">
        <v>33</v>
      </c>
      <c r="B9" s="95">
        <v>75</v>
      </c>
      <c r="C9" s="95">
        <v>3</v>
      </c>
      <c r="D9" s="95">
        <v>2</v>
      </c>
      <c r="E9" s="95">
        <v>1</v>
      </c>
      <c r="F9" s="95">
        <v>288</v>
      </c>
      <c r="G9" s="95">
        <v>69</v>
      </c>
      <c r="H9" s="81"/>
    </row>
    <row r="10" spans="1:8" ht="19.5" customHeight="1">
      <c r="A10" s="39" t="s">
        <v>34</v>
      </c>
      <c r="B10" s="95">
        <v>55</v>
      </c>
      <c r="C10" s="95">
        <v>2</v>
      </c>
      <c r="D10" s="95">
        <v>1</v>
      </c>
      <c r="E10" s="95">
        <v>1</v>
      </c>
      <c r="F10" s="95">
        <v>55</v>
      </c>
      <c r="G10" s="95">
        <v>8</v>
      </c>
      <c r="H10" s="81"/>
    </row>
    <row r="11" spans="1:8" ht="19.5" customHeight="1">
      <c r="A11" s="39" t="s">
        <v>35</v>
      </c>
      <c r="B11" s="95">
        <v>48</v>
      </c>
      <c r="C11" s="95">
        <v>2</v>
      </c>
      <c r="D11" s="95"/>
      <c r="E11" s="95">
        <v>1</v>
      </c>
      <c r="F11" s="95">
        <v>29</v>
      </c>
      <c r="G11" s="95">
        <v>15</v>
      </c>
      <c r="H11" s="81"/>
    </row>
    <row r="12" spans="1:8" ht="19.5" customHeight="1">
      <c r="A12" s="39" t="s">
        <v>36</v>
      </c>
      <c r="B12" s="95">
        <v>50</v>
      </c>
      <c r="C12" s="95">
        <v>1</v>
      </c>
      <c r="D12" s="95">
        <v>1</v>
      </c>
      <c r="E12" s="95">
        <v>2</v>
      </c>
      <c r="F12" s="95"/>
      <c r="G12" s="95">
        <v>19</v>
      </c>
      <c r="H12" s="81"/>
    </row>
    <row r="13" spans="1:8" ht="19.5" customHeight="1">
      <c r="A13" s="39" t="s">
        <v>37</v>
      </c>
      <c r="B13" s="95">
        <v>52</v>
      </c>
      <c r="C13" s="95">
        <v>1</v>
      </c>
      <c r="D13" s="95">
        <v>2</v>
      </c>
      <c r="E13" s="95">
        <v>1</v>
      </c>
      <c r="F13" s="95"/>
      <c r="G13" s="95">
        <v>21</v>
      </c>
      <c r="H13" s="81"/>
    </row>
    <row r="14" spans="1:8" ht="19.5" customHeight="1">
      <c r="A14" s="39" t="s">
        <v>38</v>
      </c>
      <c r="B14" s="95">
        <v>54</v>
      </c>
      <c r="C14" s="95">
        <v>1</v>
      </c>
      <c r="D14" s="95">
        <v>1</v>
      </c>
      <c r="E14" s="95">
        <v>2</v>
      </c>
      <c r="F14" s="95">
        <v>38</v>
      </c>
      <c r="G14" s="95">
        <v>17</v>
      </c>
      <c r="H14" s="81">
        <v>5</v>
      </c>
    </row>
    <row r="15" spans="1:8" ht="19.5" customHeight="1">
      <c r="A15" s="39" t="s">
        <v>39</v>
      </c>
      <c r="B15" s="95">
        <v>56</v>
      </c>
      <c r="C15" s="95">
        <v>1</v>
      </c>
      <c r="D15" s="95">
        <v>3</v>
      </c>
      <c r="E15" s="95"/>
      <c r="F15" s="95">
        <v>42</v>
      </c>
      <c r="G15" s="95">
        <v>27</v>
      </c>
      <c r="H15" s="81">
        <v>2</v>
      </c>
    </row>
    <row r="16" spans="1:8" ht="19.5" customHeight="1">
      <c r="A16" s="40" t="s">
        <v>40</v>
      </c>
      <c r="B16" s="82">
        <f aca="true" t="shared" si="0" ref="B16:H16">SUM(B5:B15)</f>
        <v>580</v>
      </c>
      <c r="C16" s="82">
        <f t="shared" si="0"/>
        <v>20</v>
      </c>
      <c r="D16" s="82">
        <f t="shared" si="0"/>
        <v>13</v>
      </c>
      <c r="E16" s="82">
        <f t="shared" si="0"/>
        <v>10</v>
      </c>
      <c r="F16" s="82">
        <f t="shared" si="0"/>
        <v>947</v>
      </c>
      <c r="G16" s="82">
        <f t="shared" si="0"/>
        <v>309</v>
      </c>
      <c r="H16" s="83">
        <f t="shared" si="0"/>
        <v>9</v>
      </c>
    </row>
    <row r="17" ht="19.5" customHeight="1">
      <c r="A17" s="9" t="s">
        <v>21</v>
      </c>
    </row>
  </sheetData>
  <mergeCells count="6">
    <mergeCell ref="N2:S2"/>
    <mergeCell ref="A1:H1"/>
    <mergeCell ref="C3:E3"/>
    <mergeCell ref="A3:A4"/>
    <mergeCell ref="B3:B4"/>
    <mergeCell ref="F3:H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SheetLayoutView="100" workbookViewId="0" topLeftCell="A1">
      <selection activeCell="A1" sqref="A1:T1"/>
    </sheetView>
  </sheetViews>
  <sheetFormatPr defaultColWidth="9.00390625" defaultRowHeight="13.5"/>
  <cols>
    <col min="1" max="1" width="7.75390625" style="2" customWidth="1"/>
    <col min="2" max="8" width="3.50390625" style="2" customWidth="1"/>
    <col min="9" max="9" width="5.50390625" style="2" bestFit="1" customWidth="1"/>
    <col min="10" max="16" width="3.50390625" style="2" customWidth="1"/>
    <col min="17" max="18" width="7.25390625" style="2" bestFit="1" customWidth="1"/>
    <col min="19" max="20" width="6.375" style="2" bestFit="1" customWidth="1"/>
    <col min="21" max="16384" width="9.00390625" style="2" customWidth="1"/>
  </cols>
  <sheetData>
    <row r="1" spans="1:20" ht="30" customHeight="1">
      <c r="A1" s="113" t="s">
        <v>165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s="9" customFormat="1" ht="24" customHeight="1">
      <c r="A2" s="9" t="s">
        <v>41</v>
      </c>
      <c r="O2" s="128" t="s">
        <v>42</v>
      </c>
      <c r="P2" s="128"/>
      <c r="Q2" s="128"/>
      <c r="R2" s="128"/>
      <c r="S2" s="128"/>
      <c r="T2" s="128"/>
    </row>
    <row r="3" spans="1:20" s="6" customFormat="1" ht="22.5" customHeight="1">
      <c r="A3" s="123" t="s">
        <v>43</v>
      </c>
      <c r="B3" s="129" t="s">
        <v>44</v>
      </c>
      <c r="C3" s="130"/>
      <c r="D3" s="131"/>
      <c r="E3" s="129" t="s">
        <v>45</v>
      </c>
      <c r="F3" s="130"/>
      <c r="G3" s="130"/>
      <c r="H3" s="130"/>
      <c r="I3" s="130"/>
      <c r="J3" s="131"/>
      <c r="K3" s="129" t="s">
        <v>46</v>
      </c>
      <c r="L3" s="130"/>
      <c r="M3" s="130"/>
      <c r="N3" s="131"/>
      <c r="O3" s="129" t="s">
        <v>47</v>
      </c>
      <c r="P3" s="131"/>
      <c r="Q3" s="117" t="s">
        <v>48</v>
      </c>
      <c r="R3" s="132"/>
      <c r="S3" s="132"/>
      <c r="T3" s="132"/>
    </row>
    <row r="4" spans="1:20" s="6" customFormat="1" ht="57" customHeight="1">
      <c r="A4" s="124"/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1" t="s">
        <v>195</v>
      </c>
      <c r="J4" s="41" t="s">
        <v>196</v>
      </c>
      <c r="K4" s="4" t="s">
        <v>56</v>
      </c>
      <c r="L4" s="4" t="s">
        <v>57</v>
      </c>
      <c r="M4" s="4" t="s">
        <v>58</v>
      </c>
      <c r="N4" s="4" t="s">
        <v>59</v>
      </c>
      <c r="O4" s="4" t="s">
        <v>60</v>
      </c>
      <c r="P4" s="4" t="s">
        <v>47</v>
      </c>
      <c r="Q4" s="4" t="s">
        <v>56</v>
      </c>
      <c r="R4" s="4" t="s">
        <v>50</v>
      </c>
      <c r="S4" s="4" t="s">
        <v>61</v>
      </c>
      <c r="T4" s="7" t="s">
        <v>51</v>
      </c>
    </row>
    <row r="5" spans="1:21" s="8" customFormat="1" ht="22.5" customHeight="1">
      <c r="A5" s="14" t="s">
        <v>179</v>
      </c>
      <c r="B5" s="16">
        <v>67</v>
      </c>
      <c r="C5" s="16">
        <v>33</v>
      </c>
      <c r="D5" s="16">
        <v>34</v>
      </c>
      <c r="E5" s="16">
        <v>19</v>
      </c>
      <c r="F5" s="16">
        <v>3</v>
      </c>
      <c r="G5" s="16">
        <v>15</v>
      </c>
      <c r="H5" s="16">
        <v>13</v>
      </c>
      <c r="I5" s="16">
        <v>2233</v>
      </c>
      <c r="J5" s="16">
        <v>114</v>
      </c>
      <c r="K5" s="16">
        <v>25</v>
      </c>
      <c r="L5" s="16">
        <v>10</v>
      </c>
      <c r="M5" s="16">
        <v>3</v>
      </c>
      <c r="N5" s="16">
        <v>12</v>
      </c>
      <c r="O5" s="16">
        <v>2</v>
      </c>
      <c r="P5" s="16">
        <v>5</v>
      </c>
      <c r="Q5" s="16">
        <v>122595</v>
      </c>
      <c r="R5" s="16">
        <v>93418</v>
      </c>
      <c r="S5" s="16">
        <v>22615</v>
      </c>
      <c r="T5" s="17">
        <v>6562</v>
      </c>
      <c r="U5" s="2"/>
    </row>
    <row r="6" spans="1:20" ht="16.5" customHeight="1">
      <c r="A6" s="15">
        <v>13</v>
      </c>
      <c r="B6" s="16">
        <v>68</v>
      </c>
      <c r="C6" s="16">
        <v>35</v>
      </c>
      <c r="D6" s="16">
        <v>33</v>
      </c>
      <c r="E6" s="16">
        <v>23</v>
      </c>
      <c r="F6" s="16">
        <v>1</v>
      </c>
      <c r="G6" s="16">
        <v>14</v>
      </c>
      <c r="H6" s="16">
        <v>11</v>
      </c>
      <c r="I6" s="16">
        <v>2885</v>
      </c>
      <c r="J6" s="16">
        <v>381</v>
      </c>
      <c r="K6" s="16">
        <v>23</v>
      </c>
      <c r="L6" s="16">
        <v>9</v>
      </c>
      <c r="M6" s="44" t="s">
        <v>186</v>
      </c>
      <c r="N6" s="16">
        <v>14</v>
      </c>
      <c r="O6" s="16">
        <v>4</v>
      </c>
      <c r="P6" s="16">
        <v>4</v>
      </c>
      <c r="Q6" s="16">
        <v>191940</v>
      </c>
      <c r="R6" s="16">
        <v>137708</v>
      </c>
      <c r="S6" s="16">
        <v>39291</v>
      </c>
      <c r="T6" s="17">
        <v>14941</v>
      </c>
    </row>
    <row r="7" spans="1:20" ht="21.75" customHeight="1">
      <c r="A7" s="15">
        <v>14</v>
      </c>
      <c r="B7" s="16">
        <v>57</v>
      </c>
      <c r="C7" s="16">
        <v>31</v>
      </c>
      <c r="D7" s="16">
        <v>26</v>
      </c>
      <c r="E7" s="16">
        <v>19</v>
      </c>
      <c r="F7" s="16">
        <v>3</v>
      </c>
      <c r="G7" s="16">
        <v>10</v>
      </c>
      <c r="H7" s="16">
        <v>8</v>
      </c>
      <c r="I7" s="16">
        <v>1581</v>
      </c>
      <c r="J7" s="16">
        <v>110</v>
      </c>
      <c r="K7" s="16">
        <v>19</v>
      </c>
      <c r="L7" s="16">
        <v>7</v>
      </c>
      <c r="M7" s="44">
        <v>1</v>
      </c>
      <c r="N7" s="16">
        <v>11</v>
      </c>
      <c r="O7" s="16">
        <v>2</v>
      </c>
      <c r="P7" s="16">
        <v>7</v>
      </c>
      <c r="Q7" s="16">
        <v>69495</v>
      </c>
      <c r="R7" s="16">
        <v>43953</v>
      </c>
      <c r="S7" s="16">
        <v>16766</v>
      </c>
      <c r="T7" s="17">
        <v>8776</v>
      </c>
    </row>
    <row r="8" spans="1:21" ht="21" customHeight="1">
      <c r="A8" s="15">
        <v>15</v>
      </c>
      <c r="B8" s="50">
        <v>49</v>
      </c>
      <c r="C8" s="50">
        <v>18</v>
      </c>
      <c r="D8" s="50">
        <v>31</v>
      </c>
      <c r="E8" s="50">
        <v>9</v>
      </c>
      <c r="F8" s="50">
        <v>2</v>
      </c>
      <c r="G8" s="50">
        <v>8</v>
      </c>
      <c r="H8" s="50">
        <v>6</v>
      </c>
      <c r="I8" s="50">
        <v>846</v>
      </c>
      <c r="J8" s="50">
        <v>3</v>
      </c>
      <c r="K8" s="50">
        <v>15</v>
      </c>
      <c r="L8" s="50">
        <v>6</v>
      </c>
      <c r="M8" s="51" t="s">
        <v>186</v>
      </c>
      <c r="N8" s="50">
        <v>9</v>
      </c>
      <c r="O8" s="50">
        <v>2</v>
      </c>
      <c r="P8" s="50">
        <v>6</v>
      </c>
      <c r="Q8" s="50">
        <v>64669</v>
      </c>
      <c r="R8" s="50">
        <v>41191</v>
      </c>
      <c r="S8" s="50">
        <v>14921</v>
      </c>
      <c r="T8" s="52">
        <v>8557</v>
      </c>
      <c r="U8" s="19"/>
    </row>
    <row r="9" spans="1:20" s="19" customFormat="1" ht="21.75" customHeight="1">
      <c r="A9" s="18">
        <v>16</v>
      </c>
      <c r="B9" s="84">
        <v>74</v>
      </c>
      <c r="C9" s="84">
        <v>44</v>
      </c>
      <c r="D9" s="84">
        <v>30</v>
      </c>
      <c r="E9" s="84">
        <v>30</v>
      </c>
      <c r="F9" s="84">
        <v>3</v>
      </c>
      <c r="G9" s="84">
        <v>21</v>
      </c>
      <c r="H9" s="84">
        <v>13</v>
      </c>
      <c r="I9" s="84">
        <v>2959</v>
      </c>
      <c r="J9" s="84">
        <v>14</v>
      </c>
      <c r="K9" s="84">
        <v>35</v>
      </c>
      <c r="L9" s="84">
        <v>12</v>
      </c>
      <c r="M9" s="85" t="s">
        <v>170</v>
      </c>
      <c r="N9" s="84">
        <v>23</v>
      </c>
      <c r="O9" s="85" t="s">
        <v>170</v>
      </c>
      <c r="P9" s="84">
        <v>8</v>
      </c>
      <c r="Q9" s="84">
        <v>163516</v>
      </c>
      <c r="R9" s="84">
        <v>109464</v>
      </c>
      <c r="S9" s="84">
        <v>45909</v>
      </c>
      <c r="T9" s="86">
        <v>8143</v>
      </c>
    </row>
    <row r="10" spans="1:3" ht="30" customHeight="1">
      <c r="A10" s="127" t="s">
        <v>21</v>
      </c>
      <c r="B10" s="127"/>
      <c r="C10" s="127"/>
    </row>
  </sheetData>
  <mergeCells count="9">
    <mergeCell ref="A10:C10"/>
    <mergeCell ref="A1:T1"/>
    <mergeCell ref="O2:T2"/>
    <mergeCell ref="A3:A4"/>
    <mergeCell ref="B3:D3"/>
    <mergeCell ref="E3:J3"/>
    <mergeCell ref="K3:N3"/>
    <mergeCell ref="O3:P3"/>
    <mergeCell ref="Q3:T3"/>
  </mergeCells>
  <printOptions/>
  <pageMargins left="0.75" right="0.75" top="0.8" bottom="1" header="0.6" footer="0.512"/>
  <pageSetup fitToHeight="1" fitToWidth="1" horizontalDpi="300" verticalDpi="300" orientation="portrait" paperSize="9" scale="97" r:id="rId1"/>
  <headerFooter alignWithMargins="0">
    <oddHeader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O1"/>
    </sheetView>
  </sheetViews>
  <sheetFormatPr defaultColWidth="9.00390625" defaultRowHeight="13.5"/>
  <cols>
    <col min="1" max="1" width="8.25390625" style="24" customWidth="1"/>
    <col min="2" max="16" width="5.50390625" style="24" customWidth="1"/>
    <col min="17" max="17" width="6.875" style="24" bestFit="1" customWidth="1"/>
    <col min="18" max="19" width="6.00390625" style="24" bestFit="1" customWidth="1"/>
    <col min="20" max="20" width="6.00390625" style="24" customWidth="1"/>
    <col min="21" max="16384" width="9.00390625" style="24" customWidth="1"/>
  </cols>
  <sheetData>
    <row r="1" spans="1:20" ht="30" customHeight="1">
      <c r="A1" s="134" t="s">
        <v>172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23"/>
      <c r="Q1" s="23"/>
      <c r="R1" s="23"/>
      <c r="S1" s="23"/>
      <c r="T1" s="23"/>
    </row>
    <row r="2" spans="10:15" s="25" customFormat="1" ht="18.75" customHeight="1">
      <c r="J2" s="26"/>
      <c r="K2" s="26"/>
      <c r="L2" s="26"/>
      <c r="M2" s="26"/>
      <c r="N2" s="135" t="s">
        <v>171</v>
      </c>
      <c r="O2" s="135"/>
    </row>
    <row r="3" spans="1:15" s="29" customFormat="1" ht="69" customHeight="1">
      <c r="A3" s="27" t="s">
        <v>77</v>
      </c>
      <c r="B3" s="4" t="s">
        <v>49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197</v>
      </c>
      <c r="H3" s="28" t="s">
        <v>82</v>
      </c>
      <c r="I3" s="4" t="s">
        <v>83</v>
      </c>
      <c r="J3" s="4" t="s">
        <v>84</v>
      </c>
      <c r="K3" s="28" t="s">
        <v>85</v>
      </c>
      <c r="L3" s="4" t="s">
        <v>86</v>
      </c>
      <c r="M3" s="4" t="s">
        <v>87</v>
      </c>
      <c r="N3" s="4" t="s">
        <v>51</v>
      </c>
      <c r="O3" s="64" t="s">
        <v>177</v>
      </c>
    </row>
    <row r="4" spans="1:15" s="30" customFormat="1" ht="19.5" customHeight="1">
      <c r="A4" s="15" t="s">
        <v>179</v>
      </c>
      <c r="B4" s="21">
        <v>67</v>
      </c>
      <c r="C4" s="21">
        <v>6</v>
      </c>
      <c r="D4" s="21">
        <v>12</v>
      </c>
      <c r="E4" s="21">
        <v>1</v>
      </c>
      <c r="F4" s="21">
        <v>8</v>
      </c>
      <c r="G4" s="21">
        <v>2</v>
      </c>
      <c r="H4" s="21" t="s">
        <v>76</v>
      </c>
      <c r="I4" s="21">
        <v>1</v>
      </c>
      <c r="J4" s="21">
        <v>5</v>
      </c>
      <c r="K4" s="21" t="s">
        <v>76</v>
      </c>
      <c r="L4" s="21" t="s">
        <v>76</v>
      </c>
      <c r="M4" s="21">
        <v>1</v>
      </c>
      <c r="N4" s="21">
        <v>26</v>
      </c>
      <c r="O4" s="56">
        <v>5</v>
      </c>
    </row>
    <row r="5" spans="1:15" ht="19.5" customHeight="1">
      <c r="A5" s="15">
        <v>13</v>
      </c>
      <c r="B5" s="21">
        <v>68</v>
      </c>
      <c r="C5" s="21">
        <v>4</v>
      </c>
      <c r="D5" s="21">
        <v>16</v>
      </c>
      <c r="E5" s="21">
        <v>2</v>
      </c>
      <c r="F5" s="21">
        <v>3</v>
      </c>
      <c r="G5" s="21">
        <v>3</v>
      </c>
      <c r="H5" s="21" t="s">
        <v>76</v>
      </c>
      <c r="I5" s="21">
        <v>1</v>
      </c>
      <c r="J5" s="21">
        <v>4</v>
      </c>
      <c r="K5" s="21">
        <v>1</v>
      </c>
      <c r="L5" s="21">
        <v>2</v>
      </c>
      <c r="M5" s="21" t="s">
        <v>76</v>
      </c>
      <c r="N5" s="21">
        <v>25</v>
      </c>
      <c r="O5" s="56">
        <v>7</v>
      </c>
    </row>
    <row r="6" spans="1:15" ht="19.5" customHeight="1">
      <c r="A6" s="15">
        <v>14</v>
      </c>
      <c r="B6" s="21">
        <v>57</v>
      </c>
      <c r="C6" s="21">
        <v>6</v>
      </c>
      <c r="D6" s="21">
        <v>12</v>
      </c>
      <c r="E6" s="21">
        <v>1</v>
      </c>
      <c r="F6" s="21">
        <v>6</v>
      </c>
      <c r="G6" s="21">
        <v>2</v>
      </c>
      <c r="H6" s="21" t="s">
        <v>76</v>
      </c>
      <c r="I6" s="21">
        <v>2</v>
      </c>
      <c r="J6" s="21">
        <v>6</v>
      </c>
      <c r="K6" s="21" t="s">
        <v>76</v>
      </c>
      <c r="L6" s="21" t="s">
        <v>76</v>
      </c>
      <c r="M6" s="21" t="s">
        <v>76</v>
      </c>
      <c r="N6" s="21">
        <v>18</v>
      </c>
      <c r="O6" s="56">
        <v>4</v>
      </c>
    </row>
    <row r="7" spans="1:15" ht="19.5" customHeight="1">
      <c r="A7" s="15">
        <v>15</v>
      </c>
      <c r="B7" s="53">
        <v>49</v>
      </c>
      <c r="C7" s="53">
        <v>6</v>
      </c>
      <c r="D7" s="53">
        <v>8</v>
      </c>
      <c r="E7" s="21" t="s">
        <v>76</v>
      </c>
      <c r="F7" s="53">
        <v>3</v>
      </c>
      <c r="G7" s="53">
        <v>6</v>
      </c>
      <c r="H7" s="21" t="s">
        <v>76</v>
      </c>
      <c r="I7" s="21" t="s">
        <v>76</v>
      </c>
      <c r="J7" s="53">
        <v>1</v>
      </c>
      <c r="K7" s="21" t="s">
        <v>76</v>
      </c>
      <c r="L7" s="21" t="s">
        <v>76</v>
      </c>
      <c r="M7" s="21" t="s">
        <v>76</v>
      </c>
      <c r="N7" s="53">
        <v>20</v>
      </c>
      <c r="O7" s="57">
        <v>5</v>
      </c>
    </row>
    <row r="8" spans="1:15" ht="19.5" customHeight="1">
      <c r="A8" s="31">
        <v>16</v>
      </c>
      <c r="B8" s="87">
        <v>74</v>
      </c>
      <c r="C8" s="87">
        <v>12</v>
      </c>
      <c r="D8" s="87">
        <v>5</v>
      </c>
      <c r="E8" s="87">
        <v>1</v>
      </c>
      <c r="F8" s="87">
        <v>7</v>
      </c>
      <c r="G8" s="87">
        <v>1</v>
      </c>
      <c r="H8" s="88" t="s">
        <v>170</v>
      </c>
      <c r="I8" s="87">
        <v>3</v>
      </c>
      <c r="J8" s="87">
        <v>7</v>
      </c>
      <c r="K8" s="87">
        <v>1</v>
      </c>
      <c r="L8" s="88" t="s">
        <v>170</v>
      </c>
      <c r="M8" s="87">
        <v>2</v>
      </c>
      <c r="N8" s="87">
        <v>24</v>
      </c>
      <c r="O8" s="89">
        <v>11</v>
      </c>
    </row>
    <row r="9" spans="1:15" ht="19.5" customHeight="1">
      <c r="A9" s="43" t="s">
        <v>187</v>
      </c>
      <c r="B9" s="88">
        <v>6</v>
      </c>
      <c r="C9" s="88">
        <v>1</v>
      </c>
      <c r="D9" s="88" t="s">
        <v>198</v>
      </c>
      <c r="E9" s="88" t="s">
        <v>198</v>
      </c>
      <c r="F9" s="88">
        <v>1</v>
      </c>
      <c r="G9" s="88" t="s">
        <v>198</v>
      </c>
      <c r="H9" s="88" t="s">
        <v>198</v>
      </c>
      <c r="I9" s="88" t="s">
        <v>198</v>
      </c>
      <c r="J9" s="88" t="s">
        <v>198</v>
      </c>
      <c r="K9" s="88" t="s">
        <v>198</v>
      </c>
      <c r="L9" s="88" t="s">
        <v>198</v>
      </c>
      <c r="M9" s="88" t="s">
        <v>198</v>
      </c>
      <c r="N9" s="88">
        <v>3</v>
      </c>
      <c r="O9" s="96">
        <v>1</v>
      </c>
    </row>
    <row r="10" spans="1:15" ht="19.5" customHeight="1">
      <c r="A10" s="15">
        <v>2</v>
      </c>
      <c r="B10" s="88">
        <v>9</v>
      </c>
      <c r="C10" s="88">
        <v>5</v>
      </c>
      <c r="D10" s="88">
        <v>1</v>
      </c>
      <c r="E10" s="88" t="s">
        <v>198</v>
      </c>
      <c r="F10" s="88" t="s">
        <v>198</v>
      </c>
      <c r="G10" s="88" t="s">
        <v>198</v>
      </c>
      <c r="H10" s="88" t="s">
        <v>198</v>
      </c>
      <c r="I10" s="88" t="s">
        <v>198</v>
      </c>
      <c r="J10" s="88">
        <v>1</v>
      </c>
      <c r="K10" s="88" t="s">
        <v>198</v>
      </c>
      <c r="L10" s="88" t="s">
        <v>198</v>
      </c>
      <c r="M10" s="88" t="s">
        <v>198</v>
      </c>
      <c r="N10" s="88">
        <v>1</v>
      </c>
      <c r="O10" s="96">
        <v>1</v>
      </c>
    </row>
    <row r="11" spans="1:15" ht="19.5" customHeight="1">
      <c r="A11" s="15">
        <v>3</v>
      </c>
      <c r="B11" s="88">
        <v>12</v>
      </c>
      <c r="C11" s="88">
        <v>2</v>
      </c>
      <c r="D11" s="88">
        <v>3</v>
      </c>
      <c r="E11" s="88">
        <v>1</v>
      </c>
      <c r="F11" s="88" t="s">
        <v>198</v>
      </c>
      <c r="G11" s="88" t="s">
        <v>198</v>
      </c>
      <c r="H11" s="88" t="s">
        <v>198</v>
      </c>
      <c r="I11" s="88">
        <v>1</v>
      </c>
      <c r="J11" s="88" t="s">
        <v>198</v>
      </c>
      <c r="K11" s="88" t="s">
        <v>198</v>
      </c>
      <c r="L11" s="88" t="s">
        <v>198</v>
      </c>
      <c r="M11" s="88">
        <v>1</v>
      </c>
      <c r="N11" s="88">
        <v>4</v>
      </c>
      <c r="O11" s="96" t="s">
        <v>198</v>
      </c>
    </row>
    <row r="12" spans="1:15" ht="19.5" customHeight="1">
      <c r="A12" s="15">
        <v>4</v>
      </c>
      <c r="B12" s="88">
        <v>7</v>
      </c>
      <c r="C12" s="88">
        <v>2</v>
      </c>
      <c r="D12" s="88" t="s">
        <v>198</v>
      </c>
      <c r="E12" s="88" t="s">
        <v>198</v>
      </c>
      <c r="F12" s="88">
        <v>1</v>
      </c>
      <c r="G12" s="88" t="s">
        <v>198</v>
      </c>
      <c r="H12" s="88" t="s">
        <v>198</v>
      </c>
      <c r="I12" s="88" t="s">
        <v>198</v>
      </c>
      <c r="J12" s="88" t="s">
        <v>198</v>
      </c>
      <c r="K12" s="88">
        <v>1</v>
      </c>
      <c r="L12" s="88" t="s">
        <v>198</v>
      </c>
      <c r="M12" s="88" t="s">
        <v>198</v>
      </c>
      <c r="N12" s="88">
        <v>3</v>
      </c>
      <c r="O12" s="96" t="s">
        <v>198</v>
      </c>
    </row>
    <row r="13" spans="1:15" ht="19.5" customHeight="1">
      <c r="A13" s="15">
        <v>5</v>
      </c>
      <c r="B13" s="88">
        <v>3</v>
      </c>
      <c r="C13" s="88" t="s">
        <v>198</v>
      </c>
      <c r="D13" s="88" t="s">
        <v>198</v>
      </c>
      <c r="E13" s="88" t="s">
        <v>198</v>
      </c>
      <c r="F13" s="88" t="s">
        <v>198</v>
      </c>
      <c r="G13" s="88">
        <v>1</v>
      </c>
      <c r="H13" s="88" t="s">
        <v>198</v>
      </c>
      <c r="I13" s="88" t="s">
        <v>198</v>
      </c>
      <c r="J13" s="88" t="s">
        <v>198</v>
      </c>
      <c r="K13" s="88" t="s">
        <v>198</v>
      </c>
      <c r="L13" s="88" t="s">
        <v>198</v>
      </c>
      <c r="M13" s="88" t="s">
        <v>198</v>
      </c>
      <c r="N13" s="88">
        <v>2</v>
      </c>
      <c r="O13" s="96" t="s">
        <v>198</v>
      </c>
    </row>
    <row r="14" spans="1:15" ht="19.5" customHeight="1">
      <c r="A14" s="15">
        <v>6</v>
      </c>
      <c r="B14" s="88">
        <v>3</v>
      </c>
      <c r="C14" s="88" t="s">
        <v>198</v>
      </c>
      <c r="D14" s="88" t="s">
        <v>198</v>
      </c>
      <c r="E14" s="88" t="s">
        <v>198</v>
      </c>
      <c r="F14" s="88">
        <v>1</v>
      </c>
      <c r="G14" s="88" t="s">
        <v>198</v>
      </c>
      <c r="H14" s="88" t="s">
        <v>198</v>
      </c>
      <c r="I14" s="88" t="s">
        <v>198</v>
      </c>
      <c r="J14" s="88" t="s">
        <v>198</v>
      </c>
      <c r="K14" s="88" t="s">
        <v>198</v>
      </c>
      <c r="L14" s="88" t="s">
        <v>198</v>
      </c>
      <c r="M14" s="88">
        <v>1</v>
      </c>
      <c r="N14" s="88">
        <v>1</v>
      </c>
      <c r="O14" s="96" t="s">
        <v>198</v>
      </c>
    </row>
    <row r="15" spans="1:15" ht="19.5" customHeight="1">
      <c r="A15" s="15">
        <v>7</v>
      </c>
      <c r="B15" s="88">
        <v>3</v>
      </c>
      <c r="C15" s="88" t="s">
        <v>198</v>
      </c>
      <c r="D15" s="88">
        <v>1</v>
      </c>
      <c r="E15" s="88" t="s">
        <v>198</v>
      </c>
      <c r="F15" s="88">
        <v>1</v>
      </c>
      <c r="G15" s="88" t="s">
        <v>198</v>
      </c>
      <c r="H15" s="88" t="s">
        <v>198</v>
      </c>
      <c r="I15" s="88" t="s">
        <v>198</v>
      </c>
      <c r="J15" s="88" t="s">
        <v>198</v>
      </c>
      <c r="K15" s="88" t="s">
        <v>198</v>
      </c>
      <c r="L15" s="88" t="s">
        <v>198</v>
      </c>
      <c r="M15" s="88" t="s">
        <v>198</v>
      </c>
      <c r="N15" s="88" t="s">
        <v>198</v>
      </c>
      <c r="O15" s="96">
        <v>1</v>
      </c>
    </row>
    <row r="16" spans="1:15" ht="19.5" customHeight="1">
      <c r="A16" s="15">
        <v>8</v>
      </c>
      <c r="B16" s="88">
        <v>6</v>
      </c>
      <c r="C16" s="88" t="s">
        <v>198</v>
      </c>
      <c r="D16" s="88" t="s">
        <v>198</v>
      </c>
      <c r="E16" s="88" t="s">
        <v>198</v>
      </c>
      <c r="F16" s="88" t="s">
        <v>198</v>
      </c>
      <c r="G16" s="88" t="s">
        <v>198</v>
      </c>
      <c r="H16" s="88" t="s">
        <v>198</v>
      </c>
      <c r="I16" s="88" t="s">
        <v>198</v>
      </c>
      <c r="J16" s="88">
        <v>2</v>
      </c>
      <c r="K16" s="88" t="s">
        <v>198</v>
      </c>
      <c r="L16" s="88" t="s">
        <v>198</v>
      </c>
      <c r="M16" s="88" t="s">
        <v>198</v>
      </c>
      <c r="N16" s="88">
        <v>2</v>
      </c>
      <c r="O16" s="96">
        <v>2</v>
      </c>
    </row>
    <row r="17" spans="1:15" ht="19.5" customHeight="1">
      <c r="A17" s="15">
        <v>9</v>
      </c>
      <c r="B17" s="88">
        <v>10</v>
      </c>
      <c r="C17" s="88">
        <v>1</v>
      </c>
      <c r="D17" s="88" t="s">
        <v>198</v>
      </c>
      <c r="E17" s="88" t="s">
        <v>198</v>
      </c>
      <c r="F17" s="88">
        <v>1</v>
      </c>
      <c r="G17" s="88" t="s">
        <v>198</v>
      </c>
      <c r="H17" s="88" t="s">
        <v>198</v>
      </c>
      <c r="I17" s="88">
        <v>1</v>
      </c>
      <c r="J17" s="88">
        <v>4</v>
      </c>
      <c r="K17" s="88" t="s">
        <v>198</v>
      </c>
      <c r="L17" s="88" t="s">
        <v>198</v>
      </c>
      <c r="M17" s="88" t="s">
        <v>198</v>
      </c>
      <c r="N17" s="88">
        <v>1</v>
      </c>
      <c r="O17" s="96">
        <v>2</v>
      </c>
    </row>
    <row r="18" spans="1:15" ht="19.5" customHeight="1">
      <c r="A18" s="15">
        <v>10</v>
      </c>
      <c r="B18" s="88">
        <v>1</v>
      </c>
      <c r="C18" s="88" t="s">
        <v>198</v>
      </c>
      <c r="D18" s="88" t="s">
        <v>198</v>
      </c>
      <c r="E18" s="88" t="s">
        <v>198</v>
      </c>
      <c r="F18" s="88" t="s">
        <v>198</v>
      </c>
      <c r="G18" s="88" t="s">
        <v>198</v>
      </c>
      <c r="H18" s="88" t="s">
        <v>198</v>
      </c>
      <c r="I18" s="88">
        <v>1</v>
      </c>
      <c r="J18" s="88" t="s">
        <v>198</v>
      </c>
      <c r="K18" s="88" t="s">
        <v>198</v>
      </c>
      <c r="L18" s="88" t="s">
        <v>198</v>
      </c>
      <c r="M18" s="88" t="s">
        <v>198</v>
      </c>
      <c r="N18" s="88" t="s">
        <v>198</v>
      </c>
      <c r="O18" s="96" t="s">
        <v>198</v>
      </c>
    </row>
    <row r="19" spans="1:15" ht="19.5" customHeight="1">
      <c r="A19" s="15">
        <v>11</v>
      </c>
      <c r="B19" s="88">
        <v>2</v>
      </c>
      <c r="C19" s="88" t="s">
        <v>198</v>
      </c>
      <c r="D19" s="88" t="s">
        <v>198</v>
      </c>
      <c r="E19" s="88" t="s">
        <v>198</v>
      </c>
      <c r="F19" s="88" t="s">
        <v>198</v>
      </c>
      <c r="G19" s="88" t="s">
        <v>198</v>
      </c>
      <c r="H19" s="88" t="s">
        <v>198</v>
      </c>
      <c r="I19" s="88" t="s">
        <v>198</v>
      </c>
      <c r="J19" s="88" t="s">
        <v>198</v>
      </c>
      <c r="K19" s="88" t="s">
        <v>198</v>
      </c>
      <c r="L19" s="88" t="s">
        <v>198</v>
      </c>
      <c r="M19" s="88" t="s">
        <v>198</v>
      </c>
      <c r="N19" s="88">
        <v>2</v>
      </c>
      <c r="O19" s="96" t="s">
        <v>198</v>
      </c>
    </row>
    <row r="20" spans="1:15" ht="19.5" customHeight="1">
      <c r="A20" s="32">
        <v>12</v>
      </c>
      <c r="B20" s="97">
        <v>12</v>
      </c>
      <c r="C20" s="98">
        <v>1</v>
      </c>
      <c r="D20" s="98" t="s">
        <v>198</v>
      </c>
      <c r="E20" s="98" t="s">
        <v>198</v>
      </c>
      <c r="F20" s="98">
        <v>2</v>
      </c>
      <c r="G20" s="98" t="s">
        <v>198</v>
      </c>
      <c r="H20" s="98" t="s">
        <v>198</v>
      </c>
      <c r="I20" s="98" t="s">
        <v>198</v>
      </c>
      <c r="J20" s="98" t="s">
        <v>198</v>
      </c>
      <c r="K20" s="98" t="s">
        <v>198</v>
      </c>
      <c r="L20" s="98" t="s">
        <v>198</v>
      </c>
      <c r="M20" s="98" t="s">
        <v>198</v>
      </c>
      <c r="N20" s="97">
        <v>5</v>
      </c>
      <c r="O20" s="99">
        <v>4</v>
      </c>
    </row>
    <row r="21" spans="1:3" ht="36" customHeight="1">
      <c r="A21" s="133" t="s">
        <v>21</v>
      </c>
      <c r="B21" s="133"/>
      <c r="C21" s="133"/>
    </row>
  </sheetData>
  <mergeCells count="3">
    <mergeCell ref="A21:C21"/>
    <mergeCell ref="A1:O1"/>
    <mergeCell ref="N2:O2"/>
  </mergeCells>
  <printOptions/>
  <pageMargins left="0.75" right="0.75" top="0.78" bottom="0.79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8.875" style="2" customWidth="1"/>
    <col min="2" max="14" width="5.875" style="2" customWidth="1"/>
    <col min="15" max="16" width="3.50390625" style="2" customWidth="1"/>
    <col min="17" max="17" width="6.875" style="2" bestFit="1" customWidth="1"/>
    <col min="18" max="19" width="6.00390625" style="2" bestFit="1" customWidth="1"/>
    <col min="20" max="20" width="6.00390625" style="2" customWidth="1"/>
    <col min="21" max="16384" width="9.00390625" style="2" customWidth="1"/>
  </cols>
  <sheetData>
    <row r="1" spans="1:20" ht="30" customHeight="1">
      <c r="A1" s="113" t="s">
        <v>173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"/>
      <c r="P1" s="1"/>
      <c r="Q1" s="1"/>
      <c r="R1" s="1"/>
      <c r="S1" s="1"/>
      <c r="T1" s="1"/>
    </row>
    <row r="2" spans="1:14" s="9" customFormat="1" ht="30" customHeight="1">
      <c r="A2" s="9" t="s">
        <v>41</v>
      </c>
      <c r="I2" s="128" t="s">
        <v>42</v>
      </c>
      <c r="J2" s="128"/>
      <c r="K2" s="128"/>
      <c r="L2" s="128"/>
      <c r="M2" s="128"/>
      <c r="N2" s="128"/>
    </row>
    <row r="3" spans="1:14" s="6" customFormat="1" ht="31.5" customHeight="1">
      <c r="A3" s="123" t="s">
        <v>43</v>
      </c>
      <c r="B3" s="129" t="s">
        <v>62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136" t="s">
        <v>63</v>
      </c>
    </row>
    <row r="4" spans="1:14" s="6" customFormat="1" ht="76.5" customHeight="1">
      <c r="A4" s="124"/>
      <c r="B4" s="4" t="s">
        <v>64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  <c r="H4" s="4" t="s">
        <v>70</v>
      </c>
      <c r="I4" s="4" t="s">
        <v>71</v>
      </c>
      <c r="J4" s="4" t="s">
        <v>72</v>
      </c>
      <c r="K4" s="4" t="s">
        <v>73</v>
      </c>
      <c r="L4" s="4" t="s">
        <v>74</v>
      </c>
      <c r="M4" s="7" t="s">
        <v>75</v>
      </c>
      <c r="N4" s="137"/>
    </row>
    <row r="5" spans="1:14" s="8" customFormat="1" ht="30" customHeight="1">
      <c r="A5" s="14" t="s">
        <v>179</v>
      </c>
      <c r="B5" s="20">
        <v>2373</v>
      </c>
      <c r="C5" s="21">
        <v>6</v>
      </c>
      <c r="D5" s="21" t="s">
        <v>76</v>
      </c>
      <c r="E5" s="21" t="s">
        <v>76</v>
      </c>
      <c r="F5" s="20">
        <v>592</v>
      </c>
      <c r="G5" s="20">
        <v>43</v>
      </c>
      <c r="H5" s="20">
        <v>9</v>
      </c>
      <c r="I5" s="20">
        <v>225</v>
      </c>
      <c r="J5" s="20">
        <v>26</v>
      </c>
      <c r="K5" s="20">
        <v>42</v>
      </c>
      <c r="L5" s="20">
        <v>1164</v>
      </c>
      <c r="M5" s="20">
        <v>266</v>
      </c>
      <c r="N5" s="22">
        <v>2364</v>
      </c>
    </row>
    <row r="6" spans="1:14" ht="30" customHeight="1">
      <c r="A6" s="15">
        <v>13</v>
      </c>
      <c r="B6" s="20">
        <v>2394</v>
      </c>
      <c r="C6" s="21">
        <v>4</v>
      </c>
      <c r="D6" s="21" t="s">
        <v>76</v>
      </c>
      <c r="E6" s="21" t="s">
        <v>76</v>
      </c>
      <c r="F6" s="20">
        <v>568</v>
      </c>
      <c r="G6" s="20">
        <v>27</v>
      </c>
      <c r="H6" s="20">
        <v>18</v>
      </c>
      <c r="I6" s="20">
        <v>233</v>
      </c>
      <c r="J6" s="20">
        <v>14</v>
      </c>
      <c r="K6" s="20">
        <v>31</v>
      </c>
      <c r="L6" s="20">
        <v>1214</v>
      </c>
      <c r="M6" s="20">
        <v>285</v>
      </c>
      <c r="N6" s="22">
        <v>2413</v>
      </c>
    </row>
    <row r="7" spans="1:14" ht="30" customHeight="1">
      <c r="A7" s="15">
        <v>14</v>
      </c>
      <c r="B7" s="20">
        <v>2578</v>
      </c>
      <c r="C7" s="20">
        <v>6</v>
      </c>
      <c r="D7" s="21" t="s">
        <v>76</v>
      </c>
      <c r="E7" s="21">
        <v>1</v>
      </c>
      <c r="F7" s="20">
        <v>550</v>
      </c>
      <c r="G7" s="20">
        <v>40</v>
      </c>
      <c r="H7" s="20">
        <v>19</v>
      </c>
      <c r="I7" s="20">
        <v>238</v>
      </c>
      <c r="J7" s="20">
        <v>26</v>
      </c>
      <c r="K7" s="20">
        <v>35</v>
      </c>
      <c r="L7" s="20">
        <v>1362</v>
      </c>
      <c r="M7" s="20">
        <v>301</v>
      </c>
      <c r="N7" s="22">
        <v>2594</v>
      </c>
    </row>
    <row r="8" spans="1:14" ht="30" customHeight="1">
      <c r="A8" s="15">
        <v>15</v>
      </c>
      <c r="B8" s="45">
        <v>2743</v>
      </c>
      <c r="C8" s="45">
        <v>3</v>
      </c>
      <c r="D8" s="53" t="s">
        <v>76</v>
      </c>
      <c r="E8" s="53" t="s">
        <v>76</v>
      </c>
      <c r="F8" s="45">
        <v>548</v>
      </c>
      <c r="G8" s="45">
        <v>37</v>
      </c>
      <c r="H8" s="45">
        <v>19</v>
      </c>
      <c r="I8" s="45">
        <v>251</v>
      </c>
      <c r="J8" s="45">
        <v>20</v>
      </c>
      <c r="K8" s="45">
        <v>38</v>
      </c>
      <c r="L8" s="45">
        <v>1470</v>
      </c>
      <c r="M8" s="45">
        <v>357</v>
      </c>
      <c r="N8" s="46">
        <v>2723</v>
      </c>
    </row>
    <row r="9" spans="1:14" s="19" customFormat="1" ht="30" customHeight="1">
      <c r="A9" s="18">
        <v>16</v>
      </c>
      <c r="B9" s="100">
        <v>2784</v>
      </c>
      <c r="C9" s="100">
        <v>6</v>
      </c>
      <c r="D9" s="101" t="s">
        <v>76</v>
      </c>
      <c r="E9" s="102">
        <v>1</v>
      </c>
      <c r="F9" s="100">
        <v>556</v>
      </c>
      <c r="G9" s="100">
        <v>41</v>
      </c>
      <c r="H9" s="100">
        <v>8</v>
      </c>
      <c r="I9" s="100">
        <v>260</v>
      </c>
      <c r="J9" s="100">
        <v>23</v>
      </c>
      <c r="K9" s="100">
        <v>36</v>
      </c>
      <c r="L9" s="100">
        <v>1539</v>
      </c>
      <c r="M9" s="100">
        <v>314</v>
      </c>
      <c r="N9" s="103">
        <v>2784</v>
      </c>
    </row>
    <row r="10" spans="1:3" ht="30" customHeight="1">
      <c r="A10" s="127" t="s">
        <v>21</v>
      </c>
      <c r="B10" s="127"/>
      <c r="C10" s="127"/>
    </row>
  </sheetData>
  <mergeCells count="6">
    <mergeCell ref="A1:N1"/>
    <mergeCell ref="A10:C10"/>
    <mergeCell ref="I2:N2"/>
    <mergeCell ref="A3:A4"/>
    <mergeCell ref="B3:M3"/>
    <mergeCell ref="N3:N4"/>
  </mergeCells>
  <printOptions/>
  <pageMargins left="0.75" right="0.75" top="0.8" bottom="1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9.00390625" style="24" customWidth="1"/>
    <col min="2" max="12" width="6.375" style="24" customWidth="1"/>
    <col min="13" max="13" width="6.50390625" style="24" customWidth="1"/>
    <col min="14" max="14" width="6.875" style="24" bestFit="1" customWidth="1"/>
    <col min="15" max="16" width="6.00390625" style="24" bestFit="1" customWidth="1"/>
    <col min="17" max="17" width="6.00390625" style="24" customWidth="1"/>
    <col min="18" max="16384" width="9.00390625" style="24" customWidth="1"/>
  </cols>
  <sheetData>
    <row r="1" spans="1:17" ht="27" customHeight="1">
      <c r="A1" s="134" t="s">
        <v>166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3"/>
      <c r="O1" s="23"/>
      <c r="P1" s="23"/>
      <c r="Q1" s="23"/>
    </row>
    <row r="2" spans="1:13" s="25" customFormat="1" ht="21.75" customHeight="1">
      <c r="A2" s="25" t="s">
        <v>41</v>
      </c>
      <c r="J2" s="26"/>
      <c r="K2" s="26"/>
      <c r="L2" s="26"/>
      <c r="M2" s="10" t="s">
        <v>42</v>
      </c>
    </row>
    <row r="3" spans="1:13" s="29" customFormat="1" ht="39" customHeight="1">
      <c r="A3" s="27" t="s">
        <v>43</v>
      </c>
      <c r="B3" s="4" t="s">
        <v>88</v>
      </c>
      <c r="C3" s="4" t="s">
        <v>89</v>
      </c>
      <c r="D3" s="4" t="s">
        <v>90</v>
      </c>
      <c r="E3" s="4" t="s">
        <v>91</v>
      </c>
      <c r="F3" s="4" t="s">
        <v>92</v>
      </c>
      <c r="G3" s="4" t="s">
        <v>93</v>
      </c>
      <c r="H3" s="28" t="s">
        <v>94</v>
      </c>
      <c r="I3" s="4" t="s">
        <v>95</v>
      </c>
      <c r="J3" s="4" t="s">
        <v>96</v>
      </c>
      <c r="K3" s="28" t="s">
        <v>97</v>
      </c>
      <c r="L3" s="4" t="s">
        <v>98</v>
      </c>
      <c r="M3" s="7" t="s">
        <v>40</v>
      </c>
    </row>
    <row r="4" spans="1:13" s="30" customFormat="1" ht="18" customHeight="1">
      <c r="A4" s="15" t="s">
        <v>179</v>
      </c>
      <c r="B4" s="20">
        <v>769</v>
      </c>
      <c r="C4" s="20">
        <v>295</v>
      </c>
      <c r="D4" s="20">
        <v>258</v>
      </c>
      <c r="E4" s="20">
        <v>570</v>
      </c>
      <c r="F4" s="20">
        <v>88</v>
      </c>
      <c r="G4" s="20">
        <v>47</v>
      </c>
      <c r="H4" s="20">
        <v>27</v>
      </c>
      <c r="I4" s="20">
        <v>51</v>
      </c>
      <c r="J4" s="20">
        <v>79</v>
      </c>
      <c r="K4" s="20">
        <v>126</v>
      </c>
      <c r="L4" s="20">
        <v>54</v>
      </c>
      <c r="M4" s="22">
        <v>2364</v>
      </c>
    </row>
    <row r="5" spans="1:13" ht="18" customHeight="1">
      <c r="A5" s="15">
        <v>13</v>
      </c>
      <c r="B5" s="20">
        <v>815</v>
      </c>
      <c r="C5" s="20">
        <v>292</v>
      </c>
      <c r="D5" s="20">
        <v>281</v>
      </c>
      <c r="E5" s="20">
        <v>595</v>
      </c>
      <c r="F5" s="20">
        <v>80</v>
      </c>
      <c r="G5" s="20">
        <v>40</v>
      </c>
      <c r="H5" s="20">
        <v>37</v>
      </c>
      <c r="I5" s="20">
        <v>33</v>
      </c>
      <c r="J5" s="20">
        <v>89</v>
      </c>
      <c r="K5" s="20">
        <v>110</v>
      </c>
      <c r="L5" s="20">
        <v>41</v>
      </c>
      <c r="M5" s="22">
        <v>2413</v>
      </c>
    </row>
    <row r="6" spans="1:13" ht="18" customHeight="1">
      <c r="A6" s="15">
        <v>14</v>
      </c>
      <c r="B6" s="20">
        <v>892</v>
      </c>
      <c r="C6" s="20">
        <v>310</v>
      </c>
      <c r="D6" s="20">
        <v>287</v>
      </c>
      <c r="E6" s="20">
        <v>614</v>
      </c>
      <c r="F6" s="20">
        <v>107</v>
      </c>
      <c r="G6" s="20">
        <v>44</v>
      </c>
      <c r="H6" s="20">
        <v>26</v>
      </c>
      <c r="I6" s="20">
        <v>39</v>
      </c>
      <c r="J6" s="20">
        <v>95</v>
      </c>
      <c r="K6" s="20">
        <v>143</v>
      </c>
      <c r="L6" s="20">
        <v>37</v>
      </c>
      <c r="M6" s="22">
        <v>2594</v>
      </c>
    </row>
    <row r="7" spans="1:13" ht="18" customHeight="1">
      <c r="A7" s="15">
        <v>15</v>
      </c>
      <c r="B7" s="54">
        <v>914</v>
      </c>
      <c r="C7" s="54">
        <v>341</v>
      </c>
      <c r="D7" s="54">
        <v>313</v>
      </c>
      <c r="E7" s="54">
        <v>726</v>
      </c>
      <c r="F7" s="54">
        <v>74</v>
      </c>
      <c r="G7" s="54">
        <v>53</v>
      </c>
      <c r="H7" s="54">
        <v>35</v>
      </c>
      <c r="I7" s="54">
        <v>44</v>
      </c>
      <c r="J7" s="54">
        <v>66</v>
      </c>
      <c r="K7" s="54">
        <v>128</v>
      </c>
      <c r="L7" s="54">
        <v>29</v>
      </c>
      <c r="M7" s="55">
        <v>2723</v>
      </c>
    </row>
    <row r="8" spans="1:13" ht="18" customHeight="1">
      <c r="A8" s="31">
        <v>16</v>
      </c>
      <c r="B8" s="104">
        <v>874</v>
      </c>
      <c r="C8" s="104">
        <v>363</v>
      </c>
      <c r="D8" s="104">
        <v>334</v>
      </c>
      <c r="E8" s="104">
        <v>745</v>
      </c>
      <c r="F8" s="104">
        <v>96</v>
      </c>
      <c r="G8" s="104">
        <v>46</v>
      </c>
      <c r="H8" s="104">
        <v>30</v>
      </c>
      <c r="I8" s="104">
        <v>37</v>
      </c>
      <c r="J8" s="104">
        <v>76</v>
      </c>
      <c r="K8" s="104">
        <v>147</v>
      </c>
      <c r="L8" s="104">
        <v>36</v>
      </c>
      <c r="M8" s="105">
        <v>2784</v>
      </c>
    </row>
    <row r="9" spans="1:13" ht="18" customHeight="1">
      <c r="A9" s="15" t="s">
        <v>99</v>
      </c>
      <c r="B9" s="54">
        <v>1</v>
      </c>
      <c r="C9" s="54">
        <v>2</v>
      </c>
      <c r="D9" s="106">
        <v>4</v>
      </c>
      <c r="E9" s="106">
        <v>1</v>
      </c>
      <c r="F9" s="106" t="s">
        <v>186</v>
      </c>
      <c r="G9" s="106" t="s">
        <v>186</v>
      </c>
      <c r="H9" s="106" t="s">
        <v>186</v>
      </c>
      <c r="I9" s="106" t="s">
        <v>186</v>
      </c>
      <c r="J9" s="106" t="s">
        <v>186</v>
      </c>
      <c r="K9" s="106" t="s">
        <v>186</v>
      </c>
      <c r="L9" s="106" t="s">
        <v>186</v>
      </c>
      <c r="M9" s="55">
        <f aca="true" t="shared" si="0" ref="M9:M19">SUM(B9:L9)</f>
        <v>8</v>
      </c>
    </row>
    <row r="10" spans="1:13" ht="18" customHeight="1">
      <c r="A10" s="15" t="s">
        <v>66</v>
      </c>
      <c r="B10" s="106" t="s">
        <v>186</v>
      </c>
      <c r="C10" s="106" t="s">
        <v>186</v>
      </c>
      <c r="D10" s="106" t="s">
        <v>186</v>
      </c>
      <c r="E10" s="106" t="s">
        <v>186</v>
      </c>
      <c r="F10" s="106" t="s">
        <v>186</v>
      </c>
      <c r="G10" s="106" t="s">
        <v>186</v>
      </c>
      <c r="H10" s="106" t="s">
        <v>186</v>
      </c>
      <c r="I10" s="106" t="s">
        <v>186</v>
      </c>
      <c r="J10" s="106" t="s">
        <v>186</v>
      </c>
      <c r="K10" s="106" t="s">
        <v>186</v>
      </c>
      <c r="L10" s="106" t="s">
        <v>186</v>
      </c>
      <c r="M10" s="107" t="s">
        <v>186</v>
      </c>
    </row>
    <row r="11" spans="1:13" ht="18" customHeight="1">
      <c r="A11" s="15" t="s">
        <v>100</v>
      </c>
      <c r="B11" s="106">
        <v>1</v>
      </c>
      <c r="C11" s="106" t="s">
        <v>186</v>
      </c>
      <c r="D11" s="106" t="s">
        <v>186</v>
      </c>
      <c r="E11" s="106" t="s">
        <v>186</v>
      </c>
      <c r="F11" s="106" t="s">
        <v>186</v>
      </c>
      <c r="G11" s="106" t="s">
        <v>186</v>
      </c>
      <c r="H11" s="106" t="s">
        <v>186</v>
      </c>
      <c r="I11" s="106" t="s">
        <v>186</v>
      </c>
      <c r="J11" s="106" t="s">
        <v>186</v>
      </c>
      <c r="K11" s="106" t="s">
        <v>186</v>
      </c>
      <c r="L11" s="106" t="s">
        <v>186</v>
      </c>
      <c r="M11" s="55">
        <f t="shared" si="0"/>
        <v>1</v>
      </c>
    </row>
    <row r="12" spans="1:13" ht="18" customHeight="1">
      <c r="A12" s="15" t="s">
        <v>101</v>
      </c>
      <c r="B12" s="54">
        <v>92</v>
      </c>
      <c r="C12" s="54">
        <v>48</v>
      </c>
      <c r="D12" s="54">
        <v>59</v>
      </c>
      <c r="E12" s="54">
        <v>141</v>
      </c>
      <c r="F12" s="54">
        <v>15</v>
      </c>
      <c r="G12" s="54">
        <v>12</v>
      </c>
      <c r="H12" s="54">
        <v>3</v>
      </c>
      <c r="I12" s="54">
        <v>3</v>
      </c>
      <c r="J12" s="54">
        <v>9</v>
      </c>
      <c r="K12" s="54">
        <v>46</v>
      </c>
      <c r="L12" s="54">
        <v>19</v>
      </c>
      <c r="M12" s="55">
        <f t="shared" si="0"/>
        <v>447</v>
      </c>
    </row>
    <row r="13" spans="1:13" ht="18" customHeight="1">
      <c r="A13" s="15" t="s">
        <v>69</v>
      </c>
      <c r="B13" s="54">
        <v>5</v>
      </c>
      <c r="C13" s="54">
        <v>7</v>
      </c>
      <c r="D13" s="54">
        <v>1</v>
      </c>
      <c r="E13" s="54">
        <v>22</v>
      </c>
      <c r="F13" s="106" t="s">
        <v>186</v>
      </c>
      <c r="G13" s="54">
        <v>1</v>
      </c>
      <c r="H13" s="106" t="s">
        <v>186</v>
      </c>
      <c r="I13" s="54">
        <v>1</v>
      </c>
      <c r="J13" s="106">
        <v>1</v>
      </c>
      <c r="K13" s="106">
        <v>3</v>
      </c>
      <c r="L13" s="106" t="s">
        <v>186</v>
      </c>
      <c r="M13" s="55">
        <f t="shared" si="0"/>
        <v>41</v>
      </c>
    </row>
    <row r="14" spans="1:13" ht="18" customHeight="1">
      <c r="A14" s="15" t="s">
        <v>70</v>
      </c>
      <c r="B14" s="54">
        <v>2</v>
      </c>
      <c r="C14" s="54">
        <v>2</v>
      </c>
      <c r="D14" s="106" t="s">
        <v>186</v>
      </c>
      <c r="E14" s="54">
        <v>2</v>
      </c>
      <c r="F14" s="106" t="s">
        <v>186</v>
      </c>
      <c r="G14" s="106" t="s">
        <v>186</v>
      </c>
      <c r="H14" s="106" t="s">
        <v>186</v>
      </c>
      <c r="I14" s="106">
        <v>1</v>
      </c>
      <c r="J14" s="106" t="s">
        <v>186</v>
      </c>
      <c r="K14" s="106">
        <v>1</v>
      </c>
      <c r="L14" s="106" t="s">
        <v>186</v>
      </c>
      <c r="M14" s="55">
        <f t="shared" si="0"/>
        <v>8</v>
      </c>
    </row>
    <row r="15" spans="1:13" ht="18" customHeight="1">
      <c r="A15" s="15" t="s">
        <v>71</v>
      </c>
      <c r="B15" s="54">
        <v>71</v>
      </c>
      <c r="C15" s="54">
        <v>39</v>
      </c>
      <c r="D15" s="54">
        <v>29</v>
      </c>
      <c r="E15" s="54">
        <v>58</v>
      </c>
      <c r="F15" s="54">
        <v>13</v>
      </c>
      <c r="G15" s="54">
        <v>9</v>
      </c>
      <c r="H15" s="54">
        <v>7</v>
      </c>
      <c r="I15" s="54">
        <v>5</v>
      </c>
      <c r="J15" s="54">
        <v>11</v>
      </c>
      <c r="K15" s="54">
        <v>21</v>
      </c>
      <c r="L15" s="54">
        <v>1</v>
      </c>
      <c r="M15" s="55">
        <f t="shared" si="0"/>
        <v>264</v>
      </c>
    </row>
    <row r="16" spans="1:13" ht="18" customHeight="1">
      <c r="A16" s="15" t="s">
        <v>102</v>
      </c>
      <c r="B16" s="54">
        <v>5</v>
      </c>
      <c r="C16" s="106" t="s">
        <v>186</v>
      </c>
      <c r="D16" s="54">
        <v>2</v>
      </c>
      <c r="E16" s="54">
        <v>11</v>
      </c>
      <c r="F16" s="54">
        <v>3</v>
      </c>
      <c r="G16" s="106" t="s">
        <v>186</v>
      </c>
      <c r="H16" s="106">
        <v>2</v>
      </c>
      <c r="I16" s="106" t="s">
        <v>186</v>
      </c>
      <c r="J16" s="106" t="s">
        <v>186</v>
      </c>
      <c r="K16" s="54">
        <v>2</v>
      </c>
      <c r="L16" s="106" t="s">
        <v>186</v>
      </c>
      <c r="M16" s="55">
        <f t="shared" si="0"/>
        <v>25</v>
      </c>
    </row>
    <row r="17" spans="1:13" ht="18" customHeight="1">
      <c r="A17" s="15" t="s">
        <v>73</v>
      </c>
      <c r="B17" s="54">
        <v>30</v>
      </c>
      <c r="C17" s="54">
        <v>6</v>
      </c>
      <c r="D17" s="54">
        <v>7</v>
      </c>
      <c r="E17" s="54">
        <v>8</v>
      </c>
      <c r="F17" s="54">
        <v>2</v>
      </c>
      <c r="G17" s="106" t="s">
        <v>186</v>
      </c>
      <c r="H17" s="106">
        <v>1</v>
      </c>
      <c r="I17" s="54">
        <v>1</v>
      </c>
      <c r="J17" s="106" t="s">
        <v>186</v>
      </c>
      <c r="K17" s="106" t="s">
        <v>186</v>
      </c>
      <c r="L17" s="106">
        <v>1</v>
      </c>
      <c r="M17" s="55">
        <f t="shared" si="0"/>
        <v>56</v>
      </c>
    </row>
    <row r="18" spans="1:13" ht="18" customHeight="1">
      <c r="A18" s="15" t="s">
        <v>103</v>
      </c>
      <c r="B18" s="54">
        <v>478</v>
      </c>
      <c r="C18" s="54">
        <v>226</v>
      </c>
      <c r="D18" s="54">
        <v>210</v>
      </c>
      <c r="E18" s="54">
        <v>423</v>
      </c>
      <c r="F18" s="54">
        <v>62</v>
      </c>
      <c r="G18" s="54">
        <v>23</v>
      </c>
      <c r="H18" s="54">
        <v>17</v>
      </c>
      <c r="I18" s="54">
        <v>26</v>
      </c>
      <c r="J18" s="54">
        <v>51</v>
      </c>
      <c r="K18" s="54">
        <v>68</v>
      </c>
      <c r="L18" s="54">
        <v>15</v>
      </c>
      <c r="M18" s="55">
        <f t="shared" si="0"/>
        <v>1599</v>
      </c>
    </row>
    <row r="19" spans="1:13" ht="18" customHeight="1">
      <c r="A19" s="32" t="s">
        <v>104</v>
      </c>
      <c r="B19" s="108">
        <v>189</v>
      </c>
      <c r="C19" s="108">
        <v>33</v>
      </c>
      <c r="D19" s="108">
        <v>22</v>
      </c>
      <c r="E19" s="108">
        <v>79</v>
      </c>
      <c r="F19" s="108">
        <v>1</v>
      </c>
      <c r="G19" s="109">
        <v>1</v>
      </c>
      <c r="H19" s="109" t="s">
        <v>186</v>
      </c>
      <c r="I19" s="109" t="s">
        <v>186</v>
      </c>
      <c r="J19" s="108">
        <v>4</v>
      </c>
      <c r="K19" s="108">
        <v>6</v>
      </c>
      <c r="L19" s="109" t="s">
        <v>186</v>
      </c>
      <c r="M19" s="110">
        <f t="shared" si="0"/>
        <v>335</v>
      </c>
    </row>
    <row r="20" spans="1:3" ht="18" customHeight="1">
      <c r="A20" s="133" t="s">
        <v>21</v>
      </c>
      <c r="B20" s="133"/>
      <c r="C20" s="133"/>
    </row>
  </sheetData>
  <mergeCells count="2">
    <mergeCell ref="A20:C20"/>
    <mergeCell ref="A1:M1"/>
  </mergeCells>
  <printOptions/>
  <pageMargins left="0.75" right="0.75" top="0.78" bottom="0.79" header="0.57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10.125" style="24" customWidth="1"/>
    <col min="2" max="13" width="6.375" style="24" customWidth="1"/>
    <col min="14" max="14" width="5.50390625" style="24" customWidth="1"/>
    <col min="15" max="15" width="6.875" style="24" bestFit="1" customWidth="1"/>
    <col min="16" max="17" width="6.00390625" style="24" bestFit="1" customWidth="1"/>
    <col min="18" max="18" width="6.00390625" style="24" customWidth="1"/>
    <col min="19" max="16384" width="9.00390625" style="24" customWidth="1"/>
  </cols>
  <sheetData>
    <row r="1" spans="1:18" ht="27" customHeight="1">
      <c r="A1" s="134" t="s">
        <v>167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3"/>
      <c r="O1" s="23"/>
      <c r="P1" s="23"/>
      <c r="Q1" s="23"/>
      <c r="R1" s="23"/>
    </row>
    <row r="2" spans="10:13" s="25" customFormat="1" ht="27" customHeight="1">
      <c r="J2" s="26"/>
      <c r="K2" s="26"/>
      <c r="L2" s="26"/>
      <c r="M2" s="10" t="s">
        <v>105</v>
      </c>
    </row>
    <row r="3" spans="1:13" s="29" customFormat="1" ht="68.25" customHeight="1">
      <c r="A3" s="27" t="s">
        <v>22</v>
      </c>
      <c r="B3" s="4" t="s">
        <v>106</v>
      </c>
      <c r="C3" s="4" t="s">
        <v>66</v>
      </c>
      <c r="D3" s="4" t="s">
        <v>107</v>
      </c>
      <c r="E3" s="4" t="s">
        <v>101</v>
      </c>
      <c r="F3" s="4" t="s">
        <v>69</v>
      </c>
      <c r="G3" s="4" t="s">
        <v>70</v>
      </c>
      <c r="H3" s="28" t="s">
        <v>71</v>
      </c>
      <c r="I3" s="4" t="s">
        <v>108</v>
      </c>
      <c r="J3" s="4" t="s">
        <v>73</v>
      </c>
      <c r="K3" s="28" t="s">
        <v>109</v>
      </c>
      <c r="L3" s="4" t="s">
        <v>51</v>
      </c>
      <c r="M3" s="7" t="s">
        <v>40</v>
      </c>
    </row>
    <row r="4" spans="1:13" s="30" customFormat="1" ht="30" customHeight="1">
      <c r="A4" s="15" t="s">
        <v>174</v>
      </c>
      <c r="B4" s="20">
        <v>7</v>
      </c>
      <c r="C4" s="21" t="s">
        <v>186</v>
      </c>
      <c r="D4" s="21" t="s">
        <v>186</v>
      </c>
      <c r="E4" s="20">
        <v>494</v>
      </c>
      <c r="F4" s="20">
        <v>49</v>
      </c>
      <c r="G4" s="20">
        <v>16</v>
      </c>
      <c r="H4" s="20">
        <v>258</v>
      </c>
      <c r="I4" s="20">
        <v>26</v>
      </c>
      <c r="J4" s="20">
        <v>54</v>
      </c>
      <c r="K4" s="20">
        <v>1436</v>
      </c>
      <c r="L4" s="20">
        <v>291</v>
      </c>
      <c r="M4" s="22">
        <v>2631</v>
      </c>
    </row>
    <row r="5" spans="1:13" ht="30" customHeight="1">
      <c r="A5" s="15">
        <v>13</v>
      </c>
      <c r="B5" s="20">
        <v>4</v>
      </c>
      <c r="C5" s="21" t="s">
        <v>186</v>
      </c>
      <c r="D5" s="21" t="s">
        <v>186</v>
      </c>
      <c r="E5" s="20">
        <v>503</v>
      </c>
      <c r="F5" s="20">
        <v>33</v>
      </c>
      <c r="G5" s="20">
        <v>20</v>
      </c>
      <c r="H5" s="20">
        <v>263</v>
      </c>
      <c r="I5" s="20">
        <v>14</v>
      </c>
      <c r="J5" s="20">
        <v>51</v>
      </c>
      <c r="K5" s="20">
        <v>1446</v>
      </c>
      <c r="L5" s="20">
        <v>308</v>
      </c>
      <c r="M5" s="22">
        <v>2642</v>
      </c>
    </row>
    <row r="6" spans="1:13" ht="30" customHeight="1">
      <c r="A6" s="15">
        <v>14</v>
      </c>
      <c r="B6" s="45">
        <v>8</v>
      </c>
      <c r="C6" s="21" t="s">
        <v>186</v>
      </c>
      <c r="D6" s="45">
        <v>1</v>
      </c>
      <c r="E6" s="45">
        <v>482</v>
      </c>
      <c r="F6" s="45">
        <v>47</v>
      </c>
      <c r="G6" s="45">
        <v>21</v>
      </c>
      <c r="H6" s="45">
        <v>278</v>
      </c>
      <c r="I6" s="45">
        <v>28</v>
      </c>
      <c r="J6" s="45">
        <v>51</v>
      </c>
      <c r="K6" s="45">
        <v>1615</v>
      </c>
      <c r="L6" s="45">
        <v>314</v>
      </c>
      <c r="M6" s="46">
        <v>2845</v>
      </c>
    </row>
    <row r="7" spans="1:13" s="33" customFormat="1" ht="30" customHeight="1">
      <c r="A7" s="15">
        <v>15</v>
      </c>
      <c r="B7" s="54">
        <v>4</v>
      </c>
      <c r="C7" s="21" t="s">
        <v>186</v>
      </c>
      <c r="D7" s="54">
        <v>1</v>
      </c>
      <c r="E7" s="54">
        <v>473</v>
      </c>
      <c r="F7" s="54">
        <v>46</v>
      </c>
      <c r="G7" s="54">
        <v>23</v>
      </c>
      <c r="H7" s="54">
        <v>281</v>
      </c>
      <c r="I7" s="54">
        <v>25</v>
      </c>
      <c r="J7" s="54">
        <v>51</v>
      </c>
      <c r="K7" s="54">
        <v>1727</v>
      </c>
      <c r="L7" s="54">
        <v>381</v>
      </c>
      <c r="M7" s="55">
        <v>3012</v>
      </c>
    </row>
    <row r="8" spans="1:13" s="33" customFormat="1" ht="30" customHeight="1">
      <c r="A8" s="31">
        <v>16</v>
      </c>
      <c r="B8" s="104">
        <v>9</v>
      </c>
      <c r="C8" s="21" t="s">
        <v>186</v>
      </c>
      <c r="D8" s="104">
        <v>1</v>
      </c>
      <c r="E8" s="104">
        <v>483</v>
      </c>
      <c r="F8" s="104">
        <v>43</v>
      </c>
      <c r="G8" s="104">
        <v>10</v>
      </c>
      <c r="H8" s="104">
        <v>311</v>
      </c>
      <c r="I8" s="104">
        <v>26</v>
      </c>
      <c r="J8" s="104">
        <v>60</v>
      </c>
      <c r="K8" s="104">
        <v>1813</v>
      </c>
      <c r="L8" s="104">
        <v>344</v>
      </c>
      <c r="M8" s="55">
        <f aca="true" t="shared" si="0" ref="M8:M20">SUM(B8:L8)</f>
        <v>3100</v>
      </c>
    </row>
    <row r="9" spans="1:17" ht="30" customHeight="1">
      <c r="A9" s="12" t="s">
        <v>110</v>
      </c>
      <c r="B9" s="54">
        <v>1</v>
      </c>
      <c r="C9" s="21" t="s">
        <v>186</v>
      </c>
      <c r="D9" s="21" t="s">
        <v>186</v>
      </c>
      <c r="E9" s="54">
        <v>25</v>
      </c>
      <c r="F9" s="54">
        <v>1</v>
      </c>
      <c r="G9" s="21" t="s">
        <v>186</v>
      </c>
      <c r="H9" s="54">
        <v>12</v>
      </c>
      <c r="I9" s="54">
        <v>4</v>
      </c>
      <c r="J9" s="54">
        <v>10</v>
      </c>
      <c r="K9" s="54">
        <v>89</v>
      </c>
      <c r="L9" s="54">
        <v>1</v>
      </c>
      <c r="M9" s="55">
        <f t="shared" si="0"/>
        <v>143</v>
      </c>
      <c r="Q9" s="111"/>
    </row>
    <row r="10" spans="1:13" ht="30" customHeight="1">
      <c r="A10" s="12" t="s">
        <v>111</v>
      </c>
      <c r="B10" s="21" t="s">
        <v>186</v>
      </c>
      <c r="C10" s="21" t="s">
        <v>186</v>
      </c>
      <c r="D10" s="21" t="s">
        <v>186</v>
      </c>
      <c r="E10" s="54">
        <v>10</v>
      </c>
      <c r="F10" s="21" t="s">
        <v>186</v>
      </c>
      <c r="G10" s="21" t="s">
        <v>186</v>
      </c>
      <c r="H10" s="54">
        <v>7</v>
      </c>
      <c r="I10" s="54">
        <v>4</v>
      </c>
      <c r="J10" s="54">
        <v>1</v>
      </c>
      <c r="K10" s="54">
        <v>76</v>
      </c>
      <c r="L10" s="54">
        <v>1</v>
      </c>
      <c r="M10" s="55">
        <f t="shared" si="0"/>
        <v>99</v>
      </c>
    </row>
    <row r="11" spans="1:13" ht="30" customHeight="1">
      <c r="A11" s="12" t="s">
        <v>112</v>
      </c>
      <c r="B11" s="21">
        <v>1</v>
      </c>
      <c r="C11" s="21" t="s">
        <v>186</v>
      </c>
      <c r="D11" s="21" t="s">
        <v>186</v>
      </c>
      <c r="E11" s="54">
        <v>10</v>
      </c>
      <c r="F11" s="54">
        <v>1</v>
      </c>
      <c r="G11" s="21" t="s">
        <v>186</v>
      </c>
      <c r="H11" s="54">
        <v>5</v>
      </c>
      <c r="I11" s="21">
        <v>2</v>
      </c>
      <c r="J11" s="21">
        <v>3</v>
      </c>
      <c r="K11" s="54">
        <v>81</v>
      </c>
      <c r="L11" s="54">
        <v>5</v>
      </c>
      <c r="M11" s="55">
        <f t="shared" si="0"/>
        <v>108</v>
      </c>
    </row>
    <row r="12" spans="1:13" ht="30" customHeight="1">
      <c r="A12" s="12" t="s">
        <v>113</v>
      </c>
      <c r="B12" s="21" t="s">
        <v>186</v>
      </c>
      <c r="C12" s="21" t="s">
        <v>186</v>
      </c>
      <c r="D12" s="21" t="s">
        <v>186</v>
      </c>
      <c r="E12" s="54">
        <v>33</v>
      </c>
      <c r="F12" s="21">
        <v>1</v>
      </c>
      <c r="G12" s="21" t="s">
        <v>186</v>
      </c>
      <c r="H12" s="54">
        <v>21</v>
      </c>
      <c r="I12" s="21" t="s">
        <v>186</v>
      </c>
      <c r="J12" s="54">
        <v>4</v>
      </c>
      <c r="K12" s="54">
        <v>120</v>
      </c>
      <c r="L12" s="54">
        <v>9</v>
      </c>
      <c r="M12" s="55">
        <f t="shared" si="0"/>
        <v>188</v>
      </c>
    </row>
    <row r="13" spans="1:13" ht="30" customHeight="1">
      <c r="A13" s="12" t="s">
        <v>114</v>
      </c>
      <c r="B13" s="21" t="s">
        <v>186</v>
      </c>
      <c r="C13" s="21" t="s">
        <v>186</v>
      </c>
      <c r="D13" s="21" t="s">
        <v>186</v>
      </c>
      <c r="E13" s="54">
        <v>53</v>
      </c>
      <c r="F13" s="54">
        <v>9</v>
      </c>
      <c r="G13" s="54">
        <v>1</v>
      </c>
      <c r="H13" s="54">
        <v>35</v>
      </c>
      <c r="I13" s="21" t="s">
        <v>186</v>
      </c>
      <c r="J13" s="54">
        <v>6</v>
      </c>
      <c r="K13" s="54">
        <v>202</v>
      </c>
      <c r="L13" s="54">
        <v>43</v>
      </c>
      <c r="M13" s="55">
        <f t="shared" si="0"/>
        <v>349</v>
      </c>
    </row>
    <row r="14" spans="1:13" ht="30" customHeight="1">
      <c r="A14" s="12" t="s">
        <v>115</v>
      </c>
      <c r="B14" s="21">
        <v>3</v>
      </c>
      <c r="C14" s="21" t="s">
        <v>186</v>
      </c>
      <c r="D14" s="21" t="s">
        <v>186</v>
      </c>
      <c r="E14" s="54">
        <v>57</v>
      </c>
      <c r="F14" s="54">
        <v>9</v>
      </c>
      <c r="G14" s="54">
        <v>3</v>
      </c>
      <c r="H14" s="54">
        <v>46</v>
      </c>
      <c r="I14" s="21" t="s">
        <v>186</v>
      </c>
      <c r="J14" s="54">
        <v>6</v>
      </c>
      <c r="K14" s="54">
        <v>191</v>
      </c>
      <c r="L14" s="54">
        <v>76</v>
      </c>
      <c r="M14" s="55">
        <f t="shared" si="0"/>
        <v>391</v>
      </c>
    </row>
    <row r="15" spans="1:13" ht="30" customHeight="1">
      <c r="A15" s="12" t="s">
        <v>116</v>
      </c>
      <c r="B15" s="21" t="s">
        <v>186</v>
      </c>
      <c r="C15" s="21" t="s">
        <v>186</v>
      </c>
      <c r="D15" s="21" t="s">
        <v>186</v>
      </c>
      <c r="E15" s="54">
        <v>51</v>
      </c>
      <c r="F15" s="54">
        <v>5</v>
      </c>
      <c r="G15" s="54">
        <v>3</v>
      </c>
      <c r="H15" s="54">
        <v>42</v>
      </c>
      <c r="I15" s="54">
        <v>1</v>
      </c>
      <c r="J15" s="54">
        <v>3</v>
      </c>
      <c r="K15" s="54">
        <v>197</v>
      </c>
      <c r="L15" s="54">
        <v>50</v>
      </c>
      <c r="M15" s="55">
        <f t="shared" si="0"/>
        <v>352</v>
      </c>
    </row>
    <row r="16" spans="1:13" ht="30" customHeight="1">
      <c r="A16" s="12" t="s">
        <v>117</v>
      </c>
      <c r="B16" s="54">
        <v>1</v>
      </c>
      <c r="C16" s="21" t="s">
        <v>186</v>
      </c>
      <c r="D16" s="21" t="s">
        <v>186</v>
      </c>
      <c r="E16" s="54">
        <v>65</v>
      </c>
      <c r="F16" s="54">
        <v>7</v>
      </c>
      <c r="G16" s="54">
        <v>2</v>
      </c>
      <c r="H16" s="54">
        <v>39</v>
      </c>
      <c r="I16" s="21" t="s">
        <v>186</v>
      </c>
      <c r="J16" s="54">
        <v>6</v>
      </c>
      <c r="K16" s="54">
        <v>199</v>
      </c>
      <c r="L16" s="54">
        <v>56</v>
      </c>
      <c r="M16" s="55">
        <f t="shared" si="0"/>
        <v>375</v>
      </c>
    </row>
    <row r="17" spans="1:13" ht="30" customHeight="1">
      <c r="A17" s="12" t="s">
        <v>118</v>
      </c>
      <c r="B17" s="21" t="s">
        <v>186</v>
      </c>
      <c r="C17" s="21" t="s">
        <v>186</v>
      </c>
      <c r="D17" s="21">
        <v>1</v>
      </c>
      <c r="E17" s="54">
        <v>68</v>
      </c>
      <c r="F17" s="54">
        <v>7</v>
      </c>
      <c r="G17" s="54">
        <v>1</v>
      </c>
      <c r="H17" s="54">
        <v>30</v>
      </c>
      <c r="I17" s="54">
        <v>1</v>
      </c>
      <c r="J17" s="54">
        <v>3</v>
      </c>
      <c r="K17" s="54">
        <v>151</v>
      </c>
      <c r="L17" s="54">
        <v>45</v>
      </c>
      <c r="M17" s="55">
        <f t="shared" si="0"/>
        <v>307</v>
      </c>
    </row>
    <row r="18" spans="1:13" ht="30" customHeight="1">
      <c r="A18" s="12" t="s">
        <v>119</v>
      </c>
      <c r="B18" s="54">
        <v>1</v>
      </c>
      <c r="C18" s="21" t="s">
        <v>186</v>
      </c>
      <c r="D18" s="21" t="s">
        <v>186</v>
      </c>
      <c r="E18" s="54">
        <v>45</v>
      </c>
      <c r="F18" s="21">
        <v>1</v>
      </c>
      <c r="G18" s="21" t="s">
        <v>186</v>
      </c>
      <c r="H18" s="54">
        <v>35</v>
      </c>
      <c r="I18" s="54">
        <v>3</v>
      </c>
      <c r="J18" s="54">
        <v>4</v>
      </c>
      <c r="K18" s="54">
        <v>198</v>
      </c>
      <c r="L18" s="54">
        <v>28</v>
      </c>
      <c r="M18" s="55">
        <f t="shared" si="0"/>
        <v>315</v>
      </c>
    </row>
    <row r="19" spans="1:13" ht="30" customHeight="1">
      <c r="A19" s="12" t="s">
        <v>120</v>
      </c>
      <c r="B19" s="21">
        <v>1</v>
      </c>
      <c r="C19" s="21" t="s">
        <v>186</v>
      </c>
      <c r="D19" s="21" t="s">
        <v>186</v>
      </c>
      <c r="E19" s="54">
        <v>41</v>
      </c>
      <c r="F19" s="21">
        <v>1</v>
      </c>
      <c r="G19" s="21" t="s">
        <v>186</v>
      </c>
      <c r="H19" s="54">
        <v>25</v>
      </c>
      <c r="I19" s="54">
        <v>5</v>
      </c>
      <c r="J19" s="54">
        <v>4</v>
      </c>
      <c r="K19" s="54">
        <v>180</v>
      </c>
      <c r="L19" s="54">
        <v>12</v>
      </c>
      <c r="M19" s="55">
        <f t="shared" si="0"/>
        <v>269</v>
      </c>
    </row>
    <row r="20" spans="1:13" ht="30" customHeight="1">
      <c r="A20" s="13" t="s">
        <v>121</v>
      </c>
      <c r="B20" s="102">
        <v>1</v>
      </c>
      <c r="C20" s="102" t="s">
        <v>186</v>
      </c>
      <c r="D20" s="102" t="s">
        <v>186</v>
      </c>
      <c r="E20" s="108">
        <v>25</v>
      </c>
      <c r="F20" s="108">
        <v>1</v>
      </c>
      <c r="G20" s="102" t="s">
        <v>186</v>
      </c>
      <c r="H20" s="108">
        <v>14</v>
      </c>
      <c r="I20" s="108">
        <v>6</v>
      </c>
      <c r="J20" s="108">
        <v>10</v>
      </c>
      <c r="K20" s="108">
        <v>129</v>
      </c>
      <c r="L20" s="108">
        <v>18</v>
      </c>
      <c r="M20" s="110">
        <f t="shared" si="0"/>
        <v>204</v>
      </c>
    </row>
    <row r="21" spans="1:7" ht="30" customHeight="1">
      <c r="A21" s="133" t="s">
        <v>199</v>
      </c>
      <c r="B21" s="133"/>
      <c r="C21" s="133"/>
      <c r="D21" s="133"/>
      <c r="E21" s="133"/>
      <c r="F21" s="133"/>
      <c r="G21" s="133"/>
    </row>
  </sheetData>
  <mergeCells count="2">
    <mergeCell ref="A1:M1"/>
    <mergeCell ref="A21:G21"/>
  </mergeCells>
  <printOptions/>
  <pageMargins left="0.75" right="0.75" top="0.78" bottom="0.79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00390625" defaultRowHeight="13.5"/>
  <cols>
    <col min="1" max="11" width="7.875" style="2" customWidth="1"/>
    <col min="12" max="16384" width="9.00390625" style="2" customWidth="1"/>
  </cols>
  <sheetData>
    <row r="1" spans="1:11" s="34" customFormat="1" ht="21" customHeight="1">
      <c r="A1" s="113" t="s">
        <v>168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9" customFormat="1" ht="21" customHeight="1">
      <c r="A2" s="9" t="s">
        <v>131</v>
      </c>
      <c r="K2" s="3" t="s">
        <v>132</v>
      </c>
    </row>
    <row r="3" spans="1:11" ht="17.25" customHeight="1">
      <c r="A3" s="131" t="s">
        <v>133</v>
      </c>
      <c r="B3" s="118" t="s">
        <v>134</v>
      </c>
      <c r="C3" s="118" t="s">
        <v>135</v>
      </c>
      <c r="D3" s="118" t="s">
        <v>136</v>
      </c>
      <c r="E3" s="118" t="s">
        <v>137</v>
      </c>
      <c r="F3" s="118" t="s">
        <v>175</v>
      </c>
      <c r="G3" s="118" t="s">
        <v>138</v>
      </c>
      <c r="H3" s="118" t="s">
        <v>139</v>
      </c>
      <c r="I3" s="129" t="s">
        <v>176</v>
      </c>
      <c r="J3" s="138" t="s">
        <v>140</v>
      </c>
      <c r="K3" s="129"/>
    </row>
    <row r="4" spans="1:11" ht="17.25" customHeight="1">
      <c r="A4" s="131"/>
      <c r="B4" s="118"/>
      <c r="C4" s="118"/>
      <c r="D4" s="118"/>
      <c r="E4" s="118"/>
      <c r="F4" s="118"/>
      <c r="G4" s="118"/>
      <c r="H4" s="118"/>
      <c r="I4" s="129"/>
      <c r="J4" s="58" t="s">
        <v>141</v>
      </c>
      <c r="K4" s="11" t="s">
        <v>142</v>
      </c>
    </row>
    <row r="5" spans="1:11" ht="17.25" customHeight="1">
      <c r="A5" s="15" t="s">
        <v>179</v>
      </c>
      <c r="B5" s="35">
        <v>622</v>
      </c>
      <c r="C5" s="35">
        <v>425</v>
      </c>
      <c r="D5" s="35">
        <v>118</v>
      </c>
      <c r="E5" s="35">
        <v>45</v>
      </c>
      <c r="F5" s="36" t="s">
        <v>76</v>
      </c>
      <c r="G5" s="35">
        <v>24</v>
      </c>
      <c r="H5" s="35">
        <v>9</v>
      </c>
      <c r="I5" s="61">
        <v>1</v>
      </c>
      <c r="J5" s="59">
        <v>8</v>
      </c>
      <c r="K5" s="37">
        <v>777</v>
      </c>
    </row>
    <row r="6" spans="1:11" ht="17.25" customHeight="1">
      <c r="A6" s="15">
        <v>13</v>
      </c>
      <c r="B6" s="35">
        <v>606</v>
      </c>
      <c r="C6" s="35">
        <v>421</v>
      </c>
      <c r="D6" s="35">
        <v>112</v>
      </c>
      <c r="E6" s="35">
        <v>29</v>
      </c>
      <c r="F6" s="36" t="s">
        <v>76</v>
      </c>
      <c r="G6" s="35">
        <v>23</v>
      </c>
      <c r="H6" s="35">
        <v>12</v>
      </c>
      <c r="I6" s="62">
        <v>9</v>
      </c>
      <c r="J6" s="59">
        <v>11</v>
      </c>
      <c r="K6" s="37">
        <v>768</v>
      </c>
    </row>
    <row r="7" spans="1:11" ht="17.25" customHeight="1">
      <c r="A7" s="15">
        <v>14</v>
      </c>
      <c r="B7" s="35">
        <v>630</v>
      </c>
      <c r="C7" s="35">
        <v>445</v>
      </c>
      <c r="D7" s="35">
        <v>114</v>
      </c>
      <c r="E7" s="35">
        <v>27</v>
      </c>
      <c r="F7" s="36" t="s">
        <v>76</v>
      </c>
      <c r="G7" s="35">
        <v>16</v>
      </c>
      <c r="H7" s="35">
        <v>21</v>
      </c>
      <c r="I7" s="62">
        <v>7</v>
      </c>
      <c r="J7" s="59">
        <v>6</v>
      </c>
      <c r="K7" s="37">
        <v>810</v>
      </c>
    </row>
    <row r="8" spans="1:11" ht="17.25" customHeight="1">
      <c r="A8" s="15">
        <v>15</v>
      </c>
      <c r="B8" s="47">
        <v>690</v>
      </c>
      <c r="C8" s="47">
        <v>474</v>
      </c>
      <c r="D8" s="47">
        <v>134</v>
      </c>
      <c r="E8" s="47">
        <v>30</v>
      </c>
      <c r="F8" s="48" t="s">
        <v>76</v>
      </c>
      <c r="G8" s="47">
        <v>34</v>
      </c>
      <c r="H8" s="47">
        <v>8</v>
      </c>
      <c r="I8" s="63">
        <v>10</v>
      </c>
      <c r="J8" s="60">
        <v>9</v>
      </c>
      <c r="K8" s="49">
        <v>851</v>
      </c>
    </row>
    <row r="9" spans="1:11" s="19" customFormat="1" ht="17.25" customHeight="1">
      <c r="A9" s="31">
        <v>16</v>
      </c>
      <c r="B9" s="73">
        <f>SUM(B10:B21)</f>
        <v>681</v>
      </c>
      <c r="C9" s="73">
        <f>SUM(C10:C21)</f>
        <v>495</v>
      </c>
      <c r="D9" s="73">
        <f aca="true" t="shared" si="0" ref="D9:K9">SUM(D10:D21)</f>
        <v>124</v>
      </c>
      <c r="E9" s="73">
        <f t="shared" si="0"/>
        <v>28</v>
      </c>
      <c r="F9" s="65" t="s">
        <v>76</v>
      </c>
      <c r="G9" s="73">
        <f t="shared" si="0"/>
        <v>17</v>
      </c>
      <c r="H9" s="73">
        <f t="shared" si="0"/>
        <v>6</v>
      </c>
      <c r="I9" s="66">
        <f t="shared" si="0"/>
        <v>11</v>
      </c>
      <c r="J9" s="67">
        <f t="shared" si="0"/>
        <v>4</v>
      </c>
      <c r="K9" s="68">
        <f t="shared" si="0"/>
        <v>875</v>
      </c>
    </row>
    <row r="10" spans="1:11" ht="17.25" customHeight="1">
      <c r="A10" s="43" t="s">
        <v>180</v>
      </c>
      <c r="B10" s="47">
        <v>51</v>
      </c>
      <c r="C10" s="47">
        <v>36</v>
      </c>
      <c r="D10" s="47">
        <v>9</v>
      </c>
      <c r="E10" s="48">
        <v>4</v>
      </c>
      <c r="F10" s="48" t="s">
        <v>76</v>
      </c>
      <c r="G10" s="47">
        <v>2</v>
      </c>
      <c r="H10" s="48" t="s">
        <v>76</v>
      </c>
      <c r="I10" s="69" t="s">
        <v>76</v>
      </c>
      <c r="J10" s="70" t="s">
        <v>76</v>
      </c>
      <c r="K10" s="49">
        <v>67</v>
      </c>
    </row>
    <row r="11" spans="1:11" ht="17.25" customHeight="1">
      <c r="A11" s="15" t="s">
        <v>143</v>
      </c>
      <c r="B11" s="47">
        <v>61</v>
      </c>
      <c r="C11" s="47">
        <v>48</v>
      </c>
      <c r="D11" s="47">
        <v>10</v>
      </c>
      <c r="E11" s="48">
        <v>1</v>
      </c>
      <c r="F11" s="48" t="s">
        <v>76</v>
      </c>
      <c r="G11" s="47">
        <v>1</v>
      </c>
      <c r="H11" s="48">
        <v>1</v>
      </c>
      <c r="I11" s="69" t="s">
        <v>76</v>
      </c>
      <c r="J11" s="70" t="s">
        <v>76</v>
      </c>
      <c r="K11" s="49">
        <v>83</v>
      </c>
    </row>
    <row r="12" spans="1:11" ht="17.25" customHeight="1">
      <c r="A12" s="15" t="s">
        <v>144</v>
      </c>
      <c r="B12" s="47">
        <v>56</v>
      </c>
      <c r="C12" s="47">
        <v>40</v>
      </c>
      <c r="D12" s="47">
        <v>9</v>
      </c>
      <c r="E12" s="47">
        <v>1</v>
      </c>
      <c r="F12" s="48" t="s">
        <v>76</v>
      </c>
      <c r="G12" s="48">
        <v>4</v>
      </c>
      <c r="H12" s="48">
        <v>1</v>
      </c>
      <c r="I12" s="69">
        <v>1</v>
      </c>
      <c r="J12" s="70" t="s">
        <v>76</v>
      </c>
      <c r="K12" s="49">
        <v>70</v>
      </c>
    </row>
    <row r="13" spans="1:11" ht="17.25" customHeight="1">
      <c r="A13" s="15" t="s">
        <v>122</v>
      </c>
      <c r="B13" s="47">
        <v>61</v>
      </c>
      <c r="C13" s="47">
        <v>44</v>
      </c>
      <c r="D13" s="47">
        <v>12</v>
      </c>
      <c r="E13" s="48">
        <v>2</v>
      </c>
      <c r="F13" s="48" t="s">
        <v>76</v>
      </c>
      <c r="G13" s="48">
        <v>1</v>
      </c>
      <c r="H13" s="48">
        <v>2</v>
      </c>
      <c r="I13" s="69" t="s">
        <v>76</v>
      </c>
      <c r="J13" s="70" t="s">
        <v>76</v>
      </c>
      <c r="K13" s="49">
        <v>80</v>
      </c>
    </row>
    <row r="14" spans="1:11" ht="17.25" customHeight="1">
      <c r="A14" s="15" t="s">
        <v>123</v>
      </c>
      <c r="B14" s="47">
        <v>46</v>
      </c>
      <c r="C14" s="47">
        <v>36</v>
      </c>
      <c r="D14" s="47">
        <v>5</v>
      </c>
      <c r="E14" s="47">
        <v>1</v>
      </c>
      <c r="F14" s="48" t="s">
        <v>76</v>
      </c>
      <c r="G14" s="47">
        <v>2</v>
      </c>
      <c r="H14" s="48">
        <v>1</v>
      </c>
      <c r="I14" s="69">
        <v>1</v>
      </c>
      <c r="J14" s="70" t="s">
        <v>76</v>
      </c>
      <c r="K14" s="49">
        <v>59</v>
      </c>
    </row>
    <row r="15" spans="1:11" ht="17.25" customHeight="1">
      <c r="A15" s="15" t="s">
        <v>124</v>
      </c>
      <c r="B15" s="47">
        <v>67</v>
      </c>
      <c r="C15" s="47">
        <v>44</v>
      </c>
      <c r="D15" s="47">
        <v>17</v>
      </c>
      <c r="E15" s="47">
        <v>4</v>
      </c>
      <c r="F15" s="48" t="s">
        <v>76</v>
      </c>
      <c r="G15" s="47">
        <v>2</v>
      </c>
      <c r="H15" s="48" t="s">
        <v>76</v>
      </c>
      <c r="I15" s="69" t="s">
        <v>76</v>
      </c>
      <c r="J15" s="70" t="s">
        <v>76</v>
      </c>
      <c r="K15" s="49">
        <v>80</v>
      </c>
    </row>
    <row r="16" spans="1:11" ht="17.25" customHeight="1">
      <c r="A16" s="15" t="s">
        <v>125</v>
      </c>
      <c r="B16" s="47">
        <v>65</v>
      </c>
      <c r="C16" s="47">
        <v>52</v>
      </c>
      <c r="D16" s="47">
        <v>7</v>
      </c>
      <c r="E16" s="47">
        <v>3</v>
      </c>
      <c r="F16" s="48" t="s">
        <v>76</v>
      </c>
      <c r="G16" s="48">
        <v>1</v>
      </c>
      <c r="H16" s="48" t="s">
        <v>76</v>
      </c>
      <c r="I16" s="69">
        <v>2</v>
      </c>
      <c r="J16" s="70">
        <v>1</v>
      </c>
      <c r="K16" s="49">
        <v>83</v>
      </c>
    </row>
    <row r="17" spans="1:11" ht="17.25" customHeight="1">
      <c r="A17" s="15" t="s">
        <v>126</v>
      </c>
      <c r="B17" s="47">
        <v>53</v>
      </c>
      <c r="C17" s="47">
        <v>38</v>
      </c>
      <c r="D17" s="47">
        <v>6</v>
      </c>
      <c r="E17" s="47">
        <v>6</v>
      </c>
      <c r="F17" s="48" t="s">
        <v>76</v>
      </c>
      <c r="G17" s="47">
        <v>3</v>
      </c>
      <c r="H17" s="48" t="s">
        <v>76</v>
      </c>
      <c r="I17" s="69" t="s">
        <v>76</v>
      </c>
      <c r="J17" s="70">
        <v>1</v>
      </c>
      <c r="K17" s="49">
        <v>65</v>
      </c>
    </row>
    <row r="18" spans="1:11" ht="17.25" customHeight="1">
      <c r="A18" s="15" t="s">
        <v>127</v>
      </c>
      <c r="B18" s="47">
        <v>48</v>
      </c>
      <c r="C18" s="47">
        <v>35</v>
      </c>
      <c r="D18" s="47">
        <v>9</v>
      </c>
      <c r="E18" s="47">
        <v>1</v>
      </c>
      <c r="F18" s="48" t="s">
        <v>76</v>
      </c>
      <c r="G18" s="48">
        <v>1</v>
      </c>
      <c r="H18" s="48" t="s">
        <v>76</v>
      </c>
      <c r="I18" s="69">
        <v>2</v>
      </c>
      <c r="J18" s="70">
        <v>1</v>
      </c>
      <c r="K18" s="49">
        <v>67</v>
      </c>
    </row>
    <row r="19" spans="1:11" ht="17.25" customHeight="1">
      <c r="A19" s="15" t="s">
        <v>128</v>
      </c>
      <c r="B19" s="47">
        <v>64</v>
      </c>
      <c r="C19" s="47">
        <v>44</v>
      </c>
      <c r="D19" s="47">
        <v>16</v>
      </c>
      <c r="E19" s="48">
        <v>3</v>
      </c>
      <c r="F19" s="48" t="s">
        <v>76</v>
      </c>
      <c r="G19" s="48" t="s">
        <v>76</v>
      </c>
      <c r="H19" s="48" t="s">
        <v>76</v>
      </c>
      <c r="I19" s="69">
        <v>1</v>
      </c>
      <c r="J19" s="70">
        <v>1</v>
      </c>
      <c r="K19" s="49">
        <v>82</v>
      </c>
    </row>
    <row r="20" spans="1:11" ht="17.25" customHeight="1">
      <c r="A20" s="15" t="s">
        <v>129</v>
      </c>
      <c r="B20" s="47">
        <v>51</v>
      </c>
      <c r="C20" s="47">
        <v>37</v>
      </c>
      <c r="D20" s="47">
        <v>10</v>
      </c>
      <c r="E20" s="47">
        <v>1</v>
      </c>
      <c r="F20" s="48" t="s">
        <v>76</v>
      </c>
      <c r="G20" s="48" t="s">
        <v>76</v>
      </c>
      <c r="H20" s="48">
        <v>1</v>
      </c>
      <c r="I20" s="69">
        <v>2</v>
      </c>
      <c r="J20" s="70" t="s">
        <v>76</v>
      </c>
      <c r="K20" s="49">
        <v>57</v>
      </c>
    </row>
    <row r="21" spans="1:11" ht="17.25" customHeight="1">
      <c r="A21" s="32" t="s">
        <v>130</v>
      </c>
      <c r="B21" s="74">
        <v>58</v>
      </c>
      <c r="C21" s="74">
        <v>41</v>
      </c>
      <c r="D21" s="74">
        <v>14</v>
      </c>
      <c r="E21" s="74">
        <v>1</v>
      </c>
      <c r="F21" s="71" t="s">
        <v>76</v>
      </c>
      <c r="G21" s="71" t="s">
        <v>76</v>
      </c>
      <c r="H21" s="71" t="s">
        <v>76</v>
      </c>
      <c r="I21" s="72">
        <v>2</v>
      </c>
      <c r="J21" s="75" t="s">
        <v>76</v>
      </c>
      <c r="K21" s="76">
        <v>82</v>
      </c>
    </row>
    <row r="22" s="9" customFormat="1" ht="17.25" customHeight="1">
      <c r="A22" s="9" t="s">
        <v>145</v>
      </c>
    </row>
  </sheetData>
  <mergeCells count="11">
    <mergeCell ref="F3:F4"/>
    <mergeCell ref="G3:G4"/>
    <mergeCell ref="H3:H4"/>
    <mergeCell ref="I3:I4"/>
    <mergeCell ref="A1:K1"/>
    <mergeCell ref="J3:K3"/>
    <mergeCell ref="A3:A4"/>
    <mergeCell ref="B3:B4"/>
    <mergeCell ref="C3:C4"/>
    <mergeCell ref="D3:D4"/>
    <mergeCell ref="E3:E4"/>
  </mergeCells>
  <printOptions/>
  <pageMargins left="0.75" right="0.75" top="0.78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N1"/>
    </sheetView>
  </sheetViews>
  <sheetFormatPr defaultColWidth="9.00390625" defaultRowHeight="13.5"/>
  <cols>
    <col min="1" max="1" width="11.25390625" style="2" customWidth="1"/>
    <col min="2" max="2" width="5.875" style="2" customWidth="1"/>
    <col min="3" max="13" width="5.75390625" style="2" customWidth="1"/>
    <col min="14" max="14" width="6.375" style="2" customWidth="1"/>
    <col min="15" max="16384" width="9.00390625" style="2" customWidth="1"/>
  </cols>
  <sheetData>
    <row r="1" spans="1:14" s="34" customFormat="1" ht="24" customHeight="1">
      <c r="A1" s="113" t="s">
        <v>169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="9" customFormat="1" ht="24" customHeight="1">
      <c r="N2" s="3" t="s">
        <v>146</v>
      </c>
    </row>
    <row r="3" spans="1:14" ht="24" customHeight="1">
      <c r="A3" s="131" t="s">
        <v>133</v>
      </c>
      <c r="B3" s="118" t="s">
        <v>134</v>
      </c>
      <c r="C3" s="118" t="s">
        <v>147</v>
      </c>
      <c r="D3" s="118"/>
      <c r="E3" s="118"/>
      <c r="F3" s="118"/>
      <c r="G3" s="118" t="s">
        <v>148</v>
      </c>
      <c r="H3" s="118"/>
      <c r="I3" s="118"/>
      <c r="J3" s="118"/>
      <c r="K3" s="118"/>
      <c r="L3" s="118"/>
      <c r="M3" s="118"/>
      <c r="N3" s="129"/>
    </row>
    <row r="4" spans="1:14" ht="24" customHeight="1">
      <c r="A4" s="131"/>
      <c r="B4" s="118"/>
      <c r="C4" s="5" t="s">
        <v>149</v>
      </c>
      <c r="D4" s="5" t="s">
        <v>150</v>
      </c>
      <c r="E4" s="5" t="s">
        <v>151</v>
      </c>
      <c r="F4" s="5" t="s">
        <v>152</v>
      </c>
      <c r="G4" s="5" t="s">
        <v>153</v>
      </c>
      <c r="H4" s="5" t="s">
        <v>154</v>
      </c>
      <c r="I4" s="5" t="s">
        <v>155</v>
      </c>
      <c r="J4" s="5" t="s">
        <v>156</v>
      </c>
      <c r="K4" s="5" t="s">
        <v>157</v>
      </c>
      <c r="L4" s="5" t="s">
        <v>158</v>
      </c>
      <c r="M4" s="5" t="s">
        <v>159</v>
      </c>
      <c r="N4" s="11" t="s">
        <v>160</v>
      </c>
    </row>
    <row r="5" spans="1:14" ht="24" customHeight="1">
      <c r="A5" s="15" t="s">
        <v>181</v>
      </c>
      <c r="B5" s="35">
        <v>1575</v>
      </c>
      <c r="C5" s="36" t="s">
        <v>76</v>
      </c>
      <c r="D5" s="36">
        <v>1</v>
      </c>
      <c r="E5" s="36" t="s">
        <v>76</v>
      </c>
      <c r="F5" s="36">
        <v>2</v>
      </c>
      <c r="G5" s="35">
        <v>12</v>
      </c>
      <c r="H5" s="35">
        <v>34</v>
      </c>
      <c r="I5" s="35">
        <v>4</v>
      </c>
      <c r="J5" s="35">
        <v>7</v>
      </c>
      <c r="K5" s="35">
        <v>1277</v>
      </c>
      <c r="L5" s="35">
        <v>34</v>
      </c>
      <c r="M5" s="36" t="s">
        <v>76</v>
      </c>
      <c r="N5" s="37">
        <v>204</v>
      </c>
    </row>
    <row r="6" spans="1:14" ht="24" customHeight="1">
      <c r="A6" s="15" t="s">
        <v>182</v>
      </c>
      <c r="B6" s="35">
        <v>1287</v>
      </c>
      <c r="C6" s="36" t="s">
        <v>76</v>
      </c>
      <c r="D6" s="35">
        <v>1</v>
      </c>
      <c r="E6" s="36">
        <v>2</v>
      </c>
      <c r="F6" s="35">
        <v>1</v>
      </c>
      <c r="G6" s="35">
        <v>2</v>
      </c>
      <c r="H6" s="35">
        <v>11</v>
      </c>
      <c r="I6" s="35">
        <v>1</v>
      </c>
      <c r="J6" s="35">
        <v>6</v>
      </c>
      <c r="K6" s="35">
        <v>1111</v>
      </c>
      <c r="L6" s="35">
        <v>8</v>
      </c>
      <c r="M6" s="36">
        <v>1</v>
      </c>
      <c r="N6" s="37">
        <v>143</v>
      </c>
    </row>
    <row r="7" spans="1:14" ht="24" customHeight="1">
      <c r="A7" s="15" t="s">
        <v>183</v>
      </c>
      <c r="B7" s="35">
        <v>1590</v>
      </c>
      <c r="C7" s="36">
        <v>2</v>
      </c>
      <c r="D7" s="35">
        <v>1</v>
      </c>
      <c r="E7" s="36">
        <v>1</v>
      </c>
      <c r="F7" s="35">
        <v>1</v>
      </c>
      <c r="G7" s="35">
        <v>4</v>
      </c>
      <c r="H7" s="35">
        <v>15</v>
      </c>
      <c r="I7" s="35">
        <v>2</v>
      </c>
      <c r="J7" s="35">
        <v>6</v>
      </c>
      <c r="K7" s="35">
        <v>1387</v>
      </c>
      <c r="L7" s="35">
        <v>15</v>
      </c>
      <c r="M7" s="36" t="s">
        <v>76</v>
      </c>
      <c r="N7" s="37">
        <v>156</v>
      </c>
    </row>
    <row r="8" spans="1:14" ht="24" customHeight="1">
      <c r="A8" s="15" t="s">
        <v>184</v>
      </c>
      <c r="B8" s="47">
        <v>1543</v>
      </c>
      <c r="C8" s="48">
        <v>1</v>
      </c>
      <c r="D8" s="47">
        <v>7</v>
      </c>
      <c r="E8" s="48">
        <v>8</v>
      </c>
      <c r="F8" s="47">
        <v>1</v>
      </c>
      <c r="G8" s="47">
        <v>9</v>
      </c>
      <c r="H8" s="47">
        <v>18</v>
      </c>
      <c r="I8" s="48" t="s">
        <v>76</v>
      </c>
      <c r="J8" s="47">
        <v>8</v>
      </c>
      <c r="K8" s="47">
        <v>1228</v>
      </c>
      <c r="L8" s="47">
        <v>25</v>
      </c>
      <c r="M8" s="36">
        <v>1</v>
      </c>
      <c r="N8" s="49">
        <v>237</v>
      </c>
    </row>
    <row r="9" spans="1:14" s="42" customFormat="1" ht="24" customHeight="1">
      <c r="A9" s="18" t="s">
        <v>185</v>
      </c>
      <c r="B9" s="77">
        <f>SUM(C9:N9)</f>
        <v>1582</v>
      </c>
      <c r="C9" s="78">
        <v>1</v>
      </c>
      <c r="D9" s="77">
        <v>6</v>
      </c>
      <c r="E9" s="78">
        <v>1</v>
      </c>
      <c r="F9" s="77">
        <v>2</v>
      </c>
      <c r="G9" s="77">
        <v>11</v>
      </c>
      <c r="H9" s="77">
        <v>17</v>
      </c>
      <c r="I9" s="79" t="s">
        <v>76</v>
      </c>
      <c r="J9" s="77">
        <v>4</v>
      </c>
      <c r="K9" s="77">
        <v>1228</v>
      </c>
      <c r="L9" s="77">
        <v>56</v>
      </c>
      <c r="M9" s="79" t="s">
        <v>76</v>
      </c>
      <c r="N9" s="80">
        <v>256</v>
      </c>
    </row>
    <row r="10" s="9" customFormat="1" ht="21" customHeight="1">
      <c r="A10" s="9" t="s">
        <v>161</v>
      </c>
    </row>
    <row r="11" s="9" customFormat="1" ht="21" customHeight="1">
      <c r="A11" s="9" t="s">
        <v>162</v>
      </c>
    </row>
  </sheetData>
  <mergeCells count="5">
    <mergeCell ref="A1:N1"/>
    <mergeCell ref="C3:F3"/>
    <mergeCell ref="G3:N3"/>
    <mergeCell ref="B3:B4"/>
    <mergeCell ref="A3:A4"/>
  </mergeCells>
  <printOptions/>
  <pageMargins left="0.75" right="0.75" top="0.7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kikaku</cp:lastModifiedBy>
  <cp:lastPrinted>2006-01-12T00:01:31Z</cp:lastPrinted>
  <dcterms:created xsi:type="dcterms:W3CDTF">2001-12-18T08:17:20Z</dcterms:created>
  <dcterms:modified xsi:type="dcterms:W3CDTF">2008-05-14T00:54:59Z</dcterms:modified>
  <cp:category/>
  <cp:version/>
  <cp:contentType/>
  <cp:contentStatus/>
</cp:coreProperties>
</file>