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05fileserver\R2年度\10総務部\04情報政策課\02情報統計係\業務\３　市政統計\01　鹿沼市統計書\令和元年統計書HP用\"/>
    </mc:Choice>
  </mc:AlternateContent>
  <bookViews>
    <workbookView xWindow="0" yWindow="0" windowWidth="19200" windowHeight="12135" tabRatio="699"/>
  </bookViews>
  <sheets>
    <sheet name="12 財政" sheetId="1" r:id="rId1"/>
    <sheet name="23表 一般会計歳入歳出決算額の推移" sheetId="2" r:id="rId2"/>
    <sheet name="24表 平成30年度一般会計歳入歳出決算額内訳" sheetId="3" r:id="rId3"/>
    <sheet name="12‐1一般会計・款別歳入歳出決算額" sheetId="4" r:id="rId4"/>
    <sheet name="12-2、12-3特別会計・歳入歳出決算額" sheetId="5" r:id="rId5"/>
    <sheet name="12‐4 市税調定額及び収入額" sheetId="6" r:id="rId6"/>
  </sheets>
  <externalReferences>
    <externalReference r:id="rId7"/>
  </externalReferences>
  <definedNames>
    <definedName name="_xlnm.Print_Area" localSheetId="0">'12 財政'!$A$1:$G$34</definedName>
    <definedName name="_xlnm.Print_Area" localSheetId="3">'12‐1一般会計・款別歳入歳出決算額'!$A$1:$J$30</definedName>
    <definedName name="_xlnm.Print_Area" localSheetId="4">'12-2、12-3特別会計・歳入歳出決算額'!$A$1:$X$34</definedName>
    <definedName name="_xlnm.Print_Area" localSheetId="5">'12‐4 市税調定額及び収入額'!$A$1:$I$37</definedName>
    <definedName name="_xlnm.Print_Area" localSheetId="1">'23表 一般会計歳入歳出決算額の推移'!$A$1:$F$30</definedName>
    <definedName name="_xlnm.Print_Area" localSheetId="2">'24表 平成30年度一般会計歳入歳出決算額内訳'!$A$1:$J$53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9" i="5" l="1"/>
  <c r="S8" i="5"/>
  <c r="S7" i="5"/>
  <c r="S6" i="5"/>
</calcChain>
</file>

<file path=xl/sharedStrings.xml><?xml version="1.0" encoding="utf-8"?>
<sst xmlns="http://schemas.openxmlformats.org/spreadsheetml/2006/main" count="209" uniqueCount="121">
  <si>
    <r>
      <t>　</t>
    </r>
    <r>
      <rPr>
        <b/>
        <sz val="24"/>
        <rFont val="Century"/>
        <family val="1"/>
      </rPr>
      <t>1</t>
    </r>
    <r>
      <rPr>
        <b/>
        <sz val="24"/>
        <rFont val="ＭＳ Ｐ明朝"/>
        <family val="1"/>
        <charset val="128"/>
      </rPr>
      <t>２　財　政</t>
    </r>
    <r>
      <rPr>
        <sz val="24"/>
        <rFont val="Century"/>
        <family val="1"/>
      </rPr>
      <t xml:space="preserve"> </t>
    </r>
    <rPh sb="4" eb="5">
      <t>ザイ</t>
    </rPh>
    <rPh sb="6" eb="7">
      <t>セイ</t>
    </rPh>
    <phoneticPr fontId="3"/>
  </si>
  <si>
    <t>23表　一般会計歳入歳出決算額の推移</t>
    <rPh sb="2" eb="3">
      <t>ヒョウ</t>
    </rPh>
    <rPh sb="4" eb="6">
      <t>イッパン</t>
    </rPh>
    <rPh sb="6" eb="8">
      <t>カイケイ</t>
    </rPh>
    <rPh sb="8" eb="10">
      <t>サイニュウ</t>
    </rPh>
    <rPh sb="10" eb="12">
      <t>サイシュツ</t>
    </rPh>
    <rPh sb="12" eb="14">
      <t>ケッサン</t>
    </rPh>
    <rPh sb="14" eb="15">
      <t>ガク</t>
    </rPh>
    <rPh sb="16" eb="18">
      <t>スイイ</t>
    </rPh>
    <phoneticPr fontId="3"/>
  </si>
  <si>
    <t>歳入</t>
    <rPh sb="0" eb="2">
      <t>サイニュウ</t>
    </rPh>
    <phoneticPr fontId="3"/>
  </si>
  <si>
    <t>歳出</t>
    <rPh sb="0" eb="2">
      <t>サイシュツ</t>
    </rPh>
    <phoneticPr fontId="3"/>
  </si>
  <si>
    <t>平成30年度</t>
  </si>
  <si>
    <t xml:space="preserve"> 24表　平成３０年度一般会計歳入歳出決算額内訳</t>
    <rPh sb="3" eb="4">
      <t>ヒョウ</t>
    </rPh>
    <rPh sb="5" eb="7">
      <t>ヘイセイ</t>
    </rPh>
    <rPh sb="9" eb="10">
      <t>ネン</t>
    </rPh>
    <rPh sb="10" eb="11">
      <t>タビ</t>
    </rPh>
    <rPh sb="11" eb="13">
      <t>イッパン</t>
    </rPh>
    <rPh sb="13" eb="15">
      <t>カイケイ</t>
    </rPh>
    <rPh sb="15" eb="17">
      <t>サイニュウ</t>
    </rPh>
    <rPh sb="17" eb="19">
      <t>サイシュツ</t>
    </rPh>
    <rPh sb="19" eb="21">
      <t>ケッサン</t>
    </rPh>
    <rPh sb="21" eb="22">
      <t>ガク</t>
    </rPh>
    <rPh sb="22" eb="24">
      <t>ウチワケ</t>
    </rPh>
    <phoneticPr fontId="3"/>
  </si>
  <si>
    <t>12-1　一般会計・款別歳入歳出決算額</t>
    <rPh sb="5" eb="6">
      <t>イチ</t>
    </rPh>
    <rPh sb="6" eb="7">
      <t>ハン</t>
    </rPh>
    <rPh sb="7" eb="9">
      <t>カイケイ</t>
    </rPh>
    <rPh sb="10" eb="11">
      <t>カン</t>
    </rPh>
    <rPh sb="11" eb="12">
      <t>ベツ</t>
    </rPh>
    <rPh sb="12" eb="14">
      <t>サイニュウ</t>
    </rPh>
    <rPh sb="14" eb="16">
      <t>サイシュツ</t>
    </rPh>
    <rPh sb="16" eb="18">
      <t>ケッサン</t>
    </rPh>
    <rPh sb="18" eb="19">
      <t>ガク</t>
    </rPh>
    <phoneticPr fontId="3"/>
  </si>
  <si>
    <t>市税</t>
    <rPh sb="0" eb="2">
      <t>シゼイ</t>
    </rPh>
    <phoneticPr fontId="3"/>
  </si>
  <si>
    <t>比率％</t>
    <rPh sb="0" eb="2">
      <t>ヒリツ</t>
    </rPh>
    <phoneticPr fontId="3"/>
  </si>
  <si>
    <t>諸収入</t>
    <rPh sb="0" eb="1">
      <t>ショ</t>
    </rPh>
    <rPh sb="1" eb="3">
      <t>シュウニュウ</t>
    </rPh>
    <phoneticPr fontId="3"/>
  </si>
  <si>
    <t>地方譲与税</t>
    <rPh sb="0" eb="2">
      <t>チホウ</t>
    </rPh>
    <rPh sb="2" eb="4">
      <t>ジョウヨ</t>
    </rPh>
    <rPh sb="4" eb="5">
      <t>ゼイ</t>
    </rPh>
    <phoneticPr fontId="3"/>
  </si>
  <si>
    <t>利子割交付金</t>
    <rPh sb="0" eb="2">
      <t>リシ</t>
    </rPh>
    <rPh sb="2" eb="3">
      <t>ワリ</t>
    </rPh>
    <rPh sb="3" eb="6">
      <t>コウフキン</t>
    </rPh>
    <phoneticPr fontId="3"/>
  </si>
  <si>
    <t>市債</t>
    <rPh sb="0" eb="2">
      <t>シサイ</t>
    </rPh>
    <phoneticPr fontId="3"/>
  </si>
  <si>
    <t>配当割交付金</t>
    <rPh sb="0" eb="2">
      <t>ハイトウ</t>
    </rPh>
    <rPh sb="2" eb="3">
      <t>ワリ</t>
    </rPh>
    <rPh sb="3" eb="6">
      <t>コウフキン</t>
    </rPh>
    <phoneticPr fontId="3"/>
  </si>
  <si>
    <t>地方交付税</t>
    <rPh sb="0" eb="2">
      <t>チホウ</t>
    </rPh>
    <rPh sb="2" eb="5">
      <t>コウフゼイ</t>
    </rPh>
    <phoneticPr fontId="3"/>
  </si>
  <si>
    <t>株式等譲渡
所得割交付金</t>
    <rPh sb="0" eb="3">
      <t>カブシキトウ</t>
    </rPh>
    <rPh sb="3" eb="5">
      <t>ジョウト</t>
    </rPh>
    <rPh sb="6" eb="8">
      <t>ショトク</t>
    </rPh>
    <rPh sb="8" eb="9">
      <t>ワリ</t>
    </rPh>
    <rPh sb="9" eb="12">
      <t>コウフキン</t>
    </rPh>
    <phoneticPr fontId="3"/>
  </si>
  <si>
    <t>地方消費税
交付金</t>
    <rPh sb="0" eb="2">
      <t>チホウ</t>
    </rPh>
    <rPh sb="2" eb="5">
      <t>ショウヒゼイ</t>
    </rPh>
    <rPh sb="6" eb="9">
      <t>コウフキン</t>
    </rPh>
    <phoneticPr fontId="3"/>
  </si>
  <si>
    <t>ゴルフ場利用税交付金</t>
    <rPh sb="3" eb="4">
      <t>ジョウ</t>
    </rPh>
    <rPh sb="4" eb="6">
      <t>リヨウ</t>
    </rPh>
    <rPh sb="6" eb="7">
      <t>ゼイ</t>
    </rPh>
    <rPh sb="7" eb="10">
      <t>コウフキン</t>
    </rPh>
    <phoneticPr fontId="3"/>
  </si>
  <si>
    <t>自動車取得税
交付金</t>
    <rPh sb="0" eb="3">
      <t>ジドウシャ</t>
    </rPh>
    <rPh sb="3" eb="5">
      <t>シュトク</t>
    </rPh>
    <rPh sb="5" eb="6">
      <t>ゼイ</t>
    </rPh>
    <rPh sb="7" eb="10">
      <t>コウフキン</t>
    </rPh>
    <phoneticPr fontId="3"/>
  </si>
  <si>
    <t>地方特例
交付金</t>
    <rPh sb="0" eb="2">
      <t>チホウ</t>
    </rPh>
    <rPh sb="2" eb="4">
      <t>トクレイ</t>
    </rPh>
    <rPh sb="5" eb="8">
      <t>コウフキン</t>
    </rPh>
    <phoneticPr fontId="3"/>
  </si>
  <si>
    <t>交通安全対策
特別交付金</t>
    <rPh sb="0" eb="2">
      <t>コウツウ</t>
    </rPh>
    <rPh sb="2" eb="4">
      <t>アンゼン</t>
    </rPh>
    <rPh sb="4" eb="6">
      <t>タイサク</t>
    </rPh>
    <rPh sb="7" eb="9">
      <t>トクベツ</t>
    </rPh>
    <rPh sb="9" eb="12">
      <t>コウフキン</t>
    </rPh>
    <phoneticPr fontId="3"/>
  </si>
  <si>
    <t>分担金及び
負担金</t>
    <rPh sb="0" eb="3">
      <t>ブンタンキン</t>
    </rPh>
    <rPh sb="3" eb="4">
      <t>オヨ</t>
    </rPh>
    <rPh sb="6" eb="9">
      <t>フタンキン</t>
    </rPh>
    <phoneticPr fontId="3"/>
  </si>
  <si>
    <t>使用料及び
手数料</t>
    <rPh sb="0" eb="2">
      <t>シヨウ</t>
    </rPh>
    <rPh sb="2" eb="3">
      <t>リョウ</t>
    </rPh>
    <rPh sb="3" eb="4">
      <t>オヨ</t>
    </rPh>
    <rPh sb="6" eb="9">
      <t>テスウリョウ</t>
    </rPh>
    <phoneticPr fontId="3"/>
  </si>
  <si>
    <t>国庫支出金</t>
    <rPh sb="0" eb="2">
      <t>コッコ</t>
    </rPh>
    <rPh sb="2" eb="5">
      <t>シシュツキン</t>
    </rPh>
    <phoneticPr fontId="3"/>
  </si>
  <si>
    <t>県支出金</t>
    <rPh sb="0" eb="1">
      <t>ケン</t>
    </rPh>
    <rPh sb="1" eb="4">
      <t>シシュツキン</t>
    </rPh>
    <phoneticPr fontId="3"/>
  </si>
  <si>
    <t>財産収入</t>
    <rPh sb="0" eb="2">
      <t>ザイサン</t>
    </rPh>
    <rPh sb="2" eb="4">
      <t>シュウニュウ</t>
    </rPh>
    <phoneticPr fontId="3"/>
  </si>
  <si>
    <t>寄附金</t>
    <rPh sb="0" eb="3">
      <t>キフキン</t>
    </rPh>
    <phoneticPr fontId="3"/>
  </si>
  <si>
    <t>繰入金</t>
    <rPh sb="0" eb="2">
      <t>クリイレ</t>
    </rPh>
    <rPh sb="2" eb="3">
      <t>キン</t>
    </rPh>
    <phoneticPr fontId="3"/>
  </si>
  <si>
    <t>繰越金</t>
    <rPh sb="0" eb="2">
      <t>クリコシ</t>
    </rPh>
    <rPh sb="2" eb="3">
      <t>キン</t>
    </rPh>
    <phoneticPr fontId="3"/>
  </si>
  <si>
    <t>歳入合計</t>
    <rPh sb="0" eb="2">
      <t>サイニュウ</t>
    </rPh>
    <rPh sb="2" eb="4">
      <t>ゴウケイ</t>
    </rPh>
    <phoneticPr fontId="3"/>
  </si>
  <si>
    <t>民生費</t>
    <rPh sb="0" eb="2">
      <t>ミンセイ</t>
    </rPh>
    <rPh sb="2" eb="3">
      <t>ヒ</t>
    </rPh>
    <phoneticPr fontId="3"/>
  </si>
  <si>
    <t>総務費</t>
    <rPh sb="0" eb="3">
      <t>ソウムヒ</t>
    </rPh>
    <phoneticPr fontId="3"/>
  </si>
  <si>
    <t>教育費</t>
    <rPh sb="0" eb="3">
      <t>キョウイクヒ</t>
    </rPh>
    <phoneticPr fontId="3"/>
  </si>
  <si>
    <t>土木費</t>
    <rPh sb="0" eb="2">
      <t>ドボク</t>
    </rPh>
    <rPh sb="2" eb="3">
      <t>ヒ</t>
    </rPh>
    <phoneticPr fontId="3"/>
  </si>
  <si>
    <t>公債費</t>
    <rPh sb="0" eb="2">
      <t>コウサイ</t>
    </rPh>
    <rPh sb="2" eb="3">
      <t>ヒ</t>
    </rPh>
    <phoneticPr fontId="3"/>
  </si>
  <si>
    <t>衛生費</t>
    <rPh sb="0" eb="3">
      <t>エイセイヒ</t>
    </rPh>
    <phoneticPr fontId="3"/>
  </si>
  <si>
    <t>商工費</t>
    <rPh sb="0" eb="2">
      <t>ショウコウ</t>
    </rPh>
    <rPh sb="2" eb="3">
      <t>ヒ</t>
    </rPh>
    <phoneticPr fontId="3"/>
  </si>
  <si>
    <t>消防費</t>
    <rPh sb="0" eb="2">
      <t>ショウボウ</t>
    </rPh>
    <rPh sb="2" eb="3">
      <t>ヒ</t>
    </rPh>
    <phoneticPr fontId="3"/>
  </si>
  <si>
    <t>農林水産業費</t>
    <rPh sb="0" eb="2">
      <t>ノウリン</t>
    </rPh>
    <rPh sb="2" eb="5">
      <t>スイサンギョウ</t>
    </rPh>
    <rPh sb="5" eb="6">
      <t>ヒ</t>
    </rPh>
    <phoneticPr fontId="3"/>
  </si>
  <si>
    <t>議会費</t>
    <rPh sb="0" eb="2">
      <t>ギカイ</t>
    </rPh>
    <rPh sb="2" eb="3">
      <t>ヒ</t>
    </rPh>
    <phoneticPr fontId="3"/>
  </si>
  <si>
    <t>労働費</t>
    <rPh sb="0" eb="3">
      <t>ロウドウヒ</t>
    </rPh>
    <phoneticPr fontId="3"/>
  </si>
  <si>
    <t>災害復旧費</t>
    <rPh sb="0" eb="2">
      <t>サイガイ</t>
    </rPh>
    <rPh sb="2" eb="4">
      <t>フッキュウ</t>
    </rPh>
    <rPh sb="4" eb="5">
      <t>ヒ</t>
    </rPh>
    <phoneticPr fontId="3"/>
  </si>
  <si>
    <t>諸支出金</t>
    <rPh sb="0" eb="1">
      <t>ショ</t>
    </rPh>
    <rPh sb="1" eb="3">
      <t>シシュツキン</t>
    </rPh>
    <rPh sb="3" eb="4">
      <t>キン</t>
    </rPh>
    <phoneticPr fontId="3"/>
  </si>
  <si>
    <t>（単位：千円・比率％）</t>
    <rPh sb="1" eb="3">
      <t>タンイ</t>
    </rPh>
    <rPh sb="4" eb="6">
      <t>センエン</t>
    </rPh>
    <rPh sb="7" eb="9">
      <t>ヒリツ</t>
    </rPh>
    <phoneticPr fontId="3"/>
  </si>
  <si>
    <t>（各年度）</t>
    <rPh sb="1" eb="4">
      <t>カクネンド</t>
    </rPh>
    <phoneticPr fontId="3"/>
  </si>
  <si>
    <t>区分</t>
    <rPh sb="0" eb="2">
      <t>クブン</t>
    </rPh>
    <phoneticPr fontId="3"/>
  </si>
  <si>
    <t>歳　　入</t>
    <rPh sb="0" eb="1">
      <t>トシ</t>
    </rPh>
    <rPh sb="3" eb="4">
      <t>イリ</t>
    </rPh>
    <phoneticPr fontId="3"/>
  </si>
  <si>
    <t>歳　　出</t>
    <rPh sb="0" eb="1">
      <t>トシ</t>
    </rPh>
    <rPh sb="3" eb="4">
      <t>デ</t>
    </rPh>
    <phoneticPr fontId="3"/>
  </si>
  <si>
    <t>平成28年度</t>
    <phoneticPr fontId="3"/>
  </si>
  <si>
    <t>平成29年度</t>
  </si>
  <si>
    <t>平成28年度</t>
    <phoneticPr fontId="3"/>
  </si>
  <si>
    <t>歳出合計</t>
    <rPh sb="0" eb="2">
      <t>サイシュツ</t>
    </rPh>
    <rPh sb="2" eb="4">
      <t>ゴウケイ</t>
    </rPh>
    <phoneticPr fontId="3"/>
  </si>
  <si>
    <t>歳入歳出
差引残高</t>
    <rPh sb="0" eb="2">
      <t>サイニュウ</t>
    </rPh>
    <rPh sb="2" eb="4">
      <t>サイシュツ</t>
    </rPh>
    <rPh sb="5" eb="7">
      <t>サシヒキ</t>
    </rPh>
    <rPh sb="7" eb="9">
      <t>ザンダカ</t>
    </rPh>
    <phoneticPr fontId="3"/>
  </si>
  <si>
    <t>資料：会計課（歳入歳出決算書）</t>
    <rPh sb="0" eb="2">
      <t>シリョウ</t>
    </rPh>
    <rPh sb="3" eb="6">
      <t>カイケイカ</t>
    </rPh>
    <rPh sb="7" eb="9">
      <t>サイニュウ</t>
    </rPh>
    <rPh sb="9" eb="11">
      <t>サイシュツ</t>
    </rPh>
    <rPh sb="11" eb="14">
      <t>ケッサンショ</t>
    </rPh>
    <phoneticPr fontId="3"/>
  </si>
  <si>
    <t>（注）　四捨五入の関係で合計値が一致しないことがある</t>
    <phoneticPr fontId="3"/>
  </si>
  <si>
    <t>12-2　年度別歳入歳出総額　</t>
    <rPh sb="5" eb="6">
      <t>ネン</t>
    </rPh>
    <rPh sb="6" eb="7">
      <t>タビ</t>
    </rPh>
    <rPh sb="7" eb="8">
      <t>ベツ</t>
    </rPh>
    <rPh sb="8" eb="9">
      <t>サイ</t>
    </rPh>
    <rPh sb="9" eb="10">
      <t>ニュウ</t>
    </rPh>
    <phoneticPr fontId="3"/>
  </si>
  <si>
    <t>（単位：千円）</t>
    <rPh sb="1" eb="3">
      <t>タンイ</t>
    </rPh>
    <rPh sb="4" eb="6">
      <t>センエン</t>
    </rPh>
    <phoneticPr fontId="3"/>
  </si>
  <si>
    <t>年    度</t>
    <phoneticPr fontId="3"/>
  </si>
  <si>
    <t>歳入</t>
    <phoneticPr fontId="3"/>
  </si>
  <si>
    <t>年   度</t>
    <phoneticPr fontId="3"/>
  </si>
  <si>
    <t>歳出</t>
    <rPh sb="0" eb="1">
      <t>サイ</t>
    </rPh>
    <rPh sb="1" eb="2">
      <t>デ</t>
    </rPh>
    <phoneticPr fontId="3"/>
  </si>
  <si>
    <t>予算現額</t>
    <rPh sb="0" eb="2">
      <t>ヨサン</t>
    </rPh>
    <rPh sb="2" eb="3">
      <t>ゲン</t>
    </rPh>
    <rPh sb="3" eb="4">
      <t>ガク</t>
    </rPh>
    <phoneticPr fontId="3"/>
  </si>
  <si>
    <t>決算額</t>
    <rPh sb="0" eb="2">
      <t>ケッサン</t>
    </rPh>
    <rPh sb="2" eb="3">
      <t>ガク</t>
    </rPh>
    <phoneticPr fontId="3"/>
  </si>
  <si>
    <t>一般会計</t>
    <rPh sb="0" eb="2">
      <t>イッパン</t>
    </rPh>
    <rPh sb="2" eb="4">
      <t>カイケイ</t>
    </rPh>
    <phoneticPr fontId="3"/>
  </si>
  <si>
    <t>特別会計</t>
    <rPh sb="0" eb="2">
      <t>トクベツ</t>
    </rPh>
    <rPh sb="2" eb="4">
      <t>カイケイ</t>
    </rPh>
    <phoneticPr fontId="3"/>
  </si>
  <si>
    <t>計</t>
    <rPh sb="0" eb="1">
      <t>ケイ</t>
    </rPh>
    <phoneticPr fontId="3"/>
  </si>
  <si>
    <t>平成26年度</t>
    <phoneticPr fontId="3"/>
  </si>
  <si>
    <t>資料：会計課（歳入歳出決算書）</t>
    <rPh sb="0" eb="2">
      <t>シリョウ</t>
    </rPh>
    <rPh sb="3" eb="6">
      <t>カイケイカ</t>
    </rPh>
    <rPh sb="7" eb="9">
      <t>サイニュウ</t>
    </rPh>
    <rPh sb="9" eb="11">
      <t>サイシュツ</t>
    </rPh>
    <rPh sb="11" eb="13">
      <t>ケッサン</t>
    </rPh>
    <rPh sb="13" eb="14">
      <t>ショ</t>
    </rPh>
    <phoneticPr fontId="3"/>
  </si>
  <si>
    <t>12-3　特別会計･歳入歳出決算額</t>
    <rPh sb="5" eb="7">
      <t>トクベツ</t>
    </rPh>
    <rPh sb="7" eb="9">
      <t>カイケイ</t>
    </rPh>
    <rPh sb="10" eb="12">
      <t>サイニュウ</t>
    </rPh>
    <rPh sb="12" eb="14">
      <t>サイシュツ</t>
    </rPh>
    <rPh sb="14" eb="16">
      <t>ケッサン</t>
    </rPh>
    <rPh sb="16" eb="17">
      <t>ガク</t>
    </rPh>
    <phoneticPr fontId="3"/>
  </si>
  <si>
    <t>区　　分</t>
    <phoneticPr fontId="3"/>
  </si>
  <si>
    <t>平成27年度　</t>
    <rPh sb="0" eb="2">
      <t>ヘイセイ</t>
    </rPh>
    <rPh sb="4" eb="6">
      <t>ネンド</t>
    </rPh>
    <phoneticPr fontId="3"/>
  </si>
  <si>
    <t>平成28年度　</t>
    <rPh sb="0" eb="2">
      <t>ヘイセイ</t>
    </rPh>
    <rPh sb="4" eb="6">
      <t>ネンド</t>
    </rPh>
    <phoneticPr fontId="3"/>
  </si>
  <si>
    <t>平成29年度　</t>
    <rPh sb="0" eb="2">
      <t>ヘイセイ</t>
    </rPh>
    <rPh sb="4" eb="6">
      <t>ネンド</t>
    </rPh>
    <phoneticPr fontId="3"/>
  </si>
  <si>
    <t>平成30年度　</t>
    <rPh sb="0" eb="2">
      <t>ヘイセイ</t>
    </rPh>
    <rPh sb="4" eb="6">
      <t>ネンド</t>
    </rPh>
    <phoneticPr fontId="3"/>
  </si>
  <si>
    <t>国民健康保険</t>
    <rPh sb="0" eb="2">
      <t>コクミン</t>
    </rPh>
    <rPh sb="2" eb="4">
      <t>ケンコウ</t>
    </rPh>
    <rPh sb="4" eb="6">
      <t>ホケン</t>
    </rPh>
    <phoneticPr fontId="3"/>
  </si>
  <si>
    <t>公共下水道事業費</t>
    <rPh sb="0" eb="2">
      <t>コウキョウ</t>
    </rPh>
    <rPh sb="2" eb="5">
      <t>ゲスイドウ</t>
    </rPh>
    <rPh sb="5" eb="8">
      <t>ジギョウヒ</t>
    </rPh>
    <phoneticPr fontId="3"/>
  </si>
  <si>
    <t>簡易水道事業費</t>
    <rPh sb="0" eb="2">
      <t>カンイ</t>
    </rPh>
    <rPh sb="2" eb="4">
      <t>スイドウ</t>
    </rPh>
    <rPh sb="4" eb="6">
      <t>ジギョウ</t>
    </rPh>
    <rPh sb="6" eb="7">
      <t>ヒ</t>
    </rPh>
    <phoneticPr fontId="3"/>
  </si>
  <si>
    <t>-</t>
  </si>
  <si>
    <t>公設地方卸売市場事業費</t>
    <rPh sb="0" eb="2">
      <t>コウセツ</t>
    </rPh>
    <rPh sb="2" eb="4">
      <t>チホウ</t>
    </rPh>
    <rPh sb="4" eb="6">
      <t>オロシウリ</t>
    </rPh>
    <rPh sb="6" eb="8">
      <t>シジョウ</t>
    </rPh>
    <rPh sb="8" eb="11">
      <t>ジギョウヒ</t>
    </rPh>
    <phoneticPr fontId="3"/>
  </si>
  <si>
    <t>見笹霊園事業費</t>
    <rPh sb="0" eb="1">
      <t>ミ</t>
    </rPh>
    <rPh sb="1" eb="2">
      <t>ササ</t>
    </rPh>
    <rPh sb="2" eb="4">
      <t>レイエン</t>
    </rPh>
    <rPh sb="4" eb="7">
      <t>ジギョウヒ</t>
    </rPh>
    <phoneticPr fontId="3"/>
  </si>
  <si>
    <t>-</t>
    <phoneticPr fontId="3"/>
  </si>
  <si>
    <t>-</t>
    <phoneticPr fontId="3"/>
  </si>
  <si>
    <t>農業集落排水事業費</t>
    <rPh sb="0" eb="2">
      <t>ノウギョウ</t>
    </rPh>
    <rPh sb="2" eb="4">
      <t>シュウラク</t>
    </rPh>
    <rPh sb="4" eb="6">
      <t>ハイスイ</t>
    </rPh>
    <rPh sb="6" eb="9">
      <t>ジギョウヒ</t>
    </rPh>
    <phoneticPr fontId="3"/>
  </si>
  <si>
    <t>介護保険</t>
    <rPh sb="0" eb="2">
      <t>カイゴ</t>
    </rPh>
    <rPh sb="2" eb="4">
      <t>ホケン</t>
    </rPh>
    <phoneticPr fontId="3"/>
  </si>
  <si>
    <t>後期高齢者医療</t>
    <phoneticPr fontId="3"/>
  </si>
  <si>
    <t>財産区管理会</t>
    <rPh sb="0" eb="2">
      <t>ザイサン</t>
    </rPh>
    <rPh sb="2" eb="3">
      <t>ク</t>
    </rPh>
    <rPh sb="3" eb="5">
      <t>カンリ</t>
    </rPh>
    <rPh sb="5" eb="6">
      <t>カイ</t>
    </rPh>
    <phoneticPr fontId="3"/>
  </si>
  <si>
    <t>粕尾財産区</t>
    <rPh sb="0" eb="1">
      <t>カス</t>
    </rPh>
    <rPh sb="1" eb="2">
      <t>オ</t>
    </rPh>
    <rPh sb="2" eb="4">
      <t>ザイサン</t>
    </rPh>
    <rPh sb="4" eb="5">
      <t>ク</t>
    </rPh>
    <phoneticPr fontId="3"/>
  </si>
  <si>
    <t>清洲財産区</t>
    <rPh sb="0" eb="2">
      <t>キヨス</t>
    </rPh>
    <rPh sb="2" eb="4">
      <t>ザイサン</t>
    </rPh>
    <rPh sb="4" eb="5">
      <t>ク</t>
    </rPh>
    <phoneticPr fontId="3"/>
  </si>
  <si>
    <t>特別会計合計額</t>
    <rPh sb="0" eb="1">
      <t>トク</t>
    </rPh>
    <rPh sb="1" eb="2">
      <t>ベツ</t>
    </rPh>
    <rPh sb="2" eb="4">
      <t>カイケイ</t>
    </rPh>
    <rPh sb="4" eb="6">
      <t>ゴウケイ</t>
    </rPh>
    <rPh sb="6" eb="7">
      <t>ガク</t>
    </rPh>
    <phoneticPr fontId="3"/>
  </si>
  <si>
    <t>（注）　四捨五入の関係で合計値が一致しないことがある</t>
    <phoneticPr fontId="3"/>
  </si>
  <si>
    <t>12-4　市税調定額及び収入済額</t>
    <rPh sb="5" eb="7">
      <t>シゼイ</t>
    </rPh>
    <rPh sb="7" eb="8">
      <t>チョウ</t>
    </rPh>
    <rPh sb="8" eb="10">
      <t>テイガク</t>
    </rPh>
    <rPh sb="10" eb="11">
      <t>オヨ</t>
    </rPh>
    <rPh sb="12" eb="14">
      <t>シュウニュウ</t>
    </rPh>
    <rPh sb="14" eb="15">
      <t>スミ</t>
    </rPh>
    <rPh sb="15" eb="16">
      <t>ガク</t>
    </rPh>
    <phoneticPr fontId="3"/>
  </si>
  <si>
    <t>(令和元年5月31日現在）</t>
    <rPh sb="1" eb="3">
      <t>レイワ</t>
    </rPh>
    <rPh sb="3" eb="4">
      <t>ガン</t>
    </rPh>
    <rPh sb="4" eb="5">
      <t>ネン</t>
    </rPh>
    <rPh sb="6" eb="7">
      <t>ツキ</t>
    </rPh>
    <rPh sb="9" eb="10">
      <t>ニチ</t>
    </rPh>
    <rPh sb="10" eb="12">
      <t>ゲンザイ</t>
    </rPh>
    <phoneticPr fontId="3"/>
  </si>
  <si>
    <t>項　　目</t>
    <rPh sb="0" eb="1">
      <t>コウ</t>
    </rPh>
    <rPh sb="3" eb="4">
      <t>メ</t>
    </rPh>
    <phoneticPr fontId="3"/>
  </si>
  <si>
    <t>調　定　額</t>
    <rPh sb="0" eb="1">
      <t>チョウ</t>
    </rPh>
    <rPh sb="2" eb="3">
      <t>サダム</t>
    </rPh>
    <rPh sb="4" eb="5">
      <t>ガク</t>
    </rPh>
    <phoneticPr fontId="3"/>
  </si>
  <si>
    <t>収　入　済　額</t>
    <rPh sb="0" eb="1">
      <t>オサム</t>
    </rPh>
    <rPh sb="2" eb="3">
      <t>イ</t>
    </rPh>
    <rPh sb="4" eb="5">
      <t>ズ</t>
    </rPh>
    <rPh sb="6" eb="7">
      <t>ガク</t>
    </rPh>
    <phoneticPr fontId="3"/>
  </si>
  <si>
    <t>平成27年度</t>
    <phoneticPr fontId="3"/>
  </si>
  <si>
    <t>平成28年度</t>
  </si>
  <si>
    <t>平成30年度</t>
    <phoneticPr fontId="3"/>
  </si>
  <si>
    <t>総額</t>
    <rPh sb="0" eb="2">
      <t>ソウガク</t>
    </rPh>
    <phoneticPr fontId="3"/>
  </si>
  <si>
    <t>　　現年度</t>
    <rPh sb="2" eb="3">
      <t>ゲン</t>
    </rPh>
    <rPh sb="3" eb="5">
      <t>ネンド</t>
    </rPh>
    <phoneticPr fontId="3"/>
  </si>
  <si>
    <t>　　滞納繰越</t>
    <rPh sb="2" eb="4">
      <t>タイノウ</t>
    </rPh>
    <rPh sb="4" eb="6">
      <t>クリコシ</t>
    </rPh>
    <phoneticPr fontId="3"/>
  </si>
  <si>
    <t>市民税</t>
    <rPh sb="0" eb="3">
      <t>シミンゼイ</t>
    </rPh>
    <phoneticPr fontId="3"/>
  </si>
  <si>
    <t>　 個人</t>
    <rPh sb="2" eb="4">
      <t>コジン</t>
    </rPh>
    <phoneticPr fontId="3"/>
  </si>
  <si>
    <t>　　　現年度</t>
    <rPh sb="3" eb="4">
      <t>ゲン</t>
    </rPh>
    <rPh sb="4" eb="6">
      <t>ネンド</t>
    </rPh>
    <phoneticPr fontId="3"/>
  </si>
  <si>
    <t>　　　滞納繰越</t>
    <rPh sb="3" eb="5">
      <t>タイノウ</t>
    </rPh>
    <rPh sb="5" eb="7">
      <t>クリコシ</t>
    </rPh>
    <phoneticPr fontId="3"/>
  </si>
  <si>
    <t>　 法人</t>
    <rPh sb="2" eb="4">
      <t>ホウジン</t>
    </rPh>
    <phoneticPr fontId="3"/>
  </si>
  <si>
    <t>固定資産税</t>
    <rPh sb="0" eb="2">
      <t>コテイ</t>
    </rPh>
    <rPh sb="2" eb="5">
      <t>シサンゼイ</t>
    </rPh>
    <phoneticPr fontId="3"/>
  </si>
  <si>
    <t>　 固定資産税</t>
    <rPh sb="2" eb="4">
      <t>コテイ</t>
    </rPh>
    <rPh sb="4" eb="7">
      <t>シサンゼイ</t>
    </rPh>
    <phoneticPr fontId="3"/>
  </si>
  <si>
    <t>　    交付金</t>
    <rPh sb="5" eb="7">
      <t>コウフ</t>
    </rPh>
    <rPh sb="7" eb="8">
      <t>ノウフキン</t>
    </rPh>
    <phoneticPr fontId="3"/>
  </si>
  <si>
    <t>軽自動車税</t>
    <rPh sb="0" eb="4">
      <t>ケイジドウシャ</t>
    </rPh>
    <rPh sb="4" eb="5">
      <t>ゼイ</t>
    </rPh>
    <phoneticPr fontId="3"/>
  </si>
  <si>
    <t>たばこ税</t>
    <rPh sb="3" eb="4">
      <t>ゼイ</t>
    </rPh>
    <phoneticPr fontId="3"/>
  </si>
  <si>
    <t>鉱産税</t>
    <rPh sb="0" eb="2">
      <t>コウサン</t>
    </rPh>
    <rPh sb="2" eb="3">
      <t>ゼイ</t>
    </rPh>
    <phoneticPr fontId="3"/>
  </si>
  <si>
    <t>-</t>
    <phoneticPr fontId="3"/>
  </si>
  <si>
    <t>特別土地保有税</t>
    <rPh sb="0" eb="2">
      <t>トクベツ</t>
    </rPh>
    <rPh sb="2" eb="4">
      <t>トチ</t>
    </rPh>
    <rPh sb="4" eb="6">
      <t>ホユウ</t>
    </rPh>
    <rPh sb="6" eb="7">
      <t>ゼイ</t>
    </rPh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</si>
  <si>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</si>
  <si>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</si>
  <si>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</si>
  <si>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</si>
  <si>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都市計画税</t>
    <rPh sb="0" eb="2">
      <t>トシ</t>
    </rPh>
    <rPh sb="2" eb="4">
      <t>ケイカク</t>
    </rPh>
    <rPh sb="4" eb="5">
      <t>ゼイ</t>
    </rPh>
    <phoneticPr fontId="3"/>
  </si>
  <si>
    <t>入湯税</t>
    <rPh sb="0" eb="2">
      <t>ニュウトウ</t>
    </rPh>
    <rPh sb="2" eb="3">
      <t>ゼイ</t>
    </rPh>
    <phoneticPr fontId="3"/>
  </si>
  <si>
    <t>資料：財務部（税務概要）</t>
    <rPh sb="0" eb="2">
      <t>シリョウ</t>
    </rPh>
    <rPh sb="3" eb="6">
      <t>ザイムブ</t>
    </rPh>
    <rPh sb="7" eb="9">
      <t>ゼイム</t>
    </rPh>
    <rPh sb="9" eb="11">
      <t>ガイヨウ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</si>
</sst>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\ #,##0,_ "/>
    <numFmt numFmtId="177" formatCode="#,##0,_ "/>
    <numFmt numFmtId="178" formatCode="#,##0_ "/>
    <numFmt numFmtId="179" formatCode="0.0_ "/>
    <numFmt numFmtId="180" formatCode="0.0_);[Red]\(0.0\)"/>
    <numFmt numFmtId="181" formatCode="#,##0.0_ "/>
    <numFmt numFmtId="182" formatCode="0.00_);[Red]\(0.00\)"/>
    <numFmt numFmtId="183" formatCode="#,##0_);[Red]\(#,##0\)"/>
    <numFmt numFmtId="184" formatCode="#,##0.000;[Red]\-#,##0.000"/>
    <numFmt numFmtId="185" formatCode="0_);[Red]\(0\)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4"/>
      <name val="ＭＳ Ｐ明朝"/>
      <family val="1"/>
      <charset val="128"/>
    </font>
    <font>
      <b/>
      <sz val="24"/>
      <name val="Century"/>
      <family val="1"/>
    </font>
    <font>
      <sz val="24"/>
      <name val="Century"/>
      <family val="1"/>
    </font>
    <font>
      <sz val="9"/>
      <name val="ＭＳ Ｐ明朝"/>
      <family val="1"/>
      <charset val="128"/>
    </font>
    <font>
      <sz val="9"/>
      <color rgb="FFFF0000"/>
      <name val="Century"/>
      <family val="1"/>
    </font>
    <font>
      <sz val="9"/>
      <name val="Century"/>
      <family val="1"/>
    </font>
    <font>
      <sz val="16"/>
      <name val="ＭＳ Ｐ明朝"/>
      <family val="1"/>
      <charset val="128"/>
    </font>
    <font>
      <b/>
      <sz val="18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明朝"/>
      <family val="1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明朝"/>
      <family val="1"/>
      <charset val="128"/>
    </font>
    <font>
      <sz val="18"/>
      <name val="ＭＳ Ｐゴシック"/>
      <family val="3"/>
      <charset val="128"/>
    </font>
    <font>
      <sz val="10.5"/>
      <name val="ＭＳ Ｐ明朝"/>
      <family val="1"/>
      <charset val="128"/>
    </font>
    <font>
      <sz val="20"/>
      <name val="ＭＳ Ｐゴシック"/>
      <family val="3"/>
      <charset val="128"/>
    </font>
    <font>
      <strike/>
      <sz val="10"/>
      <name val="ＭＳ Ｐ明朝"/>
      <family val="1"/>
      <charset val="128"/>
    </font>
    <font>
      <strike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286">
    <xf numFmtId="0" fontId="0" fillId="0" borderId="0" xfId="0"/>
    <xf numFmtId="0" fontId="2" fillId="2" borderId="0" xfId="0" applyFont="1" applyFill="1"/>
    <xf numFmtId="0" fontId="4" fillId="0" borderId="0" xfId="0" applyFont="1" applyAlignment="1">
      <alignment horizontal="left"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right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10" fillId="0" borderId="0" xfId="0" applyFont="1" applyAlignment="1"/>
    <xf numFmtId="0" fontId="10" fillId="0" borderId="0" xfId="0" applyFont="1"/>
    <xf numFmtId="0" fontId="0" fillId="0" borderId="0" xfId="0" applyAlignment="1">
      <alignment horizontal="center"/>
    </xf>
    <xf numFmtId="0" fontId="11" fillId="0" borderId="0" xfId="0" applyFont="1" applyAlignment="1">
      <alignment vertical="center"/>
    </xf>
    <xf numFmtId="0" fontId="1" fillId="0" borderId="0" xfId="0" applyFont="1"/>
    <xf numFmtId="0" fontId="0" fillId="0" borderId="0" xfId="0" applyFont="1"/>
    <xf numFmtId="177" fontId="13" fillId="0" borderId="1" xfId="3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78" fontId="13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distributed" vertical="center"/>
    </xf>
    <xf numFmtId="176" fontId="12" fillId="0" borderId="1" xfId="3" applyNumberFormat="1" applyFont="1" applyFill="1" applyBorder="1" applyAlignment="1">
      <alignment horizontal="right" vertical="center"/>
    </xf>
    <xf numFmtId="0" fontId="14" fillId="0" borderId="9" xfId="0" applyFont="1" applyFill="1" applyBorder="1" applyAlignment="1">
      <alignment horizontal="distributed" vertical="center"/>
    </xf>
    <xf numFmtId="177" fontId="12" fillId="0" borderId="12" xfId="3" applyNumberFormat="1" applyFont="1" applyBorder="1" applyAlignment="1">
      <alignment vertical="center"/>
    </xf>
    <xf numFmtId="180" fontId="13" fillId="0" borderId="12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179" fontId="18" fillId="0" borderId="0" xfId="0" applyNumberFormat="1" applyFont="1" applyFill="1" applyAlignment="1">
      <alignment vertical="center"/>
    </xf>
    <xf numFmtId="181" fontId="18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7" fillId="0" borderId="0" xfId="0" applyFont="1" applyFill="1" applyAlignment="1"/>
    <xf numFmtId="0" fontId="7" fillId="0" borderId="0" xfId="0" applyFont="1" applyFill="1" applyAlignment="1">
      <alignment vertical="center"/>
    </xf>
    <xf numFmtId="0" fontId="17" fillId="0" borderId="0" xfId="0" applyFont="1" applyFill="1" applyAlignment="1">
      <alignment horizontal="right"/>
    </xf>
    <xf numFmtId="179" fontId="7" fillId="0" borderId="0" xfId="0" applyNumberFormat="1" applyFont="1" applyFill="1" applyAlignment="1">
      <alignment vertical="center"/>
    </xf>
    <xf numFmtId="181" fontId="7" fillId="0" borderId="0" xfId="0" applyNumberFormat="1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179" fontId="20" fillId="0" borderId="0" xfId="0" applyNumberFormat="1" applyFont="1" applyFill="1" applyAlignment="1">
      <alignment vertical="center"/>
    </xf>
    <xf numFmtId="181" fontId="20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14" fillId="0" borderId="14" xfId="0" applyFont="1" applyFill="1" applyBorder="1" applyAlignment="1">
      <alignment horizontal="distributed" vertical="center" justifyLastLine="1"/>
    </xf>
    <xf numFmtId="0" fontId="14" fillId="0" borderId="4" xfId="0" applyFont="1" applyFill="1" applyBorder="1" applyAlignment="1">
      <alignment horizontal="distributed" vertical="center" justifyLastLine="1"/>
    </xf>
    <xf numFmtId="0" fontId="14" fillId="0" borderId="8" xfId="0" applyFont="1" applyFill="1" applyBorder="1" applyAlignment="1">
      <alignment horizontal="distributed" vertical="center"/>
    </xf>
    <xf numFmtId="177" fontId="13" fillId="0" borderId="9" xfId="3" applyNumberFormat="1" applyFont="1" applyBorder="1" applyAlignment="1">
      <alignment vertical="center"/>
    </xf>
    <xf numFmtId="176" fontId="13" fillId="0" borderId="0" xfId="3" applyNumberFormat="1" applyFont="1" applyAlignment="1">
      <alignment vertical="center"/>
    </xf>
    <xf numFmtId="176" fontId="12" fillId="0" borderId="9" xfId="3" applyNumberFormat="1" applyFont="1" applyBorder="1" applyAlignment="1">
      <alignment vertical="center"/>
    </xf>
    <xf numFmtId="179" fontId="13" fillId="0" borderId="12" xfId="0" applyNumberFormat="1" applyFont="1" applyFill="1" applyBorder="1" applyAlignment="1">
      <alignment vertical="center"/>
    </xf>
    <xf numFmtId="177" fontId="13" fillId="0" borderId="0" xfId="3" applyNumberFormat="1" applyFont="1" applyAlignment="1">
      <alignment vertical="center"/>
    </xf>
    <xf numFmtId="177" fontId="13" fillId="0" borderId="12" xfId="3" applyNumberFormat="1" applyFont="1" applyBorder="1" applyAlignment="1">
      <alignment vertical="center"/>
    </xf>
    <xf numFmtId="0" fontId="14" fillId="0" borderId="8" xfId="0" applyFont="1" applyFill="1" applyBorder="1" applyAlignment="1">
      <alignment horizontal="distributed" vertical="center" wrapText="1"/>
    </xf>
    <xf numFmtId="177" fontId="12" fillId="0" borderId="0" xfId="3" applyNumberFormat="1" applyFont="1" applyAlignment="1">
      <alignment vertical="center"/>
    </xf>
    <xf numFmtId="182" fontId="13" fillId="0" borderId="12" xfId="0" applyNumberFormat="1" applyFont="1" applyFill="1" applyBorder="1" applyAlignment="1">
      <alignment vertical="center"/>
    </xf>
    <xf numFmtId="177" fontId="13" fillId="0" borderId="9" xfId="3" applyNumberFormat="1" applyFont="1" applyFill="1" applyBorder="1" applyAlignment="1">
      <alignment vertical="center"/>
    </xf>
    <xf numFmtId="177" fontId="12" fillId="0" borderId="0" xfId="3" applyNumberFormat="1" applyFont="1" applyFill="1" applyBorder="1" applyAlignment="1">
      <alignment vertical="center"/>
    </xf>
    <xf numFmtId="181" fontId="13" fillId="0" borderId="12" xfId="0" applyNumberFormat="1" applyFont="1" applyFill="1" applyBorder="1" applyAlignment="1">
      <alignment vertical="center"/>
    </xf>
    <xf numFmtId="177" fontId="20" fillId="0" borderId="9" xfId="3" applyNumberFormat="1" applyFont="1" applyFill="1" applyBorder="1" applyAlignment="1">
      <alignment vertical="center"/>
    </xf>
    <xf numFmtId="177" fontId="16" fillId="0" borderId="0" xfId="3" applyNumberFormat="1" applyFont="1" applyFill="1" applyBorder="1" applyAlignment="1">
      <alignment vertical="center"/>
    </xf>
    <xf numFmtId="181" fontId="20" fillId="0" borderId="12" xfId="0" applyNumberFormat="1" applyFont="1" applyFill="1" applyBorder="1" applyAlignment="1">
      <alignment vertical="center"/>
    </xf>
    <xf numFmtId="0" fontId="14" fillId="0" borderId="9" xfId="0" applyFont="1" applyFill="1" applyBorder="1" applyAlignment="1">
      <alignment vertical="center"/>
    </xf>
    <xf numFmtId="0" fontId="20" fillId="0" borderId="12" xfId="0" applyFont="1" applyFill="1" applyBorder="1" applyAlignment="1">
      <alignment vertical="center"/>
    </xf>
    <xf numFmtId="0" fontId="14" fillId="0" borderId="5" xfId="0" applyFont="1" applyFill="1" applyBorder="1" applyAlignment="1">
      <alignment horizontal="distributed" vertical="center"/>
    </xf>
    <xf numFmtId="176" fontId="13" fillId="0" borderId="4" xfId="3" applyNumberFormat="1" applyFont="1" applyFill="1" applyBorder="1" applyAlignment="1">
      <alignment horizontal="right" vertical="center"/>
    </xf>
    <xf numFmtId="179" fontId="13" fillId="0" borderId="1" xfId="0" applyNumberFormat="1" applyFont="1" applyFill="1" applyBorder="1" applyAlignment="1">
      <alignment vertical="center"/>
    </xf>
    <xf numFmtId="0" fontId="14" fillId="0" borderId="1" xfId="0" applyFont="1" applyFill="1" applyBorder="1" applyAlignment="1">
      <alignment horizontal="distributed" vertical="center"/>
    </xf>
    <xf numFmtId="38" fontId="13" fillId="0" borderId="1" xfId="3" applyFont="1" applyFill="1" applyBorder="1" applyAlignment="1">
      <alignment vertical="center"/>
    </xf>
    <xf numFmtId="176" fontId="13" fillId="0" borderId="1" xfId="3" applyNumberFormat="1" applyFont="1" applyFill="1" applyBorder="1" applyAlignment="1">
      <alignment vertical="center"/>
    </xf>
    <xf numFmtId="176" fontId="12" fillId="0" borderId="11" xfId="3" applyNumberFormat="1" applyFont="1" applyFill="1" applyBorder="1" applyAlignment="1">
      <alignment vertical="center"/>
    </xf>
    <xf numFmtId="181" fontId="13" fillId="0" borderId="4" xfId="0" applyNumberFormat="1" applyFont="1" applyFill="1" applyBorder="1" applyAlignment="1">
      <alignment vertical="center"/>
    </xf>
    <xf numFmtId="0" fontId="14" fillId="0" borderId="1" xfId="0" applyFont="1" applyFill="1" applyBorder="1" applyAlignment="1">
      <alignment horizontal="distributed" vertical="center" wrapText="1"/>
    </xf>
    <xf numFmtId="38" fontId="14" fillId="0" borderId="1" xfId="3" applyFont="1" applyFill="1" applyBorder="1" applyAlignment="1">
      <alignment vertical="center"/>
    </xf>
    <xf numFmtId="177" fontId="14" fillId="0" borderId="1" xfId="3" applyNumberFormat="1" applyFont="1" applyFill="1" applyBorder="1" applyAlignment="1">
      <alignment vertical="center"/>
    </xf>
    <xf numFmtId="177" fontId="1" fillId="0" borderId="11" xfId="3" applyNumberFormat="1" applyFont="1" applyFill="1" applyBorder="1" applyAlignment="1">
      <alignment vertical="center"/>
    </xf>
    <xf numFmtId="178" fontId="14" fillId="0" borderId="15" xfId="0" applyNumberFormat="1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176" fontId="13" fillId="0" borderId="0" xfId="0" applyNumberFormat="1" applyFont="1" applyFill="1" applyAlignment="1">
      <alignment vertical="center"/>
    </xf>
    <xf numFmtId="179" fontId="13" fillId="0" borderId="0" xfId="0" applyNumberFormat="1" applyFont="1" applyFill="1" applyAlignment="1">
      <alignment vertical="center"/>
    </xf>
    <xf numFmtId="181" fontId="13" fillId="0" borderId="0" xfId="0" applyNumberFormat="1" applyFont="1" applyFill="1" applyAlignment="1">
      <alignment vertical="center"/>
    </xf>
    <xf numFmtId="38" fontId="13" fillId="0" borderId="0" xfId="3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1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7" fontId="13" fillId="0" borderId="0" xfId="0" applyNumberFormat="1" applyFont="1" applyFill="1" applyBorder="1" applyAlignment="1">
      <alignment vertical="center"/>
    </xf>
    <xf numFmtId="177" fontId="12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7" fillId="0" borderId="2" xfId="0" applyFont="1" applyFill="1" applyBorder="1" applyAlignment="1">
      <alignment vertical="top"/>
    </xf>
    <xf numFmtId="178" fontId="7" fillId="0" borderId="0" xfId="0" applyNumberFormat="1" applyFont="1" applyFill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top"/>
    </xf>
    <xf numFmtId="177" fontId="14" fillId="0" borderId="0" xfId="2" applyNumberFormat="1" applyFont="1" applyBorder="1" applyAlignment="1">
      <alignment vertical="center"/>
    </xf>
    <xf numFmtId="177" fontId="14" fillId="0" borderId="0" xfId="1" applyNumberFormat="1" applyFont="1" applyBorder="1" applyAlignment="1">
      <alignment vertical="center"/>
    </xf>
    <xf numFmtId="177" fontId="0" fillId="0" borderId="0" xfId="1" applyNumberFormat="1" applyFont="1" applyBorder="1" applyAlignment="1">
      <alignment vertical="center"/>
    </xf>
    <xf numFmtId="183" fontId="20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right" vertical="center"/>
    </xf>
    <xf numFmtId="183" fontId="7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horizontal="right"/>
    </xf>
    <xf numFmtId="177" fontId="7" fillId="0" borderId="0" xfId="0" applyNumberFormat="1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183" fontId="20" fillId="0" borderId="0" xfId="0" applyNumberFormat="1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183" fontId="13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 justifyLastLine="1"/>
    </xf>
    <xf numFmtId="38" fontId="12" fillId="0" borderId="0" xfId="1" applyFont="1" applyFill="1" applyAlignment="1">
      <alignment vertical="center"/>
    </xf>
    <xf numFmtId="38" fontId="18" fillId="0" borderId="0" xfId="1" applyFont="1" applyFill="1" applyAlignment="1">
      <alignment horizontal="center" vertical="center"/>
    </xf>
    <xf numFmtId="38" fontId="13" fillId="0" borderId="0" xfId="1" applyFont="1" applyFill="1" applyAlignment="1">
      <alignment vertical="center"/>
    </xf>
    <xf numFmtId="184" fontId="12" fillId="0" borderId="0" xfId="1" applyNumberFormat="1" applyFont="1" applyFill="1" applyAlignment="1">
      <alignment vertical="center"/>
    </xf>
    <xf numFmtId="38" fontId="17" fillId="0" borderId="0" xfId="1" applyFont="1" applyFill="1" applyAlignment="1">
      <alignment horizontal="left" vertical="center"/>
    </xf>
    <xf numFmtId="38" fontId="13" fillId="0" borderId="6" xfId="1" applyFont="1" applyFill="1" applyBorder="1" applyAlignment="1">
      <alignment horizontal="right" vertical="center"/>
    </xf>
    <xf numFmtId="38" fontId="13" fillId="0" borderId="0" xfId="1" applyFont="1" applyFill="1" applyBorder="1" applyAlignment="1">
      <alignment horizontal="center" vertical="center"/>
    </xf>
    <xf numFmtId="38" fontId="13" fillId="0" borderId="4" xfId="1" applyFont="1" applyFill="1" applyBorder="1" applyAlignment="1">
      <alignment horizontal="distributed" vertical="center" justifyLastLine="1"/>
    </xf>
    <xf numFmtId="38" fontId="12" fillId="0" borderId="4" xfId="1" applyFont="1" applyFill="1" applyBorder="1" applyAlignment="1">
      <alignment horizontal="distributed" vertical="center" justifyLastLine="1"/>
    </xf>
    <xf numFmtId="38" fontId="13" fillId="0" borderId="17" xfId="1" applyFont="1" applyFill="1" applyBorder="1" applyAlignment="1">
      <alignment horizontal="distributed" vertical="center" justifyLastLine="1"/>
    </xf>
    <xf numFmtId="38" fontId="13" fillId="0" borderId="1" xfId="1" applyFont="1" applyFill="1" applyBorder="1" applyAlignment="1">
      <alignment horizontal="distributed" vertical="center" justifyLastLine="1"/>
    </xf>
    <xf numFmtId="38" fontId="12" fillId="0" borderId="11" xfId="1" applyFont="1" applyFill="1" applyBorder="1" applyAlignment="1">
      <alignment horizontal="distributed" vertical="center" justifyLastLine="1"/>
    </xf>
    <xf numFmtId="38" fontId="13" fillId="0" borderId="0" xfId="1" applyFont="1" applyFill="1" applyAlignment="1">
      <alignment horizontal="distributed" vertical="center" justifyLastLine="1"/>
    </xf>
    <xf numFmtId="38" fontId="13" fillId="0" borderId="3" xfId="1" applyFont="1" applyFill="1" applyBorder="1" applyAlignment="1">
      <alignment vertical="center"/>
    </xf>
    <xf numFmtId="38" fontId="13" fillId="0" borderId="9" xfId="2" applyFont="1" applyFill="1" applyBorder="1" applyAlignment="1">
      <alignment vertical="center"/>
    </xf>
    <xf numFmtId="38" fontId="13" fillId="0" borderId="0" xfId="2" applyNumberFormat="1" applyFont="1" applyFill="1" applyBorder="1" applyAlignment="1">
      <alignment vertical="center"/>
    </xf>
    <xf numFmtId="38" fontId="13" fillId="0" borderId="13" xfId="2" applyNumberFormat="1" applyFont="1" applyFill="1" applyBorder="1" applyAlignment="1">
      <alignment vertical="center"/>
    </xf>
    <xf numFmtId="38" fontId="12" fillId="0" borderId="18" xfId="2" applyNumberFormat="1" applyFont="1" applyFill="1" applyBorder="1" applyAlignment="1">
      <alignment vertical="center"/>
    </xf>
    <xf numFmtId="38" fontId="13" fillId="0" borderId="3" xfId="2" applyFont="1" applyFill="1" applyBorder="1" applyAlignment="1">
      <alignment vertical="center"/>
    </xf>
    <xf numFmtId="38" fontId="13" fillId="0" borderId="2" xfId="2" applyNumberFormat="1" applyFont="1" applyFill="1" applyBorder="1" applyAlignment="1">
      <alignment vertical="center"/>
    </xf>
    <xf numFmtId="183" fontId="13" fillId="0" borderId="15" xfId="2" applyNumberFormat="1" applyFont="1" applyFill="1" applyBorder="1" applyAlignment="1">
      <alignment vertical="center"/>
    </xf>
    <xf numFmtId="183" fontId="12" fillId="0" borderId="15" xfId="2" applyNumberFormat="1" applyFont="1" applyFill="1" applyBorder="1" applyAlignment="1">
      <alignment vertical="center"/>
    </xf>
    <xf numFmtId="38" fontId="13" fillId="0" borderId="8" xfId="1" applyFont="1" applyFill="1" applyBorder="1" applyAlignment="1">
      <alignment vertical="center"/>
    </xf>
    <xf numFmtId="38" fontId="13" fillId="0" borderId="9" xfId="2" applyNumberFormat="1" applyFont="1" applyFill="1" applyBorder="1" applyAlignment="1">
      <alignment vertical="center"/>
    </xf>
    <xf numFmtId="38" fontId="12" fillId="0" borderId="19" xfId="2" applyNumberFormat="1" applyFont="1" applyFill="1" applyBorder="1" applyAlignment="1">
      <alignment vertical="center"/>
    </xf>
    <xf numFmtId="38" fontId="13" fillId="0" borderId="0" xfId="2" applyFont="1" applyFill="1" applyBorder="1" applyAlignment="1">
      <alignment vertical="center"/>
    </xf>
    <xf numFmtId="38" fontId="13" fillId="0" borderId="12" xfId="2" applyNumberFormat="1" applyFont="1" applyFill="1" applyBorder="1" applyAlignment="1">
      <alignment vertical="center"/>
    </xf>
    <xf numFmtId="183" fontId="13" fillId="0" borderId="12" xfId="2" applyNumberFormat="1" applyFont="1" applyFill="1" applyBorder="1" applyAlignment="1">
      <alignment vertical="center"/>
    </xf>
    <xf numFmtId="183" fontId="12" fillId="0" borderId="12" xfId="2" applyNumberFormat="1" applyFont="1" applyFill="1" applyBorder="1" applyAlignment="1">
      <alignment vertical="center"/>
    </xf>
    <xf numFmtId="185" fontId="13" fillId="0" borderId="12" xfId="2" applyNumberFormat="1" applyFont="1" applyFill="1" applyBorder="1" applyAlignment="1">
      <alignment vertical="center"/>
    </xf>
    <xf numFmtId="185" fontId="12" fillId="0" borderId="12" xfId="2" applyNumberFormat="1" applyFont="1" applyFill="1" applyBorder="1" applyAlignment="1">
      <alignment vertical="center"/>
    </xf>
    <xf numFmtId="38" fontId="13" fillId="0" borderId="8" xfId="1" applyFont="1" applyFill="1" applyBorder="1" applyAlignment="1">
      <alignment horizontal="left" vertical="center"/>
    </xf>
    <xf numFmtId="38" fontId="13" fillId="0" borderId="9" xfId="2" applyFont="1" applyFill="1" applyBorder="1" applyAlignment="1">
      <alignment horizontal="right" vertical="center"/>
    </xf>
    <xf numFmtId="38" fontId="13" fillId="0" borderId="0" xfId="2" applyNumberFormat="1" applyFont="1" applyFill="1" applyBorder="1" applyAlignment="1">
      <alignment horizontal="right" vertical="center"/>
    </xf>
    <xf numFmtId="38" fontId="13" fillId="0" borderId="9" xfId="2" applyNumberFormat="1" applyFont="1" applyFill="1" applyBorder="1" applyAlignment="1">
      <alignment horizontal="right" vertical="center"/>
    </xf>
    <xf numFmtId="38" fontId="12" fillId="0" borderId="19" xfId="2" applyNumberFormat="1" applyFont="1" applyFill="1" applyBorder="1" applyAlignment="1">
      <alignment horizontal="right" vertical="center"/>
    </xf>
    <xf numFmtId="38" fontId="13" fillId="0" borderId="0" xfId="2" applyFont="1" applyFill="1" applyBorder="1" applyAlignment="1">
      <alignment horizontal="right" vertical="center"/>
    </xf>
    <xf numFmtId="38" fontId="13" fillId="0" borderId="12" xfId="2" applyNumberFormat="1" applyFont="1" applyFill="1" applyBorder="1" applyAlignment="1">
      <alignment horizontal="right" vertical="center"/>
    </xf>
    <xf numFmtId="185" fontId="13" fillId="0" borderId="12" xfId="2" applyNumberFormat="1" applyFont="1" applyFill="1" applyBorder="1" applyAlignment="1">
      <alignment horizontal="right" vertical="center"/>
    </xf>
    <xf numFmtId="185" fontId="12" fillId="0" borderId="12" xfId="2" applyNumberFormat="1" applyFont="1" applyFill="1" applyBorder="1" applyAlignment="1">
      <alignment horizontal="right" vertical="center"/>
    </xf>
    <xf numFmtId="183" fontId="13" fillId="0" borderId="12" xfId="2" applyNumberFormat="1" applyFont="1" applyFill="1" applyBorder="1" applyAlignment="1">
      <alignment horizontal="right" vertical="center"/>
    </xf>
    <xf numFmtId="183" fontId="12" fillId="0" borderId="12" xfId="2" applyNumberFormat="1" applyFont="1" applyFill="1" applyBorder="1" applyAlignment="1">
      <alignment horizontal="right" vertical="center"/>
    </xf>
    <xf numFmtId="38" fontId="13" fillId="0" borderId="7" xfId="1" applyFont="1" applyFill="1" applyBorder="1" applyAlignment="1">
      <alignment vertical="center"/>
    </xf>
    <xf numFmtId="38" fontId="13" fillId="0" borderId="10" xfId="2" applyFont="1" applyFill="1" applyBorder="1" applyAlignment="1">
      <alignment horizontal="right" vertical="center"/>
    </xf>
    <xf numFmtId="38" fontId="13" fillId="0" borderId="6" xfId="2" applyNumberFormat="1" applyFont="1" applyFill="1" applyBorder="1" applyAlignment="1">
      <alignment horizontal="right" vertical="center"/>
    </xf>
    <xf numFmtId="38" fontId="13" fillId="0" borderId="10" xfId="2" applyNumberFormat="1" applyFont="1" applyFill="1" applyBorder="1" applyAlignment="1">
      <alignment horizontal="right" vertical="center"/>
    </xf>
    <xf numFmtId="38" fontId="12" fillId="0" borderId="20" xfId="2" applyNumberFormat="1" applyFont="1" applyFill="1" applyBorder="1" applyAlignment="1">
      <alignment horizontal="right" vertical="center"/>
    </xf>
    <xf numFmtId="38" fontId="13" fillId="0" borderId="6" xfId="2" applyFont="1" applyFill="1" applyBorder="1" applyAlignment="1">
      <alignment vertical="center"/>
    </xf>
    <xf numFmtId="38" fontId="13" fillId="0" borderId="14" xfId="2" applyNumberFormat="1" applyFont="1" applyFill="1" applyBorder="1" applyAlignment="1">
      <alignment vertical="center"/>
    </xf>
    <xf numFmtId="183" fontId="13" fillId="0" borderId="14" xfId="2" applyNumberFormat="1" applyFont="1" applyFill="1" applyBorder="1" applyAlignment="1">
      <alignment vertical="center"/>
    </xf>
    <xf numFmtId="183" fontId="12" fillId="0" borderId="14" xfId="2" applyNumberFormat="1" applyFont="1" applyFill="1" applyBorder="1" applyAlignment="1">
      <alignment vertical="center"/>
    </xf>
    <xf numFmtId="38" fontId="7" fillId="0" borderId="0" xfId="1" applyFont="1" applyFill="1" applyBorder="1" applyAlignment="1">
      <alignment vertical="top"/>
    </xf>
    <xf numFmtId="38" fontId="7" fillId="0" borderId="0" xfId="1" applyFont="1" applyFill="1" applyBorder="1" applyAlignment="1">
      <alignment horizontal="right" vertical="center"/>
    </xf>
    <xf numFmtId="184" fontId="15" fillId="0" borderId="0" xfId="1" applyNumberFormat="1" applyFont="1" applyFill="1" applyBorder="1" applyAlignment="1">
      <alignment horizontal="right" vertical="center"/>
    </xf>
    <xf numFmtId="38" fontId="7" fillId="0" borderId="0" xfId="1" applyFont="1" applyFill="1" applyBorder="1" applyAlignment="1">
      <alignment vertical="center"/>
    </xf>
    <xf numFmtId="184" fontId="15" fillId="0" borderId="0" xfId="1" applyNumberFormat="1" applyFont="1" applyFill="1" applyBorder="1" applyAlignment="1">
      <alignment vertical="center"/>
    </xf>
    <xf numFmtId="38" fontId="7" fillId="0" borderId="0" xfId="1" applyFont="1" applyFill="1" applyAlignment="1">
      <alignment vertical="center"/>
    </xf>
    <xf numFmtId="38" fontId="13" fillId="0" borderId="0" xfId="1" applyFont="1" applyFill="1" applyBorder="1" applyAlignment="1">
      <alignment horizontal="right" vertical="center"/>
    </xf>
    <xf numFmtId="184" fontId="12" fillId="0" borderId="0" xfId="1" applyNumberFormat="1" applyFont="1" applyFill="1" applyBorder="1" applyAlignment="1">
      <alignment horizontal="right" vertical="center"/>
    </xf>
    <xf numFmtId="38" fontId="13" fillId="0" borderId="0" xfId="1" applyFont="1" applyFill="1" applyBorder="1" applyAlignment="1">
      <alignment vertical="center"/>
    </xf>
    <xf numFmtId="38" fontId="24" fillId="0" borderId="0" xfId="1" applyFont="1" applyFill="1" applyBorder="1" applyAlignment="1">
      <alignment vertical="center"/>
    </xf>
    <xf numFmtId="38" fontId="24" fillId="0" borderId="0" xfId="1" applyFont="1" applyFill="1" applyBorder="1" applyAlignment="1">
      <alignment horizontal="right" vertical="center"/>
    </xf>
    <xf numFmtId="184" fontId="25" fillId="0" borderId="0" xfId="1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4" fillId="0" borderId="3" xfId="0" applyFont="1" applyFill="1" applyBorder="1" applyAlignment="1">
      <alignment horizontal="distributed" vertical="center" justifyLastLine="1"/>
    </xf>
    <xf numFmtId="0" fontId="14" fillId="0" borderId="7" xfId="0" applyFont="1" applyFill="1" applyBorder="1" applyAlignment="1">
      <alignment horizontal="distributed" vertical="center" justifyLastLine="1"/>
    </xf>
    <xf numFmtId="0" fontId="14" fillId="0" borderId="4" xfId="0" applyFont="1" applyFill="1" applyBorder="1" applyAlignment="1">
      <alignment horizontal="distributed" vertical="center" justifyLastLine="1"/>
    </xf>
    <xf numFmtId="0" fontId="14" fillId="0" borderId="13" xfId="0" applyFont="1" applyFill="1" applyBorder="1" applyAlignment="1">
      <alignment horizontal="distributed" vertical="center" justifyLastLine="1"/>
    </xf>
    <xf numFmtId="0" fontId="14" fillId="0" borderId="10" xfId="0" applyFont="1" applyFill="1" applyBorder="1" applyAlignment="1">
      <alignment horizontal="distributed" vertical="center" justifyLastLine="1"/>
    </xf>
    <xf numFmtId="0" fontId="20" fillId="0" borderId="2" xfId="0" applyFont="1" applyFill="1" applyBorder="1" applyAlignment="1">
      <alignment horizontal="center" vertical="center"/>
    </xf>
    <xf numFmtId="177" fontId="0" fillId="0" borderId="12" xfId="1" applyNumberFormat="1" applyFont="1" applyFill="1" applyBorder="1" applyAlignment="1">
      <alignment vertical="center"/>
    </xf>
    <xf numFmtId="177" fontId="0" fillId="0" borderId="0" xfId="1" applyNumberFormat="1" applyFont="1" applyFill="1" applyBorder="1" applyAlignment="1">
      <alignment vertical="center"/>
    </xf>
    <xf numFmtId="0" fontId="20" fillId="0" borderId="6" xfId="0" applyFont="1" applyFill="1" applyBorder="1" applyAlignment="1">
      <alignment horizontal="distributed" vertical="center" indent="1"/>
    </xf>
    <xf numFmtId="0" fontId="20" fillId="0" borderId="7" xfId="0" applyFont="1" applyFill="1" applyBorder="1" applyAlignment="1">
      <alignment horizontal="distributed" vertical="center" indent="1"/>
    </xf>
    <xf numFmtId="177" fontId="14" fillId="0" borderId="14" xfId="0" applyNumberFormat="1" applyFont="1" applyFill="1" applyBorder="1" applyAlignment="1">
      <alignment vertical="center"/>
    </xf>
    <xf numFmtId="177" fontId="14" fillId="0" borderId="7" xfId="0" applyNumberFormat="1" applyFont="1" applyFill="1" applyBorder="1" applyAlignment="1">
      <alignment vertical="center"/>
    </xf>
    <xf numFmtId="177" fontId="0" fillId="0" borderId="14" xfId="0" applyNumberFormat="1" applyFont="1" applyFill="1" applyBorder="1" applyAlignment="1">
      <alignment vertical="center"/>
    </xf>
    <xf numFmtId="177" fontId="0" fillId="0" borderId="7" xfId="0" applyNumberFormat="1" applyFont="1" applyFill="1" applyBorder="1" applyAlignment="1">
      <alignment vertical="center"/>
    </xf>
    <xf numFmtId="177" fontId="0" fillId="0" borderId="6" xfId="0" applyNumberFormat="1" applyFont="1" applyFill="1" applyBorder="1" applyAlignment="1">
      <alignment vertical="center"/>
    </xf>
    <xf numFmtId="177" fontId="0" fillId="0" borderId="12" xfId="1" applyNumberFormat="1" applyFont="1" applyFill="1" applyBorder="1" applyAlignment="1">
      <alignment horizontal="right" vertical="center"/>
    </xf>
    <xf numFmtId="177" fontId="0" fillId="0" borderId="8" xfId="1" applyNumberFormat="1" applyFont="1" applyFill="1" applyBorder="1" applyAlignment="1">
      <alignment horizontal="right" vertical="center"/>
    </xf>
    <xf numFmtId="177" fontId="0" fillId="0" borderId="0" xfId="1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distributed" vertical="center" indent="1"/>
    </xf>
    <xf numFmtId="0" fontId="20" fillId="0" borderId="8" xfId="0" applyFont="1" applyFill="1" applyBorder="1" applyAlignment="1">
      <alignment horizontal="distributed" vertical="center" indent="1"/>
    </xf>
    <xf numFmtId="38" fontId="14" fillId="0" borderId="12" xfId="1" applyFont="1" applyFill="1" applyBorder="1" applyAlignment="1">
      <alignment horizontal="right" vertical="center"/>
    </xf>
    <xf numFmtId="38" fontId="14" fillId="0" borderId="8" xfId="1" applyFont="1" applyFill="1" applyBorder="1" applyAlignment="1">
      <alignment horizontal="right" vertical="center"/>
    </xf>
    <xf numFmtId="177" fontId="14" fillId="0" borderId="12" xfId="1" applyNumberFormat="1" applyFont="1" applyFill="1" applyBorder="1" applyAlignment="1">
      <alignment vertical="center"/>
    </xf>
    <xf numFmtId="177" fontId="14" fillId="0" borderId="8" xfId="1" applyNumberFormat="1" applyFont="1" applyFill="1" applyBorder="1" applyAlignment="1">
      <alignment vertical="center"/>
    </xf>
    <xf numFmtId="177" fontId="0" fillId="0" borderId="8" xfId="1" applyNumberFormat="1" applyFont="1" applyFill="1" applyBorder="1" applyAlignment="1">
      <alignment vertical="center"/>
    </xf>
    <xf numFmtId="177" fontId="14" fillId="0" borderId="12" xfId="1" applyNumberFormat="1" applyFont="1" applyBorder="1" applyAlignment="1">
      <alignment horizontal="right" vertical="center"/>
    </xf>
    <xf numFmtId="177" fontId="14" fillId="0" borderId="8" xfId="1" applyNumberFormat="1" applyFont="1" applyBorder="1" applyAlignment="1">
      <alignment horizontal="right" vertical="center"/>
    </xf>
    <xf numFmtId="177" fontId="14" fillId="0" borderId="0" xfId="1" applyNumberFormat="1" applyFont="1" applyBorder="1" applyAlignment="1">
      <alignment horizontal="right" vertical="center"/>
    </xf>
    <xf numFmtId="177" fontId="14" fillId="0" borderId="12" xfId="1" applyNumberFormat="1" applyFont="1" applyFill="1" applyBorder="1" applyAlignment="1">
      <alignment horizontal="right" vertical="center"/>
    </xf>
    <xf numFmtId="177" fontId="14" fillId="0" borderId="8" xfId="1" applyNumberFormat="1" applyFont="1" applyFill="1" applyBorder="1" applyAlignment="1">
      <alignment horizontal="right" vertical="center"/>
    </xf>
    <xf numFmtId="177" fontId="14" fillId="0" borderId="12" xfId="2" applyNumberFormat="1" applyFont="1" applyBorder="1" applyAlignment="1">
      <alignment vertical="center"/>
    </xf>
    <xf numFmtId="177" fontId="14" fillId="0" borderId="8" xfId="2" applyNumberFormat="1" applyFont="1" applyBorder="1" applyAlignment="1">
      <alignment vertical="center"/>
    </xf>
    <xf numFmtId="177" fontId="0" fillId="0" borderId="12" xfId="1" applyNumberFormat="1" applyFont="1" applyBorder="1" applyAlignment="1">
      <alignment vertical="center"/>
    </xf>
    <xf numFmtId="177" fontId="0" fillId="0" borderId="0" xfId="1" applyNumberFormat="1" applyFont="1" applyBorder="1" applyAlignment="1">
      <alignment vertical="center"/>
    </xf>
    <xf numFmtId="177" fontId="14" fillId="0" borderId="12" xfId="1" applyNumberFormat="1" applyFont="1" applyBorder="1" applyAlignment="1">
      <alignment vertical="center"/>
    </xf>
    <xf numFmtId="177" fontId="14" fillId="0" borderId="8" xfId="1" applyNumberFormat="1" applyFont="1" applyBorder="1" applyAlignment="1">
      <alignment vertical="center"/>
    </xf>
    <xf numFmtId="177" fontId="0" fillId="0" borderId="8" xfId="1" applyNumberFormat="1" applyFont="1" applyBorder="1" applyAlignment="1">
      <alignment vertical="center"/>
    </xf>
    <xf numFmtId="177" fontId="14" fillId="0" borderId="12" xfId="2" applyNumberFormat="1" applyFont="1" applyBorder="1" applyAlignment="1">
      <alignment horizontal="right" vertical="center"/>
    </xf>
    <xf numFmtId="177" fontId="14" fillId="0" borderId="8" xfId="2" applyNumberFormat="1" applyFont="1" applyBorder="1" applyAlignment="1">
      <alignment horizontal="right" vertical="center"/>
    </xf>
    <xf numFmtId="177" fontId="14" fillId="0" borderId="0" xfId="2" applyNumberFormat="1" applyFont="1" applyBorder="1" applyAlignment="1">
      <alignment horizontal="right" vertical="center"/>
    </xf>
    <xf numFmtId="177" fontId="14" fillId="0" borderId="15" xfId="1" applyNumberFormat="1" applyFont="1" applyBorder="1" applyAlignment="1">
      <alignment vertical="center"/>
    </xf>
    <xf numFmtId="177" fontId="14" fillId="0" borderId="3" xfId="1" applyNumberFormat="1" applyFont="1" applyBorder="1" applyAlignment="1">
      <alignment vertical="center"/>
    </xf>
    <xf numFmtId="177" fontId="0" fillId="0" borderId="15" xfId="1" applyNumberFormat="1" applyFont="1" applyBorder="1" applyAlignment="1">
      <alignment vertical="center"/>
    </xf>
    <xf numFmtId="177" fontId="0" fillId="0" borderId="3" xfId="1" applyNumberFormat="1" applyFont="1" applyBorder="1" applyAlignment="1">
      <alignment vertical="center"/>
    </xf>
    <xf numFmtId="177" fontId="0" fillId="0" borderId="2" xfId="1" applyNumberFormat="1" applyFont="1" applyBorder="1" applyAlignment="1">
      <alignment vertical="center"/>
    </xf>
    <xf numFmtId="177" fontId="14" fillId="0" borderId="4" xfId="1" applyNumberFormat="1" applyFont="1" applyFill="1" applyBorder="1" applyAlignment="1">
      <alignment horizontal="distributed" vertical="center" indent="1"/>
    </xf>
    <xf numFmtId="177" fontId="14" fillId="0" borderId="5" xfId="1" applyNumberFormat="1" applyFont="1" applyFill="1" applyBorder="1" applyAlignment="1">
      <alignment horizontal="distributed" vertical="center" indent="1"/>
    </xf>
    <xf numFmtId="177" fontId="0" fillId="0" borderId="4" xfId="1" applyNumberFormat="1" applyFont="1" applyFill="1" applyBorder="1" applyAlignment="1">
      <alignment horizontal="distributed" vertical="center" indent="1"/>
    </xf>
    <xf numFmtId="177" fontId="0" fillId="0" borderId="5" xfId="1" applyNumberFormat="1" applyFont="1" applyFill="1" applyBorder="1" applyAlignment="1">
      <alignment horizontal="distributed" vertical="center" indent="1"/>
    </xf>
    <xf numFmtId="177" fontId="0" fillId="0" borderId="11" xfId="1" applyNumberFormat="1" applyFont="1" applyFill="1" applyBorder="1" applyAlignment="1">
      <alignment horizontal="distributed" vertical="center" indent="1"/>
    </xf>
    <xf numFmtId="0" fontId="20" fillId="0" borderId="2" xfId="0" applyFont="1" applyFill="1" applyBorder="1" applyAlignment="1">
      <alignment horizontal="distributed" vertical="center" indent="1"/>
    </xf>
    <xf numFmtId="0" fontId="20" fillId="0" borderId="3" xfId="0" applyFont="1" applyFill="1" applyBorder="1" applyAlignment="1">
      <alignment horizontal="distributed" vertical="center" indent="1"/>
    </xf>
    <xf numFmtId="177" fontId="14" fillId="0" borderId="15" xfId="2" applyNumberFormat="1" applyFont="1" applyBorder="1" applyAlignment="1">
      <alignment vertical="center"/>
    </xf>
    <xf numFmtId="177" fontId="14" fillId="0" borderId="3" xfId="2" applyNumberFormat="1" applyFont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justifyLastLine="1"/>
    </xf>
    <xf numFmtId="0" fontId="14" fillId="0" borderId="11" xfId="0" applyFont="1" applyFill="1" applyBorder="1" applyAlignment="1">
      <alignment horizontal="center" vertical="center" justifyLastLine="1"/>
    </xf>
    <xf numFmtId="0" fontId="14" fillId="0" borderId="5" xfId="0" applyFont="1" applyFill="1" applyBorder="1" applyAlignment="1">
      <alignment horizontal="center" vertical="center" justifyLastLine="1"/>
    </xf>
    <xf numFmtId="0" fontId="0" fillId="0" borderId="4" xfId="0" applyFont="1" applyFill="1" applyBorder="1" applyAlignment="1">
      <alignment horizontal="center" vertical="center" justifyLastLine="1"/>
    </xf>
    <xf numFmtId="0" fontId="0" fillId="0" borderId="11" xfId="0" applyFont="1" applyFill="1" applyBorder="1" applyAlignment="1">
      <alignment horizontal="center" vertical="center" justifyLastLine="1"/>
    </xf>
    <xf numFmtId="0" fontId="0" fillId="0" borderId="1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77" fontId="12" fillId="0" borderId="14" xfId="0" applyNumberFormat="1" applyFont="1" applyFill="1" applyBorder="1" applyAlignment="1">
      <alignment horizontal="right" vertical="center"/>
    </xf>
    <xf numFmtId="177" fontId="12" fillId="0" borderId="7" xfId="0" applyNumberFormat="1" applyFont="1" applyFill="1" applyBorder="1" applyAlignment="1">
      <alignment horizontal="right" vertical="center"/>
    </xf>
    <xf numFmtId="177" fontId="12" fillId="0" borderId="14" xfId="2" applyNumberFormat="1" applyFont="1" applyFill="1" applyBorder="1" applyAlignment="1">
      <alignment horizontal="right" vertical="center"/>
    </xf>
    <xf numFmtId="177" fontId="12" fillId="0" borderId="7" xfId="2" applyNumberFormat="1" applyFont="1" applyFill="1" applyBorder="1" applyAlignment="1">
      <alignment horizontal="right" vertical="center"/>
    </xf>
    <xf numFmtId="177" fontId="12" fillId="0" borderId="6" xfId="0" applyNumberFormat="1" applyFont="1" applyFill="1" applyBorder="1" applyAlignment="1">
      <alignment horizontal="right" vertical="center"/>
    </xf>
    <xf numFmtId="0" fontId="0" fillId="0" borderId="7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77" fontId="13" fillId="0" borderId="12" xfId="0" applyNumberFormat="1" applyFont="1" applyFill="1" applyBorder="1" applyAlignment="1">
      <alignment horizontal="right" vertical="center"/>
    </xf>
    <xf numFmtId="177" fontId="13" fillId="0" borderId="8" xfId="0" applyNumberFormat="1" applyFont="1" applyFill="1" applyBorder="1" applyAlignment="1">
      <alignment horizontal="right" vertical="center"/>
    </xf>
    <xf numFmtId="177" fontId="13" fillId="0" borderId="12" xfId="2" applyNumberFormat="1" applyFont="1" applyFill="1" applyBorder="1" applyAlignment="1">
      <alignment horizontal="right" vertical="center"/>
    </xf>
    <xf numFmtId="177" fontId="13" fillId="0" borderId="8" xfId="2" applyNumberFormat="1" applyFont="1" applyFill="1" applyBorder="1" applyAlignment="1">
      <alignment horizontal="right" vertical="center"/>
    </xf>
    <xf numFmtId="177" fontId="13" fillId="0" borderId="0" xfId="0" applyNumberFormat="1" applyFont="1" applyFill="1" applyBorder="1" applyAlignment="1">
      <alignment horizontal="right" vertical="center"/>
    </xf>
    <xf numFmtId="0" fontId="14" fillId="0" borderId="8" xfId="0" applyFont="1" applyFill="1" applyBorder="1" applyAlignment="1">
      <alignment horizontal="center" vertical="center"/>
    </xf>
    <xf numFmtId="178" fontId="13" fillId="0" borderId="12" xfId="0" applyNumberFormat="1" applyFont="1" applyFill="1" applyBorder="1" applyAlignment="1">
      <alignment horizontal="right" vertical="center"/>
    </xf>
    <xf numFmtId="178" fontId="13" fillId="0" borderId="8" xfId="0" applyNumberFormat="1" applyFont="1" applyFill="1" applyBorder="1" applyAlignment="1">
      <alignment horizontal="right" vertical="center"/>
    </xf>
    <xf numFmtId="183" fontId="13" fillId="0" borderId="12" xfId="0" applyNumberFormat="1" applyFont="1" applyFill="1" applyBorder="1" applyAlignment="1">
      <alignment horizontal="right" vertical="center"/>
    </xf>
    <xf numFmtId="183" fontId="13" fillId="0" borderId="8" xfId="0" applyNumberFormat="1" applyFont="1" applyFill="1" applyBorder="1" applyAlignment="1">
      <alignment horizontal="right" vertical="center"/>
    </xf>
    <xf numFmtId="38" fontId="13" fillId="0" borderId="12" xfId="1" applyFont="1" applyFill="1" applyBorder="1" applyAlignment="1">
      <alignment horizontal="right" vertical="center"/>
    </xf>
    <xf numFmtId="38" fontId="13" fillId="0" borderId="8" xfId="1" applyFont="1" applyFill="1" applyBorder="1" applyAlignment="1">
      <alignment horizontal="right" vertical="center"/>
    </xf>
    <xf numFmtId="178" fontId="13" fillId="0" borderId="0" xfId="0" applyNumberFormat="1" applyFont="1" applyFill="1" applyBorder="1" applyAlignment="1">
      <alignment horizontal="right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177" fontId="13" fillId="0" borderId="15" xfId="0" applyNumberFormat="1" applyFont="1" applyFill="1" applyBorder="1" applyAlignment="1">
      <alignment horizontal="right" vertical="center"/>
    </xf>
    <xf numFmtId="177" fontId="13" fillId="0" borderId="3" xfId="0" applyNumberFormat="1" applyFont="1" applyFill="1" applyBorder="1" applyAlignment="1">
      <alignment horizontal="right" vertical="center"/>
    </xf>
    <xf numFmtId="177" fontId="13" fillId="0" borderId="15" xfId="0" applyNumberFormat="1" applyFont="1" applyBorder="1" applyAlignment="1">
      <alignment horizontal="right" vertical="center"/>
    </xf>
    <xf numFmtId="177" fontId="13" fillId="0" borderId="3" xfId="0" applyNumberFormat="1" applyFont="1" applyBorder="1" applyAlignment="1">
      <alignment horizontal="right" vertical="center"/>
    </xf>
    <xf numFmtId="177" fontId="13" fillId="0" borderId="2" xfId="0" applyNumberFormat="1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center" vertical="center" justifyLastLine="1"/>
    </xf>
    <xf numFmtId="0" fontId="14" fillId="0" borderId="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7" fillId="0" borderId="6" xfId="0" applyFont="1" applyFill="1" applyBorder="1" applyAlignment="1">
      <alignment horizontal="left"/>
    </xf>
    <xf numFmtId="0" fontId="14" fillId="0" borderId="4" xfId="0" applyFont="1" applyFill="1" applyBorder="1" applyAlignment="1">
      <alignment horizontal="distributed" vertical="center" indent="7"/>
    </xf>
    <xf numFmtId="0" fontId="14" fillId="0" borderId="11" xfId="0" applyFont="1" applyFill="1" applyBorder="1" applyAlignment="1">
      <alignment horizontal="distributed" vertical="center" indent="7"/>
    </xf>
    <xf numFmtId="0" fontId="14" fillId="0" borderId="5" xfId="0" applyFont="1" applyFill="1" applyBorder="1" applyAlignment="1">
      <alignment horizontal="distributed" vertical="center" indent="7"/>
    </xf>
    <xf numFmtId="0" fontId="14" fillId="0" borderId="15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distributed" vertical="center" indent="2"/>
    </xf>
    <xf numFmtId="0" fontId="14" fillId="0" borderId="4" xfId="0" applyFont="1" applyFill="1" applyBorder="1" applyAlignment="1">
      <alignment horizontal="distributed" vertical="center" indent="3"/>
    </xf>
    <xf numFmtId="0" fontId="14" fillId="0" borderId="11" xfId="0" applyFont="1" applyFill="1" applyBorder="1" applyAlignment="1">
      <alignment horizontal="distributed" vertical="center" indent="3"/>
    </xf>
    <xf numFmtId="0" fontId="14" fillId="0" borderId="5" xfId="0" applyFont="1" applyFill="1" applyBorder="1" applyAlignment="1">
      <alignment horizontal="distributed" vertical="center" indent="3"/>
    </xf>
    <xf numFmtId="38" fontId="18" fillId="0" borderId="0" xfId="1" applyFont="1" applyFill="1" applyAlignment="1">
      <alignment horizontal="center" vertical="center"/>
    </xf>
    <xf numFmtId="38" fontId="17" fillId="0" borderId="6" xfId="1" applyFont="1" applyFill="1" applyBorder="1" applyAlignment="1">
      <alignment horizontal="right" vertical="center"/>
    </xf>
    <xf numFmtId="38" fontId="13" fillId="0" borderId="3" xfId="1" applyFont="1" applyFill="1" applyBorder="1" applyAlignment="1">
      <alignment horizontal="center" vertical="center" justifyLastLine="1"/>
    </xf>
    <xf numFmtId="38" fontId="13" fillId="0" borderId="7" xfId="1" applyFont="1" applyFill="1" applyBorder="1" applyAlignment="1">
      <alignment horizontal="center" vertical="center" justifyLastLine="1"/>
    </xf>
    <xf numFmtId="38" fontId="13" fillId="0" borderId="11" xfId="1" applyFont="1" applyFill="1" applyBorder="1" applyAlignment="1">
      <alignment horizontal="distributed" vertical="center" indent="5"/>
    </xf>
    <xf numFmtId="38" fontId="13" fillId="0" borderId="16" xfId="1" applyFont="1" applyFill="1" applyBorder="1" applyAlignment="1">
      <alignment horizontal="distributed" vertical="center" indent="5"/>
    </xf>
    <xf numFmtId="0" fontId="7" fillId="0" borderId="0" xfId="0" applyFont="1" applyFill="1" applyBorder="1" applyAlignment="1">
      <alignment horizontal="left" vertical="top"/>
    </xf>
  </cellXfs>
  <cellStyles count="4">
    <cellStyle name="桁区切り" xfId="1" builtinId="6"/>
    <cellStyle name="桁区切り 2" xfId="2"/>
    <cellStyle name="桁区切り 2 2" xfId="3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07082009485656"/>
          <c:y val="0.1185410001561305"/>
          <c:w val="0.82816901408450705"/>
          <c:h val="0.795673257307627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'[1]23表 一般会計歳入歳出決算額の推移'!$B$37</c:f>
              <c:strCache>
                <c:ptCount val="1"/>
                <c:pt idx="0">
                  <c:v>歳入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'[1]23表 一般会計歳入歳出決算額の推移'!$A$39:$A$44</c:f>
              <c:strCache>
                <c:ptCount val="6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  <c:pt idx="5">
                  <c:v>平成30年度</c:v>
                </c:pt>
              </c:strCache>
            </c:strRef>
          </c:cat>
          <c:val>
            <c:numRef>
              <c:f>'[1]23表 一般会計歳入歳出決算額の推移'!$B$39:$B$44</c:f>
              <c:numCache>
                <c:formatCode>General</c:formatCode>
                <c:ptCount val="6"/>
                <c:pt idx="0">
                  <c:v>407</c:v>
                </c:pt>
                <c:pt idx="1">
                  <c:v>418</c:v>
                </c:pt>
                <c:pt idx="2">
                  <c:v>446</c:v>
                </c:pt>
                <c:pt idx="3">
                  <c:v>411</c:v>
                </c:pt>
                <c:pt idx="4">
                  <c:v>396</c:v>
                </c:pt>
                <c:pt idx="5">
                  <c:v>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FB-433E-931D-64EC788521BE}"/>
            </c:ext>
          </c:extLst>
        </c:ser>
        <c:ser>
          <c:idx val="1"/>
          <c:order val="1"/>
          <c:tx>
            <c:strRef>
              <c:f>'[1]23表 一般会計歳入歳出決算額の推移'!$C$37</c:f>
              <c:strCache>
                <c:ptCount val="1"/>
                <c:pt idx="0">
                  <c:v>歳出</c:v>
                </c:pt>
              </c:strCache>
            </c:strRef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8.3963056255247689E-3"/>
                  <c:y val="5.931198102016607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FFB-433E-931D-64EC788521BE}"/>
                </c:ext>
              </c:extLst>
            </c:dLbl>
            <c:dLbl>
              <c:idx val="1"/>
              <c:layout>
                <c:manualLayout>
                  <c:x val="8.3963056255247689E-3"/>
                  <c:y val="5.931198102016607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FFB-433E-931D-64EC788521BE}"/>
                </c:ext>
              </c:extLst>
            </c:dLbl>
            <c:dLbl>
              <c:idx val="2"/>
              <c:layout>
                <c:manualLayout>
                  <c:x val="6.2972292191435771E-3"/>
                  <c:y val="1.977066034005535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FFB-433E-931D-64EC788521BE}"/>
                </c:ext>
              </c:extLst>
            </c:dLbl>
            <c:dLbl>
              <c:idx val="3"/>
              <c:layout>
                <c:manualLayout>
                  <c:x val="8.3963056255247689E-3"/>
                  <c:y val="3.954132068011071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FFB-433E-931D-64EC788521BE}"/>
                </c:ext>
              </c:extLst>
            </c:dLbl>
            <c:dLbl>
              <c:idx val="4"/>
              <c:layout>
                <c:manualLayout>
                  <c:x val="6.2972292191435771E-3"/>
                  <c:y val="1.977066034005535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FFB-433E-931D-64EC788521BE}"/>
                </c:ext>
              </c:extLst>
            </c:dLbl>
            <c:dLbl>
              <c:idx val="5"/>
              <c:layout>
                <c:manualLayout>
                  <c:x val="8.3963056255247689E-3"/>
                  <c:y val="1.977066034005535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FFB-433E-931D-64EC788521BE}"/>
                </c:ext>
              </c:extLst>
            </c:dLbl>
            <c:dLbl>
              <c:idx val="6"/>
              <c:layout>
                <c:manualLayout>
                  <c:x val="6.2972292191435771E-3"/>
                  <c:y val="3.954132068011071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FFB-433E-931D-64EC788521B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'[1]23表 一般会計歳入歳出決算額の推移'!$A$39:$A$44</c:f>
              <c:strCache>
                <c:ptCount val="6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  <c:pt idx="5">
                  <c:v>平成30年度</c:v>
                </c:pt>
              </c:strCache>
            </c:strRef>
          </c:cat>
          <c:val>
            <c:numRef>
              <c:f>'[1]23表 一般会計歳入歳出決算額の推移'!$C$39:$C$44</c:f>
              <c:numCache>
                <c:formatCode>General</c:formatCode>
                <c:ptCount val="6"/>
                <c:pt idx="0">
                  <c:v>396</c:v>
                </c:pt>
                <c:pt idx="1">
                  <c:v>404</c:v>
                </c:pt>
                <c:pt idx="2">
                  <c:v>428</c:v>
                </c:pt>
                <c:pt idx="3">
                  <c:v>396</c:v>
                </c:pt>
                <c:pt idx="4">
                  <c:v>387</c:v>
                </c:pt>
                <c:pt idx="5">
                  <c:v>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FFB-433E-931D-64EC788521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959680"/>
        <c:axId val="93961216"/>
      </c:barChart>
      <c:catAx>
        <c:axId val="939596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93961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961216"/>
        <c:scaling>
          <c:orientation val="minMax"/>
          <c:max val="470"/>
          <c:min val="35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939596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802813476653292"/>
          <c:y val="0.12310030395136778"/>
          <c:w val="0.18550151258340664"/>
          <c:h val="8.45997973657548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portrait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doughnutChart>
        <c:varyColors val="1"/>
        <c:ser>
          <c:idx val="1"/>
          <c:order val="0"/>
          <c:spPr>
            <a:noFill/>
            <a:ln>
              <a:solidFill>
                <a:srgbClr val="000000"/>
              </a:solidFill>
            </a:ln>
          </c:spPr>
          <c:dPt>
            <c:idx val="0"/>
            <c:bubble3D val="0"/>
            <c:spPr>
              <a:pattFill prst="pct20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AA31-4552-BB45-755245B37E4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2-AA31-4552-BB45-755245B37E4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3-AA31-4552-BB45-755245B37E4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4-AA31-4552-BB45-755245B37E49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5-AA31-4552-BB45-755245B37E49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6-AA31-4552-BB45-755245B37E49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7-AA31-4552-BB45-755245B37E49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8-AA31-4552-BB45-755245B37E49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A31-4552-BB45-755245B37E49}"/>
                </c:ext>
              </c:extLst>
            </c:dLbl>
            <c:dLbl>
              <c:idx val="1"/>
              <c:layout>
                <c:manualLayout>
                  <c:x val="-5.4200542005420054E-3"/>
                  <c:y val="-7.8125E-3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A31-4552-BB45-755245B37E49}"/>
                </c:ext>
              </c:extLst>
            </c:dLbl>
            <c:dLbl>
              <c:idx val="3"/>
              <c:layout>
                <c:manualLayout>
                  <c:x val="-3.6133694670280035E-3"/>
                  <c:y val="0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A31-4552-BB45-755245B37E4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A31-4552-BB45-755245B37E49}"/>
                </c:ext>
              </c:extLst>
            </c:dLbl>
            <c:dLbl>
              <c:idx val="6"/>
              <c:layout>
                <c:manualLayout>
                  <c:x val="-5.4200542005420054E-3"/>
                  <c:y val="0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A31-4552-BB45-755245B37E49}"/>
                </c:ext>
              </c:extLst>
            </c:dLbl>
            <c:dLbl>
              <c:idx val="7"/>
              <c:layout>
                <c:manualLayout>
                  <c:x val="-1.8066847335140017E-3"/>
                  <c:y val="1.5625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AA31-4552-BB45-755245B37E4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'[1]24表 平成30年度一般会計歳入歳出決算額内訳'!$A$59:$A$66</c:f>
              <c:strCache>
                <c:ptCount val="8"/>
                <c:pt idx="0">
                  <c:v>自主財源</c:v>
                </c:pt>
                <c:pt idx="1">
                  <c:v>市税</c:v>
                </c:pt>
                <c:pt idx="2">
                  <c:v>諸収入</c:v>
                </c:pt>
                <c:pt idx="3">
                  <c:v>その他</c:v>
                </c:pt>
                <c:pt idx="4">
                  <c:v>依存財源</c:v>
                </c:pt>
                <c:pt idx="5">
                  <c:v>市債</c:v>
                </c:pt>
                <c:pt idx="6">
                  <c:v>地方交付税</c:v>
                </c:pt>
                <c:pt idx="7">
                  <c:v>その他</c:v>
                </c:pt>
              </c:strCache>
            </c:strRef>
          </c:cat>
          <c:val>
            <c:numRef>
              <c:f>'[1]24表 平成30年度一般会計歳入歳出決算額内訳'!$B$59:$B$66</c:f>
              <c:numCache>
                <c:formatCode>General</c:formatCode>
                <c:ptCount val="8"/>
                <c:pt idx="1">
                  <c:v>14480543483</c:v>
                </c:pt>
                <c:pt idx="2">
                  <c:v>2409759166</c:v>
                </c:pt>
                <c:pt idx="3">
                  <c:v>2899372987</c:v>
                </c:pt>
                <c:pt idx="5">
                  <c:v>2565100000</c:v>
                </c:pt>
                <c:pt idx="6">
                  <c:v>5708962000</c:v>
                </c:pt>
                <c:pt idx="7">
                  <c:v>10344212513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A31-4552-BB45-755245B37E49}"/>
            </c:ext>
          </c:extLst>
        </c:ser>
        <c:ser>
          <c:idx val="0"/>
          <c:order val="1"/>
          <c:spPr>
            <a:noFill/>
            <a:ln w="9525">
              <a:solidFill>
                <a:srgbClr val="000000"/>
              </a:solidFill>
            </a:ln>
          </c:spPr>
          <c:dPt>
            <c:idx val="0"/>
            <c:bubble3D val="0"/>
            <c:spPr>
              <a:pattFill prst="pct25">
                <a:fgClr>
                  <a:schemeClr val="accent1"/>
                </a:fgClr>
                <a:bgClr>
                  <a:schemeClr val="bg1"/>
                </a:bgClr>
              </a:pattFill>
              <a:ln w="9525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AA31-4552-BB45-755245B37E49}"/>
              </c:ext>
            </c:extLst>
          </c:dPt>
          <c:dPt>
            <c:idx val="1"/>
            <c:bubble3D val="0"/>
            <c:spPr>
              <a:pattFill prst="pct50">
                <a:fgClr>
                  <a:schemeClr val="accent1"/>
                </a:fgClr>
                <a:bgClr>
                  <a:schemeClr val="bg1"/>
                </a:bgClr>
              </a:pattFill>
              <a:ln w="9525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AA31-4552-BB45-755245B37E49}"/>
              </c:ext>
            </c:extLst>
          </c:dPt>
          <c:dPt>
            <c:idx val="2"/>
            <c:bubble3D val="0"/>
            <c:spPr>
              <a:pattFill prst="pct10">
                <a:fgClr>
                  <a:schemeClr val="accent1"/>
                </a:fgClr>
                <a:bgClr>
                  <a:schemeClr val="bg1"/>
                </a:bgClr>
              </a:pattFill>
              <a:ln w="9525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AA31-4552-BB45-755245B37E49}"/>
              </c:ext>
            </c:extLst>
          </c:dPt>
          <c:dPt>
            <c:idx val="3"/>
            <c:bubble3D val="0"/>
            <c:spPr>
              <a:pattFill prst="pct40">
                <a:fgClr>
                  <a:schemeClr val="accent1"/>
                </a:fgClr>
                <a:bgClr>
                  <a:schemeClr val="bg1"/>
                </a:bgClr>
              </a:pattFill>
              <a:ln w="9525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AA31-4552-BB45-755245B37E49}"/>
              </c:ext>
            </c:extLst>
          </c:dPt>
          <c:dPt>
            <c:idx val="4"/>
            <c:bubble3D val="0"/>
            <c:spPr>
              <a:pattFill prst="pct5">
                <a:fgClr>
                  <a:schemeClr val="accent1"/>
                </a:fgClr>
                <a:bgClr>
                  <a:schemeClr val="bg1"/>
                </a:bgClr>
              </a:pattFill>
              <a:ln w="9525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AA31-4552-BB45-755245B37E49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14-AA31-4552-BB45-755245B37E49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15-AA31-4552-BB45-755245B37E49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16-AA31-4552-BB45-755245B37E49}"/>
              </c:ext>
            </c:extLst>
          </c:dPt>
          <c:dLbls>
            <c:dLbl>
              <c:idx val="0"/>
              <c:numFmt formatCode="0%" sourceLinked="0"/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B-AA31-4552-BB45-755245B37E4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A31-4552-BB45-755245B37E4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A31-4552-BB45-755245B37E4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A31-4552-BB45-755245B37E49}"/>
                </c:ext>
              </c:extLst>
            </c:dLbl>
            <c:dLbl>
              <c:idx val="4"/>
              <c:numFmt formatCode="0%" sourceLinked="0"/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3-AA31-4552-BB45-755245B37E4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A31-4552-BB45-755245B37E4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A31-4552-BB45-755245B37E4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AA31-4552-BB45-755245B37E49}"/>
                </c:ext>
              </c:extLst>
            </c:dLbl>
            <c:numFmt formatCode="0%" sourceLinked="0"/>
            <c:spPr>
              <a:solidFill>
                <a:schemeClr val="bg1"/>
              </a:solidFill>
              <a:ln>
                <a:solidFill>
                  <a:srgbClr val="000000"/>
                </a:solidFill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'[1]24表 平成30年度一般会計歳入歳出決算額内訳'!$A$59:$A$66</c:f>
              <c:strCache>
                <c:ptCount val="8"/>
                <c:pt idx="0">
                  <c:v>自主財源</c:v>
                </c:pt>
                <c:pt idx="1">
                  <c:v>市税</c:v>
                </c:pt>
                <c:pt idx="2">
                  <c:v>諸収入</c:v>
                </c:pt>
                <c:pt idx="3">
                  <c:v>その他</c:v>
                </c:pt>
                <c:pt idx="4">
                  <c:v>依存財源</c:v>
                </c:pt>
                <c:pt idx="5">
                  <c:v>市債</c:v>
                </c:pt>
                <c:pt idx="6">
                  <c:v>地方交付税</c:v>
                </c:pt>
                <c:pt idx="7">
                  <c:v>その他</c:v>
                </c:pt>
              </c:strCache>
            </c:strRef>
          </c:cat>
          <c:val>
            <c:numRef>
              <c:f>'[1]24表 平成30年度一般会計歳入歳出決算額内訳'!$C$59:$C$66</c:f>
              <c:numCache>
                <c:formatCode>General</c:formatCode>
                <c:ptCount val="8"/>
                <c:pt idx="0">
                  <c:v>19789675636</c:v>
                </c:pt>
                <c:pt idx="4">
                  <c:v>18618274513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AA31-4552-BB45-755245B37E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doughnutChart>
        <c:varyColors val="1"/>
        <c:ser>
          <c:idx val="0"/>
          <c:order val="0"/>
          <c:spPr>
            <a:noFill/>
            <a:ln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D66-449A-91C8-C8D4F896AB0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D66-449A-91C8-C8D4F896AB0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D66-449A-91C8-C8D4F896AB0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D66-449A-91C8-C8D4F896AB06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DD66-449A-91C8-C8D4F896AB06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DD66-449A-91C8-C8D4F896AB06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DD66-449A-91C8-C8D4F896AB06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DD66-449A-91C8-C8D4F896AB06}"/>
              </c:ext>
            </c:extLst>
          </c:dPt>
          <c:dLbls>
            <c:dLbl>
              <c:idx val="7"/>
              <c:layout>
                <c:manualLayout>
                  <c:x val="-2.9134532990574183E-2"/>
                  <c:y val="-0.1062416998671978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D66-449A-91C8-C8D4F896AB0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'[1]24表 平成30年度一般会計歳入歳出決算額内訳'!$B$90:$B$98</c:f>
              <c:strCache>
                <c:ptCount val="9"/>
                <c:pt idx="0">
                  <c:v>民生費</c:v>
                </c:pt>
                <c:pt idx="1">
                  <c:v>総務費</c:v>
                </c:pt>
                <c:pt idx="2">
                  <c:v>教育費</c:v>
                </c:pt>
                <c:pt idx="3">
                  <c:v>土木費</c:v>
                </c:pt>
                <c:pt idx="4">
                  <c:v>公債費</c:v>
                </c:pt>
                <c:pt idx="5">
                  <c:v>衛生費</c:v>
                </c:pt>
                <c:pt idx="6">
                  <c:v>商工費</c:v>
                </c:pt>
                <c:pt idx="7">
                  <c:v>消防費</c:v>
                </c:pt>
                <c:pt idx="8">
                  <c:v>その他</c:v>
                </c:pt>
              </c:strCache>
            </c:strRef>
          </c:cat>
          <c:val>
            <c:numRef>
              <c:f>'[1]24表 平成30年度一般会計歳入歳出決算額内訳'!$C$90:$C$98</c:f>
              <c:numCache>
                <c:formatCode>General</c:formatCode>
                <c:ptCount val="9"/>
                <c:pt idx="0">
                  <c:v>13248690746</c:v>
                </c:pt>
                <c:pt idx="1">
                  <c:v>5193782090</c:v>
                </c:pt>
                <c:pt idx="2">
                  <c:v>3858076586</c:v>
                </c:pt>
                <c:pt idx="3">
                  <c:v>3644617804</c:v>
                </c:pt>
                <c:pt idx="4">
                  <c:v>3444043381</c:v>
                </c:pt>
                <c:pt idx="5">
                  <c:v>2977265023</c:v>
                </c:pt>
                <c:pt idx="6">
                  <c:v>2218485248</c:v>
                </c:pt>
                <c:pt idx="7">
                  <c:v>1223659711</c:v>
                </c:pt>
                <c:pt idx="8">
                  <c:v>1325264986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D66-449A-91C8-C8D4F896AB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6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76200</xdr:rowOff>
    </xdr:from>
    <xdr:to>
      <xdr:col>5</xdr:col>
      <xdr:colOff>1790699</xdr:colOff>
      <xdr:row>25</xdr:row>
      <xdr:rowOff>34423</xdr:rowOff>
    </xdr:to>
    <xdr:graphicFrame macro="">
      <xdr:nvGraphicFramePr>
        <xdr:cNvPr id="7" name="グラフ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419099</xdr:colOff>
      <xdr:row>20</xdr:row>
      <xdr:rowOff>161925</xdr:rowOff>
    </xdr:from>
    <xdr:to>
      <xdr:col>5</xdr:col>
      <xdr:colOff>1584907</xdr:colOff>
      <xdr:row>21</xdr:row>
      <xdr:rowOff>200025</xdr:rowOff>
    </xdr:to>
    <xdr:grpSp>
      <xdr:nvGrpSpPr>
        <xdr:cNvPr id="8" name="グループ化 3"/>
        <xdr:cNvGrpSpPr>
          <a:grpSpLocks/>
        </xdr:cNvGrpSpPr>
      </xdr:nvGrpSpPr>
      <xdr:grpSpPr bwMode="auto">
        <a:xfrm>
          <a:off x="419099" y="5048250"/>
          <a:ext cx="5842583" cy="276225"/>
          <a:chOff x="14205526" y="4957046"/>
          <a:chExt cx="4623288" cy="219807"/>
        </a:xfrm>
      </xdr:grpSpPr>
      <xdr:sp macro="" textlink="">
        <xdr:nvSpPr>
          <xdr:cNvPr id="9" name="フリーフォーム 8"/>
          <xdr:cNvSpPr/>
        </xdr:nvSpPr>
        <xdr:spPr>
          <a:xfrm>
            <a:off x="14234695" y="4990350"/>
            <a:ext cx="4557658" cy="173181"/>
          </a:xfrm>
          <a:custGeom>
            <a:avLst/>
            <a:gdLst>
              <a:gd name="connsiteX0" fmla="*/ 0 w 4498731"/>
              <a:gd name="connsiteY0" fmla="*/ 161193 h 168526"/>
              <a:gd name="connsiteX1" fmla="*/ 351693 w 4498731"/>
              <a:gd name="connsiteY1" fmla="*/ 7327 h 168526"/>
              <a:gd name="connsiteX2" fmla="*/ 710712 w 4498731"/>
              <a:gd name="connsiteY2" fmla="*/ 168520 h 168526"/>
              <a:gd name="connsiteX3" fmla="*/ 1069731 w 4498731"/>
              <a:gd name="connsiteY3" fmla="*/ 0 h 168526"/>
              <a:gd name="connsiteX4" fmla="*/ 1414097 w 4498731"/>
              <a:gd name="connsiteY4" fmla="*/ 168520 h 168526"/>
              <a:gd name="connsiteX5" fmla="*/ 1780443 w 4498731"/>
              <a:gd name="connsiteY5" fmla="*/ 7327 h 168526"/>
              <a:gd name="connsiteX6" fmla="*/ 2124808 w 4498731"/>
              <a:gd name="connsiteY6" fmla="*/ 161193 h 168526"/>
              <a:gd name="connsiteX7" fmla="*/ 2469174 w 4498731"/>
              <a:gd name="connsiteY7" fmla="*/ 14654 h 168526"/>
              <a:gd name="connsiteX8" fmla="*/ 2820866 w 4498731"/>
              <a:gd name="connsiteY8" fmla="*/ 161193 h 168526"/>
              <a:gd name="connsiteX9" fmla="*/ 3172558 w 4498731"/>
              <a:gd name="connsiteY9" fmla="*/ 14654 h 168526"/>
              <a:gd name="connsiteX10" fmla="*/ 3524250 w 4498731"/>
              <a:gd name="connsiteY10" fmla="*/ 168520 h 168526"/>
              <a:gd name="connsiteX11" fmla="*/ 3875943 w 4498731"/>
              <a:gd name="connsiteY11" fmla="*/ 14654 h 168526"/>
              <a:gd name="connsiteX12" fmla="*/ 4227635 w 4498731"/>
              <a:gd name="connsiteY12" fmla="*/ 161193 h 168526"/>
              <a:gd name="connsiteX13" fmla="*/ 4498731 w 4498731"/>
              <a:gd name="connsiteY13" fmla="*/ 14654 h 168526"/>
              <a:gd name="connsiteX0" fmla="*/ 0 w 4498731"/>
              <a:gd name="connsiteY0" fmla="*/ 161193 h 168526"/>
              <a:gd name="connsiteX1" fmla="*/ 351693 w 4498731"/>
              <a:gd name="connsiteY1" fmla="*/ 7327 h 168526"/>
              <a:gd name="connsiteX2" fmla="*/ 710712 w 4498731"/>
              <a:gd name="connsiteY2" fmla="*/ 168520 h 168526"/>
              <a:gd name="connsiteX3" fmla="*/ 1069731 w 4498731"/>
              <a:gd name="connsiteY3" fmla="*/ 0 h 168526"/>
              <a:gd name="connsiteX4" fmla="*/ 1414097 w 4498731"/>
              <a:gd name="connsiteY4" fmla="*/ 168520 h 168526"/>
              <a:gd name="connsiteX5" fmla="*/ 1780443 w 4498731"/>
              <a:gd name="connsiteY5" fmla="*/ 7327 h 168526"/>
              <a:gd name="connsiteX6" fmla="*/ 2124808 w 4498731"/>
              <a:gd name="connsiteY6" fmla="*/ 161193 h 168526"/>
              <a:gd name="connsiteX7" fmla="*/ 2469174 w 4498731"/>
              <a:gd name="connsiteY7" fmla="*/ 14654 h 168526"/>
              <a:gd name="connsiteX8" fmla="*/ 2820866 w 4498731"/>
              <a:gd name="connsiteY8" fmla="*/ 161193 h 168526"/>
              <a:gd name="connsiteX9" fmla="*/ 3172558 w 4498731"/>
              <a:gd name="connsiteY9" fmla="*/ 14654 h 168526"/>
              <a:gd name="connsiteX10" fmla="*/ 3524250 w 4498731"/>
              <a:gd name="connsiteY10" fmla="*/ 168520 h 168526"/>
              <a:gd name="connsiteX11" fmla="*/ 3875943 w 4498731"/>
              <a:gd name="connsiteY11" fmla="*/ 14654 h 168526"/>
              <a:gd name="connsiteX12" fmla="*/ 4227635 w 4498731"/>
              <a:gd name="connsiteY12" fmla="*/ 161193 h 168526"/>
              <a:gd name="connsiteX13" fmla="*/ 4498731 w 4498731"/>
              <a:gd name="connsiteY13" fmla="*/ 14654 h 168526"/>
              <a:gd name="connsiteX0" fmla="*/ 0 w 4557346"/>
              <a:gd name="connsiteY0" fmla="*/ 161193 h 168526"/>
              <a:gd name="connsiteX1" fmla="*/ 351693 w 4557346"/>
              <a:gd name="connsiteY1" fmla="*/ 7327 h 168526"/>
              <a:gd name="connsiteX2" fmla="*/ 710712 w 4557346"/>
              <a:gd name="connsiteY2" fmla="*/ 168520 h 168526"/>
              <a:gd name="connsiteX3" fmla="*/ 1069731 w 4557346"/>
              <a:gd name="connsiteY3" fmla="*/ 0 h 168526"/>
              <a:gd name="connsiteX4" fmla="*/ 1414097 w 4557346"/>
              <a:gd name="connsiteY4" fmla="*/ 168520 h 168526"/>
              <a:gd name="connsiteX5" fmla="*/ 1780443 w 4557346"/>
              <a:gd name="connsiteY5" fmla="*/ 7327 h 168526"/>
              <a:gd name="connsiteX6" fmla="*/ 2124808 w 4557346"/>
              <a:gd name="connsiteY6" fmla="*/ 161193 h 168526"/>
              <a:gd name="connsiteX7" fmla="*/ 2469174 w 4557346"/>
              <a:gd name="connsiteY7" fmla="*/ 14654 h 168526"/>
              <a:gd name="connsiteX8" fmla="*/ 2820866 w 4557346"/>
              <a:gd name="connsiteY8" fmla="*/ 161193 h 168526"/>
              <a:gd name="connsiteX9" fmla="*/ 3172558 w 4557346"/>
              <a:gd name="connsiteY9" fmla="*/ 14654 h 168526"/>
              <a:gd name="connsiteX10" fmla="*/ 3524250 w 4557346"/>
              <a:gd name="connsiteY10" fmla="*/ 168520 h 168526"/>
              <a:gd name="connsiteX11" fmla="*/ 3875943 w 4557346"/>
              <a:gd name="connsiteY11" fmla="*/ 14654 h 168526"/>
              <a:gd name="connsiteX12" fmla="*/ 4227635 w 4557346"/>
              <a:gd name="connsiteY12" fmla="*/ 161193 h 168526"/>
              <a:gd name="connsiteX13" fmla="*/ 4557346 w 4557346"/>
              <a:gd name="connsiteY13" fmla="*/ 0 h 16852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</a:cxnLst>
            <a:rect l="l" t="t" r="r" b="b"/>
            <a:pathLst>
              <a:path w="4557346" h="168526">
                <a:moveTo>
                  <a:pt x="0" y="161193"/>
                </a:moveTo>
                <a:cubicBezTo>
                  <a:pt x="116620" y="83649"/>
                  <a:pt x="233241" y="6106"/>
                  <a:pt x="351693" y="7327"/>
                </a:cubicBezTo>
                <a:cubicBezTo>
                  <a:pt x="470145" y="8548"/>
                  <a:pt x="591039" y="169741"/>
                  <a:pt x="710712" y="168520"/>
                </a:cubicBezTo>
                <a:cubicBezTo>
                  <a:pt x="830385" y="167299"/>
                  <a:pt x="952500" y="0"/>
                  <a:pt x="1069731" y="0"/>
                </a:cubicBezTo>
                <a:cubicBezTo>
                  <a:pt x="1186962" y="0"/>
                  <a:pt x="1295645" y="167299"/>
                  <a:pt x="1414097" y="168520"/>
                </a:cubicBezTo>
                <a:cubicBezTo>
                  <a:pt x="1532549" y="169741"/>
                  <a:pt x="1661991" y="8548"/>
                  <a:pt x="1780443" y="7327"/>
                </a:cubicBezTo>
                <a:cubicBezTo>
                  <a:pt x="1898895" y="6106"/>
                  <a:pt x="2010020" y="159972"/>
                  <a:pt x="2124808" y="161193"/>
                </a:cubicBezTo>
                <a:cubicBezTo>
                  <a:pt x="2239596" y="162414"/>
                  <a:pt x="2353164" y="14654"/>
                  <a:pt x="2469174" y="14654"/>
                </a:cubicBezTo>
                <a:cubicBezTo>
                  <a:pt x="2585184" y="14654"/>
                  <a:pt x="2703635" y="161193"/>
                  <a:pt x="2820866" y="161193"/>
                </a:cubicBezTo>
                <a:cubicBezTo>
                  <a:pt x="2938097" y="161193"/>
                  <a:pt x="3055327" y="13433"/>
                  <a:pt x="3172558" y="14654"/>
                </a:cubicBezTo>
                <a:cubicBezTo>
                  <a:pt x="3289789" y="15875"/>
                  <a:pt x="3407019" y="168520"/>
                  <a:pt x="3524250" y="168520"/>
                </a:cubicBezTo>
                <a:cubicBezTo>
                  <a:pt x="3641481" y="168520"/>
                  <a:pt x="3758712" y="15875"/>
                  <a:pt x="3875943" y="14654"/>
                </a:cubicBezTo>
                <a:cubicBezTo>
                  <a:pt x="3993174" y="13433"/>
                  <a:pt x="4114068" y="163635"/>
                  <a:pt x="4227635" y="161193"/>
                </a:cubicBezTo>
                <a:cubicBezTo>
                  <a:pt x="4341202" y="158751"/>
                  <a:pt x="4473697" y="73269"/>
                  <a:pt x="4557346" y="0"/>
                </a:cubicBezTo>
              </a:path>
            </a:pathLst>
          </a:custGeom>
          <a:noFill/>
          <a:ln w="1333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10" name="フリーフォーム 9"/>
          <xdr:cNvSpPr/>
        </xdr:nvSpPr>
        <xdr:spPr>
          <a:xfrm>
            <a:off x="14205526" y="4957046"/>
            <a:ext cx="4623288" cy="219807"/>
          </a:xfrm>
          <a:custGeom>
            <a:avLst/>
            <a:gdLst>
              <a:gd name="connsiteX0" fmla="*/ 0 w 4498731"/>
              <a:gd name="connsiteY0" fmla="*/ 161193 h 168526"/>
              <a:gd name="connsiteX1" fmla="*/ 351693 w 4498731"/>
              <a:gd name="connsiteY1" fmla="*/ 7327 h 168526"/>
              <a:gd name="connsiteX2" fmla="*/ 710712 w 4498731"/>
              <a:gd name="connsiteY2" fmla="*/ 168520 h 168526"/>
              <a:gd name="connsiteX3" fmla="*/ 1069731 w 4498731"/>
              <a:gd name="connsiteY3" fmla="*/ 0 h 168526"/>
              <a:gd name="connsiteX4" fmla="*/ 1414097 w 4498731"/>
              <a:gd name="connsiteY4" fmla="*/ 168520 h 168526"/>
              <a:gd name="connsiteX5" fmla="*/ 1780443 w 4498731"/>
              <a:gd name="connsiteY5" fmla="*/ 7327 h 168526"/>
              <a:gd name="connsiteX6" fmla="*/ 2124808 w 4498731"/>
              <a:gd name="connsiteY6" fmla="*/ 161193 h 168526"/>
              <a:gd name="connsiteX7" fmla="*/ 2469174 w 4498731"/>
              <a:gd name="connsiteY7" fmla="*/ 14654 h 168526"/>
              <a:gd name="connsiteX8" fmla="*/ 2820866 w 4498731"/>
              <a:gd name="connsiteY8" fmla="*/ 161193 h 168526"/>
              <a:gd name="connsiteX9" fmla="*/ 3172558 w 4498731"/>
              <a:gd name="connsiteY9" fmla="*/ 14654 h 168526"/>
              <a:gd name="connsiteX10" fmla="*/ 3524250 w 4498731"/>
              <a:gd name="connsiteY10" fmla="*/ 168520 h 168526"/>
              <a:gd name="connsiteX11" fmla="*/ 3875943 w 4498731"/>
              <a:gd name="connsiteY11" fmla="*/ 14654 h 168526"/>
              <a:gd name="connsiteX12" fmla="*/ 4227635 w 4498731"/>
              <a:gd name="connsiteY12" fmla="*/ 161193 h 168526"/>
              <a:gd name="connsiteX13" fmla="*/ 4498731 w 4498731"/>
              <a:gd name="connsiteY13" fmla="*/ 14654 h 168526"/>
              <a:gd name="connsiteX0" fmla="*/ 0 w 4498731"/>
              <a:gd name="connsiteY0" fmla="*/ 161193 h 168526"/>
              <a:gd name="connsiteX1" fmla="*/ 351693 w 4498731"/>
              <a:gd name="connsiteY1" fmla="*/ 7327 h 168526"/>
              <a:gd name="connsiteX2" fmla="*/ 710712 w 4498731"/>
              <a:gd name="connsiteY2" fmla="*/ 168520 h 168526"/>
              <a:gd name="connsiteX3" fmla="*/ 1069731 w 4498731"/>
              <a:gd name="connsiteY3" fmla="*/ 0 h 168526"/>
              <a:gd name="connsiteX4" fmla="*/ 1414097 w 4498731"/>
              <a:gd name="connsiteY4" fmla="*/ 168520 h 168526"/>
              <a:gd name="connsiteX5" fmla="*/ 1780443 w 4498731"/>
              <a:gd name="connsiteY5" fmla="*/ 7327 h 168526"/>
              <a:gd name="connsiteX6" fmla="*/ 2124808 w 4498731"/>
              <a:gd name="connsiteY6" fmla="*/ 161193 h 168526"/>
              <a:gd name="connsiteX7" fmla="*/ 2469174 w 4498731"/>
              <a:gd name="connsiteY7" fmla="*/ 14654 h 168526"/>
              <a:gd name="connsiteX8" fmla="*/ 2820866 w 4498731"/>
              <a:gd name="connsiteY8" fmla="*/ 161193 h 168526"/>
              <a:gd name="connsiteX9" fmla="*/ 3172558 w 4498731"/>
              <a:gd name="connsiteY9" fmla="*/ 14654 h 168526"/>
              <a:gd name="connsiteX10" fmla="*/ 3524250 w 4498731"/>
              <a:gd name="connsiteY10" fmla="*/ 168520 h 168526"/>
              <a:gd name="connsiteX11" fmla="*/ 3875943 w 4498731"/>
              <a:gd name="connsiteY11" fmla="*/ 14654 h 168526"/>
              <a:gd name="connsiteX12" fmla="*/ 4227635 w 4498731"/>
              <a:gd name="connsiteY12" fmla="*/ 161193 h 168526"/>
              <a:gd name="connsiteX13" fmla="*/ 4498731 w 4498731"/>
              <a:gd name="connsiteY13" fmla="*/ 14654 h 168526"/>
              <a:gd name="connsiteX0" fmla="*/ 0 w 4557346"/>
              <a:gd name="connsiteY0" fmla="*/ 161193 h 168526"/>
              <a:gd name="connsiteX1" fmla="*/ 351693 w 4557346"/>
              <a:gd name="connsiteY1" fmla="*/ 7327 h 168526"/>
              <a:gd name="connsiteX2" fmla="*/ 710712 w 4557346"/>
              <a:gd name="connsiteY2" fmla="*/ 168520 h 168526"/>
              <a:gd name="connsiteX3" fmla="*/ 1069731 w 4557346"/>
              <a:gd name="connsiteY3" fmla="*/ 0 h 168526"/>
              <a:gd name="connsiteX4" fmla="*/ 1414097 w 4557346"/>
              <a:gd name="connsiteY4" fmla="*/ 168520 h 168526"/>
              <a:gd name="connsiteX5" fmla="*/ 1780443 w 4557346"/>
              <a:gd name="connsiteY5" fmla="*/ 7327 h 168526"/>
              <a:gd name="connsiteX6" fmla="*/ 2124808 w 4557346"/>
              <a:gd name="connsiteY6" fmla="*/ 161193 h 168526"/>
              <a:gd name="connsiteX7" fmla="*/ 2469174 w 4557346"/>
              <a:gd name="connsiteY7" fmla="*/ 14654 h 168526"/>
              <a:gd name="connsiteX8" fmla="*/ 2820866 w 4557346"/>
              <a:gd name="connsiteY8" fmla="*/ 161193 h 168526"/>
              <a:gd name="connsiteX9" fmla="*/ 3172558 w 4557346"/>
              <a:gd name="connsiteY9" fmla="*/ 14654 h 168526"/>
              <a:gd name="connsiteX10" fmla="*/ 3524250 w 4557346"/>
              <a:gd name="connsiteY10" fmla="*/ 168520 h 168526"/>
              <a:gd name="connsiteX11" fmla="*/ 3875943 w 4557346"/>
              <a:gd name="connsiteY11" fmla="*/ 14654 h 168526"/>
              <a:gd name="connsiteX12" fmla="*/ 4227635 w 4557346"/>
              <a:gd name="connsiteY12" fmla="*/ 161193 h 168526"/>
              <a:gd name="connsiteX13" fmla="*/ 4557346 w 4557346"/>
              <a:gd name="connsiteY13" fmla="*/ 0 h 168526"/>
              <a:gd name="connsiteX0" fmla="*/ 0 w 4586654"/>
              <a:gd name="connsiteY0" fmla="*/ 183173 h 183173"/>
              <a:gd name="connsiteX1" fmla="*/ 381001 w 4586654"/>
              <a:gd name="connsiteY1" fmla="*/ 7327 h 183173"/>
              <a:gd name="connsiteX2" fmla="*/ 740020 w 4586654"/>
              <a:gd name="connsiteY2" fmla="*/ 168520 h 183173"/>
              <a:gd name="connsiteX3" fmla="*/ 1099039 w 4586654"/>
              <a:gd name="connsiteY3" fmla="*/ 0 h 183173"/>
              <a:gd name="connsiteX4" fmla="*/ 1443405 w 4586654"/>
              <a:gd name="connsiteY4" fmla="*/ 168520 h 183173"/>
              <a:gd name="connsiteX5" fmla="*/ 1809751 w 4586654"/>
              <a:gd name="connsiteY5" fmla="*/ 7327 h 183173"/>
              <a:gd name="connsiteX6" fmla="*/ 2154116 w 4586654"/>
              <a:gd name="connsiteY6" fmla="*/ 161193 h 183173"/>
              <a:gd name="connsiteX7" fmla="*/ 2498482 w 4586654"/>
              <a:gd name="connsiteY7" fmla="*/ 14654 h 183173"/>
              <a:gd name="connsiteX8" fmla="*/ 2850174 w 4586654"/>
              <a:gd name="connsiteY8" fmla="*/ 161193 h 183173"/>
              <a:gd name="connsiteX9" fmla="*/ 3201866 w 4586654"/>
              <a:gd name="connsiteY9" fmla="*/ 14654 h 183173"/>
              <a:gd name="connsiteX10" fmla="*/ 3553558 w 4586654"/>
              <a:gd name="connsiteY10" fmla="*/ 168520 h 183173"/>
              <a:gd name="connsiteX11" fmla="*/ 3905251 w 4586654"/>
              <a:gd name="connsiteY11" fmla="*/ 14654 h 183173"/>
              <a:gd name="connsiteX12" fmla="*/ 4256943 w 4586654"/>
              <a:gd name="connsiteY12" fmla="*/ 161193 h 183173"/>
              <a:gd name="connsiteX13" fmla="*/ 4586654 w 4586654"/>
              <a:gd name="connsiteY13" fmla="*/ 0 h 183173"/>
              <a:gd name="connsiteX0" fmla="*/ 0 w 4623288"/>
              <a:gd name="connsiteY0" fmla="*/ 219807 h 219807"/>
              <a:gd name="connsiteX1" fmla="*/ 381001 w 4623288"/>
              <a:gd name="connsiteY1" fmla="*/ 43961 h 219807"/>
              <a:gd name="connsiteX2" fmla="*/ 740020 w 4623288"/>
              <a:gd name="connsiteY2" fmla="*/ 205154 h 219807"/>
              <a:gd name="connsiteX3" fmla="*/ 1099039 w 4623288"/>
              <a:gd name="connsiteY3" fmla="*/ 36634 h 219807"/>
              <a:gd name="connsiteX4" fmla="*/ 1443405 w 4623288"/>
              <a:gd name="connsiteY4" fmla="*/ 205154 h 219807"/>
              <a:gd name="connsiteX5" fmla="*/ 1809751 w 4623288"/>
              <a:gd name="connsiteY5" fmla="*/ 43961 h 219807"/>
              <a:gd name="connsiteX6" fmla="*/ 2154116 w 4623288"/>
              <a:gd name="connsiteY6" fmla="*/ 197827 h 219807"/>
              <a:gd name="connsiteX7" fmla="*/ 2498482 w 4623288"/>
              <a:gd name="connsiteY7" fmla="*/ 51288 h 219807"/>
              <a:gd name="connsiteX8" fmla="*/ 2850174 w 4623288"/>
              <a:gd name="connsiteY8" fmla="*/ 197827 h 219807"/>
              <a:gd name="connsiteX9" fmla="*/ 3201866 w 4623288"/>
              <a:gd name="connsiteY9" fmla="*/ 51288 h 219807"/>
              <a:gd name="connsiteX10" fmla="*/ 3553558 w 4623288"/>
              <a:gd name="connsiteY10" fmla="*/ 205154 h 219807"/>
              <a:gd name="connsiteX11" fmla="*/ 3905251 w 4623288"/>
              <a:gd name="connsiteY11" fmla="*/ 51288 h 219807"/>
              <a:gd name="connsiteX12" fmla="*/ 4256943 w 4623288"/>
              <a:gd name="connsiteY12" fmla="*/ 197827 h 219807"/>
              <a:gd name="connsiteX13" fmla="*/ 4623288 w 4623288"/>
              <a:gd name="connsiteY13" fmla="*/ 0 h 21980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</a:cxnLst>
            <a:rect l="l" t="t" r="r" b="b"/>
            <a:pathLst>
              <a:path w="4623288" h="219807">
                <a:moveTo>
                  <a:pt x="0" y="219807"/>
                </a:moveTo>
                <a:cubicBezTo>
                  <a:pt x="116620" y="142263"/>
                  <a:pt x="257664" y="46403"/>
                  <a:pt x="381001" y="43961"/>
                </a:cubicBezTo>
                <a:cubicBezTo>
                  <a:pt x="504338" y="41519"/>
                  <a:pt x="620347" y="206375"/>
                  <a:pt x="740020" y="205154"/>
                </a:cubicBezTo>
                <a:cubicBezTo>
                  <a:pt x="859693" y="203933"/>
                  <a:pt x="981808" y="36634"/>
                  <a:pt x="1099039" y="36634"/>
                </a:cubicBezTo>
                <a:cubicBezTo>
                  <a:pt x="1216270" y="36634"/>
                  <a:pt x="1324953" y="203933"/>
                  <a:pt x="1443405" y="205154"/>
                </a:cubicBezTo>
                <a:cubicBezTo>
                  <a:pt x="1561857" y="206375"/>
                  <a:pt x="1691299" y="45182"/>
                  <a:pt x="1809751" y="43961"/>
                </a:cubicBezTo>
                <a:cubicBezTo>
                  <a:pt x="1928203" y="42740"/>
                  <a:pt x="2039328" y="196606"/>
                  <a:pt x="2154116" y="197827"/>
                </a:cubicBezTo>
                <a:cubicBezTo>
                  <a:pt x="2268904" y="199048"/>
                  <a:pt x="2382472" y="51288"/>
                  <a:pt x="2498482" y="51288"/>
                </a:cubicBezTo>
                <a:cubicBezTo>
                  <a:pt x="2614492" y="51288"/>
                  <a:pt x="2732943" y="197827"/>
                  <a:pt x="2850174" y="197827"/>
                </a:cubicBezTo>
                <a:cubicBezTo>
                  <a:pt x="2967405" y="197827"/>
                  <a:pt x="3084635" y="50067"/>
                  <a:pt x="3201866" y="51288"/>
                </a:cubicBezTo>
                <a:cubicBezTo>
                  <a:pt x="3319097" y="52509"/>
                  <a:pt x="3436327" y="205154"/>
                  <a:pt x="3553558" y="205154"/>
                </a:cubicBezTo>
                <a:cubicBezTo>
                  <a:pt x="3670789" y="205154"/>
                  <a:pt x="3788020" y="52509"/>
                  <a:pt x="3905251" y="51288"/>
                </a:cubicBezTo>
                <a:cubicBezTo>
                  <a:pt x="4022482" y="50067"/>
                  <a:pt x="4137270" y="206375"/>
                  <a:pt x="4256943" y="197827"/>
                </a:cubicBezTo>
                <a:cubicBezTo>
                  <a:pt x="4376616" y="189279"/>
                  <a:pt x="4539639" y="73269"/>
                  <a:pt x="4623288" y="0"/>
                </a:cubicBezTo>
              </a:path>
            </a:pathLst>
          </a:custGeom>
          <a:noFill/>
          <a:ln w="76200"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0</xdr:col>
      <xdr:colOff>25401</xdr:colOff>
      <xdr:row>22</xdr:row>
      <xdr:rowOff>123825</xdr:rowOff>
    </xdr:from>
    <xdr:to>
      <xdr:col>0</xdr:col>
      <xdr:colOff>660400</xdr:colOff>
      <xdr:row>23</xdr:row>
      <xdr:rowOff>219075</xdr:rowOff>
    </xdr:to>
    <xdr:sp macro="" textlink="">
      <xdr:nvSpPr>
        <xdr:cNvPr id="11" name="テキスト ボックス 10"/>
        <xdr:cNvSpPr txBox="1"/>
      </xdr:nvSpPr>
      <xdr:spPr>
        <a:xfrm>
          <a:off x="25401" y="5486400"/>
          <a:ext cx="634999" cy="333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0    </a:t>
          </a:r>
          <a:endParaRPr kumimoji="1" lang="ja-JP" altLang="en-US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0.05679</cdr:x>
      <cdr:y>0.0452</cdr:y>
    </cdr:from>
    <cdr:to>
      <cdr:x>0.1151</cdr:x>
      <cdr:y>0.07904</cdr:y>
    </cdr:to>
    <cdr:sp macro="" textlink="">
      <cdr:nvSpPr>
        <cdr:cNvPr id="8437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7840" y="312420"/>
          <a:ext cx="378142" cy="2395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億円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419100</xdr:colOff>
      <xdr:row>17</xdr:row>
      <xdr:rowOff>133350</xdr:rowOff>
    </xdr:from>
    <xdr:to>
      <xdr:col>2</xdr:col>
      <xdr:colOff>600075</xdr:colOff>
      <xdr:row>18</xdr:row>
      <xdr:rowOff>0</xdr:rowOff>
    </xdr:to>
    <xdr:sp macro="" textlink="">
      <xdr:nvSpPr>
        <xdr:cNvPr id="2" name="Line 9"/>
        <xdr:cNvSpPr>
          <a:spLocks noChangeShapeType="1"/>
        </xdr:cNvSpPr>
      </xdr:nvSpPr>
      <xdr:spPr bwMode="auto">
        <a:xfrm flipV="1">
          <a:off x="1076325" y="3467100"/>
          <a:ext cx="838200" cy="3810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419100</xdr:colOff>
      <xdr:row>17</xdr:row>
      <xdr:rowOff>133350</xdr:rowOff>
    </xdr:from>
    <xdr:to>
      <xdr:col>2</xdr:col>
      <xdr:colOff>600075</xdr:colOff>
      <xdr:row>18</xdr:row>
      <xdr:rowOff>0</xdr:rowOff>
    </xdr:to>
    <xdr:sp macro="" textlink="">
      <xdr:nvSpPr>
        <xdr:cNvPr id="12" name="Line 9"/>
        <xdr:cNvSpPr>
          <a:spLocks noChangeShapeType="1"/>
        </xdr:cNvSpPr>
      </xdr:nvSpPr>
      <xdr:spPr bwMode="auto">
        <a:xfrm flipV="1">
          <a:off x="1076325" y="3467100"/>
          <a:ext cx="838200" cy="3810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411957</xdr:colOff>
      <xdr:row>1</xdr:row>
      <xdr:rowOff>66675</xdr:rowOff>
    </xdr:from>
    <xdr:to>
      <xdr:col>9</xdr:col>
      <xdr:colOff>241577</xdr:colOff>
      <xdr:row>26</xdr:row>
      <xdr:rowOff>134335</xdr:rowOff>
    </xdr:to>
    <xdr:graphicFrame macro="">
      <xdr:nvGraphicFramePr>
        <xdr:cNvPr id="13" name="グラフ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596741</xdr:colOff>
      <xdr:row>11</xdr:row>
      <xdr:rowOff>157640</xdr:rowOff>
    </xdr:from>
    <xdr:to>
      <xdr:col>6</xdr:col>
      <xdr:colOff>60484</xdr:colOff>
      <xdr:row>15</xdr:row>
      <xdr:rowOff>19051</xdr:rowOff>
    </xdr:to>
    <xdr:sp macro="" textlink="">
      <xdr:nvSpPr>
        <xdr:cNvPr id="14" name="Text Box 3"/>
        <xdr:cNvSpPr txBox="1">
          <a:spLocks noChangeArrowheads="1"/>
        </xdr:cNvSpPr>
      </xdr:nvSpPr>
      <xdr:spPr bwMode="auto">
        <a:xfrm>
          <a:off x="2568416" y="2376965"/>
          <a:ext cx="1435418" cy="63293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0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歳　入</a:t>
          </a:r>
          <a:endParaRPr lang="en-US" altLang="ja-JP" sz="1200" b="1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ctr" rtl="0">
            <a:lnSpc>
              <a:spcPts val="1400"/>
            </a:lnSpc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ctr" rtl="0">
            <a:lnSpc>
              <a:spcPts val="1400"/>
            </a:lnSpc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384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億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795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万円</a:t>
          </a:r>
        </a:p>
      </xdr:txBody>
    </xdr:sp>
    <xdr:clientData/>
  </xdr:twoCellAnchor>
  <xdr:twoCellAnchor>
    <xdr:from>
      <xdr:col>0</xdr:col>
      <xdr:colOff>400050</xdr:colOff>
      <xdr:row>27</xdr:row>
      <xdr:rowOff>76201</xdr:rowOff>
    </xdr:from>
    <xdr:to>
      <xdr:col>9</xdr:col>
      <xdr:colOff>407429</xdr:colOff>
      <xdr:row>52</xdr:row>
      <xdr:rowOff>142875</xdr:rowOff>
    </xdr:to>
    <xdr:graphicFrame macro="">
      <xdr:nvGraphicFramePr>
        <xdr:cNvPr id="15" name="グラフ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3</xdr:col>
      <xdr:colOff>590550</xdr:colOff>
      <xdr:row>37</xdr:row>
      <xdr:rowOff>168593</xdr:rowOff>
    </xdr:from>
    <xdr:to>
      <xdr:col>6</xdr:col>
      <xdr:colOff>169783</xdr:colOff>
      <xdr:row>42</xdr:row>
      <xdr:rowOff>114300</xdr:rowOff>
    </xdr:to>
    <xdr:sp macro="" textlink="">
      <xdr:nvSpPr>
        <xdr:cNvPr id="16" name="Text Box 4"/>
        <xdr:cNvSpPr txBox="1">
          <a:spLocks noChangeArrowheads="1"/>
        </xdr:cNvSpPr>
      </xdr:nvSpPr>
      <xdr:spPr bwMode="auto">
        <a:xfrm>
          <a:off x="2562225" y="6931343"/>
          <a:ext cx="1550908" cy="80295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0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歳　出</a:t>
          </a:r>
        </a:p>
        <a:p>
          <a:pPr algn="ctr" rtl="0">
            <a:lnSpc>
              <a:spcPts val="1400"/>
            </a:lnSpc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ctr" rtl="0">
            <a:lnSpc>
              <a:spcPts val="1300"/>
            </a:lnSpc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371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億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3389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万円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5fileserver\31&#24180;&#24230;\10&#32207;&#21209;&#37096;\02&#20225;&#30011;&#35506;\&#65315;%20&#32113;&#35336;\&#26989;&#21209;\&#65299;&#12288;&#24066;&#25919;&#32113;&#35336;\01&#12288;&#40575;&#27836;&#24066;&#32113;&#35336;&#26360;\&#9733;&#20196;&#21644;&#20803;&#24180;(2019)&#29256;&#32113;&#35336;&#26360;&#12288;&#20316;&#25104;\&#20196;&#21644;&#20803;&#24180;&#29256;&#40575;&#27836;&#24066;&#32113;&#35336;&#26360;(&#26657;&#27491;&#29992;&#65289;\012%20&#36001;&#2591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 財政"/>
      <sheetName val="23表 一般会計歳入歳出決算額の推移"/>
      <sheetName val="24表 平成30年度一般会計歳入歳出決算額内訳"/>
      <sheetName val="12‐1一般会計・款別歳入歳出決算額"/>
      <sheetName val="12-2、12-3特別会計・歳入歳出決算額"/>
      <sheetName val="12‐4 市税調定額及び収入額"/>
    </sheetNames>
    <sheetDataSet>
      <sheetData sheetId="0"/>
      <sheetData sheetId="1">
        <row r="37">
          <cell r="B37" t="str">
            <v>歳入</v>
          </cell>
          <cell r="C37" t="str">
            <v>歳出</v>
          </cell>
        </row>
        <row r="39">
          <cell r="A39" t="str">
            <v>平成25年度</v>
          </cell>
          <cell r="B39">
            <v>407</v>
          </cell>
          <cell r="C39">
            <v>396</v>
          </cell>
        </row>
        <row r="40">
          <cell r="A40" t="str">
            <v>平成26年度</v>
          </cell>
          <cell r="B40">
            <v>418</v>
          </cell>
          <cell r="C40">
            <v>404</v>
          </cell>
        </row>
        <row r="41">
          <cell r="A41" t="str">
            <v>平成27年度</v>
          </cell>
          <cell r="B41">
            <v>446</v>
          </cell>
          <cell r="C41">
            <v>428</v>
          </cell>
        </row>
        <row r="42">
          <cell r="A42" t="str">
            <v>平成28年度</v>
          </cell>
          <cell r="B42">
            <v>411</v>
          </cell>
          <cell r="C42">
            <v>396</v>
          </cell>
        </row>
        <row r="43">
          <cell r="A43" t="str">
            <v>平成29年度</v>
          </cell>
          <cell r="B43">
            <v>396</v>
          </cell>
          <cell r="C43">
            <v>387</v>
          </cell>
        </row>
        <row r="44">
          <cell r="A44" t="str">
            <v>平成30年度</v>
          </cell>
          <cell r="B44">
            <v>384</v>
          </cell>
          <cell r="C44">
            <v>371</v>
          </cell>
        </row>
      </sheetData>
      <sheetData sheetId="2">
        <row r="59">
          <cell r="A59" t="str">
            <v>自主財源</v>
          </cell>
          <cell r="C59">
            <v>19789675636</v>
          </cell>
        </row>
        <row r="60">
          <cell r="A60" t="str">
            <v>市税</v>
          </cell>
          <cell r="B60">
            <v>14480543483</v>
          </cell>
        </row>
        <row r="61">
          <cell r="A61" t="str">
            <v>諸収入</v>
          </cell>
          <cell r="B61">
            <v>2409759166</v>
          </cell>
        </row>
        <row r="62">
          <cell r="A62" t="str">
            <v>その他</v>
          </cell>
          <cell r="B62">
            <v>2899372987</v>
          </cell>
        </row>
        <row r="63">
          <cell r="A63" t="str">
            <v>依存財源</v>
          </cell>
          <cell r="C63">
            <v>18618274513</v>
          </cell>
        </row>
        <row r="64">
          <cell r="A64" t="str">
            <v>市債</v>
          </cell>
          <cell r="B64">
            <v>2565100000</v>
          </cell>
        </row>
        <row r="65">
          <cell r="A65" t="str">
            <v>地方交付税</v>
          </cell>
          <cell r="B65">
            <v>5708962000</v>
          </cell>
        </row>
        <row r="66">
          <cell r="A66" t="str">
            <v>その他</v>
          </cell>
          <cell r="B66">
            <v>10344212513</v>
          </cell>
        </row>
        <row r="90">
          <cell r="B90" t="str">
            <v>民生費</v>
          </cell>
          <cell r="C90">
            <v>13248690746</v>
          </cell>
        </row>
        <row r="91">
          <cell r="B91" t="str">
            <v>総務費</v>
          </cell>
          <cell r="C91">
            <v>5193782090</v>
          </cell>
        </row>
        <row r="92">
          <cell r="B92" t="str">
            <v>教育費</v>
          </cell>
          <cell r="C92">
            <v>3858076586</v>
          </cell>
        </row>
        <row r="93">
          <cell r="B93" t="str">
            <v>土木費</v>
          </cell>
          <cell r="C93">
            <v>3644617804</v>
          </cell>
        </row>
        <row r="94">
          <cell r="B94" t="str">
            <v>公債費</v>
          </cell>
          <cell r="C94">
            <v>3444043381</v>
          </cell>
        </row>
        <row r="95">
          <cell r="B95" t="str">
            <v>衛生費</v>
          </cell>
          <cell r="C95">
            <v>2977265023</v>
          </cell>
        </row>
        <row r="96">
          <cell r="B96" t="str">
            <v>商工費</v>
          </cell>
          <cell r="C96">
            <v>2218485248</v>
          </cell>
        </row>
        <row r="97">
          <cell r="B97" t="str">
            <v>消防費</v>
          </cell>
          <cell r="C97">
            <v>1223659711</v>
          </cell>
        </row>
        <row r="98">
          <cell r="B98" t="str">
            <v>その他</v>
          </cell>
          <cell r="C98">
            <v>1325264986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6:L26"/>
  <sheetViews>
    <sheetView tabSelected="1" view="pageBreakPreview" zoomScaleNormal="100" zoomScaleSheetLayoutView="100" workbookViewId="0"/>
  </sheetViews>
  <sheetFormatPr defaultRowHeight="13.5" x14ac:dyDescent="0.15"/>
  <cols>
    <col min="1" max="1" width="6.75" customWidth="1"/>
    <col min="2" max="2" width="9.25" customWidth="1"/>
    <col min="3" max="3" width="1.75" customWidth="1"/>
    <col min="4" max="4" width="30.5" customWidth="1"/>
    <col min="5" max="5" width="14.5" customWidth="1"/>
    <col min="7" max="7" width="16.875" customWidth="1"/>
  </cols>
  <sheetData>
    <row r="6" spans="1:12" ht="30" x14ac:dyDescent="0.15">
      <c r="A6" s="1"/>
      <c r="B6" s="1"/>
      <c r="C6" s="1"/>
      <c r="D6" s="1"/>
      <c r="E6" s="1"/>
      <c r="F6" s="2" t="s">
        <v>0</v>
      </c>
    </row>
    <row r="9" spans="1:12" ht="33.6" customHeight="1" x14ac:dyDescent="0.15"/>
    <row r="13" spans="1:12" ht="19.149999999999999" customHeight="1" x14ac:dyDescent="0.15"/>
    <row r="14" spans="1:12" ht="19.149999999999999" customHeight="1" x14ac:dyDescent="0.15"/>
    <row r="15" spans="1:12" ht="19.149999999999999" customHeight="1" x14ac:dyDescent="0.15">
      <c r="B15" s="3"/>
      <c r="C15" s="4"/>
      <c r="D15" s="5"/>
      <c r="E15" s="5"/>
      <c r="F15" s="6"/>
      <c r="H15" s="5"/>
      <c r="I15" s="7"/>
      <c r="K15" s="7"/>
    </row>
    <row r="16" spans="1:12" ht="19.149999999999999" customHeight="1" x14ac:dyDescent="0.15">
      <c r="B16" s="3"/>
      <c r="C16" s="4"/>
      <c r="D16" s="5"/>
      <c r="E16" s="5"/>
      <c r="F16" s="6"/>
      <c r="I16" s="5"/>
      <c r="J16" s="7"/>
      <c r="K16" s="5"/>
      <c r="L16" s="7"/>
    </row>
    <row r="17" spans="2:12" ht="19.149999999999999" customHeight="1" x14ac:dyDescent="0.15">
      <c r="B17" s="3"/>
      <c r="C17" s="4"/>
      <c r="D17" s="5"/>
      <c r="E17" s="5"/>
      <c r="F17" s="6"/>
      <c r="I17" s="5"/>
      <c r="J17" s="7"/>
      <c r="K17" s="5"/>
      <c r="L17" s="7"/>
    </row>
    <row r="18" spans="2:12" ht="19.149999999999999" customHeight="1" x14ac:dyDescent="0.15">
      <c r="B18" s="3"/>
      <c r="C18" s="4"/>
      <c r="D18" s="5"/>
      <c r="E18" s="5"/>
      <c r="F18" s="6"/>
      <c r="I18" s="5"/>
      <c r="J18" s="7"/>
      <c r="K18" s="5"/>
      <c r="L18" s="7"/>
    </row>
    <row r="19" spans="2:12" ht="19.149999999999999" customHeight="1" x14ac:dyDescent="0.15">
      <c r="B19" s="3"/>
      <c r="C19" s="4"/>
      <c r="D19" s="5"/>
      <c r="E19" s="5"/>
      <c r="F19" s="7"/>
      <c r="K19" s="5"/>
    </row>
    <row r="20" spans="2:12" ht="19.149999999999999" customHeight="1" x14ac:dyDescent="0.15">
      <c r="B20" s="3"/>
      <c r="C20" s="4"/>
      <c r="D20" s="5"/>
      <c r="E20" s="5"/>
      <c r="F20" s="7"/>
      <c r="K20" s="5"/>
      <c r="L20" s="7"/>
    </row>
    <row r="21" spans="2:12" ht="19.149999999999999" customHeight="1" x14ac:dyDescent="0.15">
      <c r="B21" s="3"/>
      <c r="C21" s="4"/>
      <c r="D21" s="5"/>
      <c r="E21" s="5"/>
      <c r="F21" s="7"/>
      <c r="K21" s="5"/>
    </row>
    <row r="22" spans="2:12" ht="19.149999999999999" customHeight="1" x14ac:dyDescent="0.15">
      <c r="B22" s="3"/>
      <c r="C22" s="4"/>
      <c r="D22" s="5"/>
      <c r="E22" s="5"/>
      <c r="F22" s="7"/>
      <c r="K22" s="5"/>
      <c r="L22" s="7"/>
    </row>
    <row r="23" spans="2:12" ht="19.149999999999999" customHeight="1" x14ac:dyDescent="0.15">
      <c r="B23" s="3"/>
      <c r="D23" s="5"/>
      <c r="E23" s="5"/>
      <c r="F23" s="7"/>
      <c r="K23" s="5"/>
      <c r="L23" s="7"/>
    </row>
    <row r="24" spans="2:12" x14ac:dyDescent="0.15">
      <c r="B24" s="3"/>
      <c r="D24" s="5"/>
      <c r="E24" s="5"/>
      <c r="F24" s="7"/>
      <c r="K24" s="5"/>
      <c r="L24" s="7"/>
    </row>
    <row r="25" spans="2:12" x14ac:dyDescent="0.15">
      <c r="B25" s="3"/>
      <c r="D25" s="5"/>
      <c r="E25" s="5"/>
      <c r="F25" s="7"/>
      <c r="K25" s="5"/>
      <c r="L25" s="7"/>
    </row>
    <row r="26" spans="2:12" x14ac:dyDescent="0.15">
      <c r="B26" s="3"/>
      <c r="D26" s="5"/>
      <c r="E26" s="5"/>
      <c r="F26" s="7"/>
      <c r="K26" s="5"/>
      <c r="L26" s="7"/>
    </row>
  </sheetData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35"/>
  <sheetViews>
    <sheetView view="pageBreakPreview" zoomScaleNormal="100" zoomScaleSheetLayoutView="100" workbookViewId="0">
      <selection sqref="A1:F1"/>
    </sheetView>
  </sheetViews>
  <sheetFormatPr defaultRowHeight="13.5" x14ac:dyDescent="0.15"/>
  <cols>
    <col min="1" max="1" width="10.875" customWidth="1"/>
    <col min="2" max="3" width="16.25" bestFit="1" customWidth="1"/>
    <col min="6" max="6" width="24.625" customWidth="1"/>
    <col min="7" max="7" width="15" bestFit="1" customWidth="1"/>
    <col min="10" max="10" width="4.5" customWidth="1"/>
  </cols>
  <sheetData>
    <row r="1" spans="1:8" ht="28.5" customHeight="1" x14ac:dyDescent="0.2">
      <c r="A1" s="167" t="s">
        <v>1</v>
      </c>
      <c r="B1" s="167"/>
      <c r="C1" s="167"/>
      <c r="D1" s="167"/>
      <c r="E1" s="167"/>
      <c r="F1" s="167"/>
      <c r="G1" s="8"/>
      <c r="H1" s="8"/>
    </row>
    <row r="2" spans="1:8" ht="18.75" x14ac:dyDescent="0.2">
      <c r="A2" s="9"/>
    </row>
    <row r="3" spans="1:8" ht="18.75" x14ac:dyDescent="0.2">
      <c r="A3" s="9"/>
    </row>
    <row r="4" spans="1:8" ht="18.75" x14ac:dyDescent="0.2">
      <c r="A4" s="9"/>
    </row>
    <row r="5" spans="1:8" ht="18.75" x14ac:dyDescent="0.2">
      <c r="A5" s="9"/>
    </row>
    <row r="6" spans="1:8" ht="18.75" x14ac:dyDescent="0.2">
      <c r="A6" s="9"/>
    </row>
    <row r="7" spans="1:8" ht="18.75" x14ac:dyDescent="0.2">
      <c r="A7" s="9"/>
    </row>
    <row r="8" spans="1:8" ht="18.75" x14ac:dyDescent="0.2">
      <c r="A8" s="9"/>
    </row>
    <row r="9" spans="1:8" ht="18.75" x14ac:dyDescent="0.2">
      <c r="A9" s="9"/>
    </row>
    <row r="10" spans="1:8" ht="18.75" x14ac:dyDescent="0.2">
      <c r="A10" s="9"/>
    </row>
    <row r="11" spans="1:8" ht="18.75" x14ac:dyDescent="0.2">
      <c r="A11" s="9"/>
    </row>
    <row r="12" spans="1:8" ht="18.75" x14ac:dyDescent="0.2">
      <c r="A12" s="9"/>
    </row>
    <row r="13" spans="1:8" ht="18.75" x14ac:dyDescent="0.2">
      <c r="A13" s="9"/>
    </row>
    <row r="14" spans="1:8" ht="18.75" x14ac:dyDescent="0.2">
      <c r="A14" s="9"/>
    </row>
    <row r="15" spans="1:8" ht="18.75" x14ac:dyDescent="0.2">
      <c r="A15" s="9"/>
    </row>
    <row r="16" spans="1:8" ht="18.75" x14ac:dyDescent="0.2">
      <c r="A16" s="9"/>
    </row>
    <row r="17" spans="1:1" ht="18.75" x14ac:dyDescent="0.2">
      <c r="A17" s="9"/>
    </row>
    <row r="18" spans="1:1" ht="18.75" x14ac:dyDescent="0.2">
      <c r="A18" s="9"/>
    </row>
    <row r="19" spans="1:1" ht="18.75" x14ac:dyDescent="0.2">
      <c r="A19" s="9"/>
    </row>
    <row r="20" spans="1:1" ht="18.75" x14ac:dyDescent="0.2">
      <c r="A20" s="9"/>
    </row>
    <row r="21" spans="1:1" ht="18.75" x14ac:dyDescent="0.2">
      <c r="A21" s="9"/>
    </row>
    <row r="22" spans="1:1" ht="18.75" x14ac:dyDescent="0.2">
      <c r="A22" s="9"/>
    </row>
    <row r="23" spans="1:1" ht="18.75" x14ac:dyDescent="0.2">
      <c r="A23" s="9"/>
    </row>
    <row r="24" spans="1:1" ht="18.75" x14ac:dyDescent="0.2">
      <c r="A24" s="9"/>
    </row>
    <row r="25" spans="1:1" ht="18.75" x14ac:dyDescent="0.2">
      <c r="A25" s="9"/>
    </row>
    <row r="26" spans="1:1" ht="18.75" x14ac:dyDescent="0.2">
      <c r="A26" s="9"/>
    </row>
    <row r="27" spans="1:1" ht="18.75" x14ac:dyDescent="0.2">
      <c r="A27" s="9"/>
    </row>
    <row r="28" spans="1:1" ht="18.75" x14ac:dyDescent="0.2">
      <c r="A28" s="9"/>
    </row>
    <row r="29" spans="1:1" ht="18.75" x14ac:dyDescent="0.2">
      <c r="A29" s="9"/>
    </row>
    <row r="30" spans="1:1" ht="18.75" x14ac:dyDescent="0.2">
      <c r="A30" s="9"/>
    </row>
    <row r="31" spans="1:1" ht="18.75" x14ac:dyDescent="0.2">
      <c r="A31" s="9"/>
    </row>
    <row r="32" spans="1:1" ht="18.75" x14ac:dyDescent="0.2">
      <c r="A32" s="9"/>
    </row>
    <row r="33" spans="1:1" ht="18.75" x14ac:dyDescent="0.2">
      <c r="A33" s="9"/>
    </row>
    <row r="34" spans="1:1" ht="18.75" x14ac:dyDescent="0.2">
      <c r="A34" s="9"/>
    </row>
    <row r="35" spans="1:1" ht="18.75" x14ac:dyDescent="0.2">
      <c r="A35" s="9"/>
    </row>
  </sheetData>
  <mergeCells count="1">
    <mergeCell ref="A1:F1"/>
  </mergeCells>
  <phoneticPr fontId="3"/>
  <printOptions horizontalCentered="1"/>
  <pageMargins left="0.78740157480314965" right="0.78740157480314965" top="0.78740157480314965" bottom="0.98425196850393704" header="0.94488188976377963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U60"/>
  <sheetViews>
    <sheetView view="pageBreakPreview" zoomScaleNormal="100" zoomScaleSheetLayoutView="100" workbookViewId="0">
      <selection sqref="A1:J1"/>
    </sheetView>
  </sheetViews>
  <sheetFormatPr defaultRowHeight="13.5" x14ac:dyDescent="0.15"/>
  <cols>
    <col min="1" max="10" width="8.625" customWidth="1"/>
    <col min="11" max="11" width="10" customWidth="1"/>
    <col min="12" max="12" width="9.875" bestFit="1" customWidth="1"/>
    <col min="13" max="13" width="12.25" customWidth="1"/>
    <col min="14" max="14" width="12.5" customWidth="1"/>
    <col min="15" max="15" width="7.125" customWidth="1"/>
    <col min="16" max="16" width="13.875" style="10" customWidth="1"/>
    <col min="17" max="17" width="11.875" customWidth="1"/>
    <col min="18" max="18" width="12.75" style="13" bestFit="1" customWidth="1"/>
    <col min="19" max="22" width="12.625" customWidth="1"/>
    <col min="23" max="23" width="9.875" customWidth="1"/>
    <col min="24" max="24" width="13.25" bestFit="1" customWidth="1"/>
    <col min="25" max="25" width="10.125" bestFit="1" customWidth="1"/>
    <col min="26" max="26" width="13.75" customWidth="1"/>
    <col min="27" max="27" width="12.625" customWidth="1"/>
    <col min="28" max="28" width="16.375" customWidth="1"/>
  </cols>
  <sheetData>
    <row r="1" spans="1:11" s="12" customFormat="1" ht="40.15" customHeight="1" x14ac:dyDescent="0.15">
      <c r="A1" s="168" t="s">
        <v>5</v>
      </c>
      <c r="B1" s="168"/>
      <c r="C1" s="168"/>
      <c r="D1" s="168"/>
      <c r="E1" s="168"/>
      <c r="F1" s="168"/>
      <c r="G1" s="168"/>
      <c r="H1" s="168"/>
      <c r="I1" s="168"/>
      <c r="J1" s="168"/>
      <c r="K1" s="11"/>
    </row>
    <row r="14" spans="1:11" ht="20.25" customHeight="1" x14ac:dyDescent="0.15"/>
    <row r="54" spans="7:21" x14ac:dyDescent="0.15">
      <c r="P54"/>
      <c r="R54"/>
    </row>
    <row r="55" spans="7:21" x14ac:dyDescent="0.15">
      <c r="P55"/>
      <c r="R55"/>
    </row>
    <row r="56" spans="7:21" x14ac:dyDescent="0.15">
      <c r="P56"/>
      <c r="R56"/>
    </row>
    <row r="57" spans="7:21" ht="15" customHeight="1" x14ac:dyDescent="0.15">
      <c r="P57"/>
      <c r="R57"/>
    </row>
    <row r="58" spans="7:21" x14ac:dyDescent="0.15">
      <c r="P58"/>
      <c r="R58"/>
      <c r="S58" s="10"/>
      <c r="U58" s="13"/>
    </row>
    <row r="59" spans="7:21" x14ac:dyDescent="0.15">
      <c r="G59" s="10"/>
      <c r="I59" s="13"/>
      <c r="P59"/>
      <c r="R59"/>
    </row>
    <row r="60" spans="7:21" x14ac:dyDescent="0.15">
      <c r="G60" s="10"/>
      <c r="I60" s="13"/>
      <c r="P60"/>
      <c r="R60"/>
    </row>
  </sheetData>
  <mergeCells count="1">
    <mergeCell ref="A1:J1"/>
  </mergeCells>
  <phoneticPr fontId="3"/>
  <pageMargins left="0.78740157480314965" right="0.78740157480314965" top="0.78740157480314965" bottom="0.98425196850393704" header="0.51181102362204722" footer="0.51181102362204722"/>
  <pageSetup paperSize="9" scale="95" fitToHeight="0" orientation="portrait" r:id="rId1"/>
  <headerFooter alignWithMargins="0"/>
  <rowBreaks count="2" manualBreakCount="2">
    <brk id="53" max="9" man="1"/>
    <brk id="57" max="12" man="1"/>
  </rowBreaks>
  <colBreaks count="1" manualBreakCount="1">
    <brk id="24" max="52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39"/>
  <sheetViews>
    <sheetView view="pageBreakPreview" topLeftCell="B1" zoomScaleNormal="80" zoomScaleSheetLayoutView="100" workbookViewId="0">
      <selection sqref="A1:J1"/>
    </sheetView>
  </sheetViews>
  <sheetFormatPr defaultRowHeight="12" x14ac:dyDescent="0.15"/>
  <cols>
    <col min="1" max="1" width="14.75" style="74" customWidth="1"/>
    <col min="2" max="3" width="10.5" style="74" customWidth="1"/>
    <col min="4" max="4" width="11.125" style="74" customWidth="1"/>
    <col min="5" max="5" width="10.5" style="74" customWidth="1"/>
    <col min="6" max="6" width="15.75" style="74" customWidth="1"/>
    <col min="7" max="7" width="10.5" style="74" customWidth="1"/>
    <col min="8" max="8" width="11" style="74" customWidth="1"/>
    <col min="9" max="9" width="11.125" style="74" customWidth="1"/>
    <col min="10" max="10" width="10.5" style="74" customWidth="1"/>
    <col min="11" max="11" width="10.125" style="74" bestFit="1" customWidth="1"/>
    <col min="12" max="12" width="10" style="76" bestFit="1" customWidth="1"/>
    <col min="13" max="13" width="16.25" style="77" bestFit="1" customWidth="1"/>
    <col min="14" max="16384" width="9" style="74"/>
  </cols>
  <sheetData>
    <row r="1" spans="1:14" s="22" customFormat="1" ht="28.5" customHeight="1" x14ac:dyDescent="0.15">
      <c r="A1" s="169" t="s">
        <v>6</v>
      </c>
      <c r="B1" s="169"/>
      <c r="C1" s="169"/>
      <c r="D1" s="169"/>
      <c r="E1" s="169"/>
      <c r="F1" s="169"/>
      <c r="G1" s="169"/>
      <c r="H1" s="169"/>
      <c r="I1" s="169"/>
      <c r="J1" s="169"/>
      <c r="L1" s="23"/>
      <c r="M1" s="24"/>
    </row>
    <row r="2" spans="1:14" s="22" customFormat="1" ht="10.9" customHeight="1" x14ac:dyDescent="0.15">
      <c r="A2" s="25"/>
      <c r="B2" s="26"/>
      <c r="C2" s="27"/>
      <c r="D2" s="27"/>
      <c r="E2" s="27"/>
      <c r="G2" s="28"/>
      <c r="L2" s="23"/>
      <c r="M2" s="24"/>
    </row>
    <row r="3" spans="1:14" s="30" customFormat="1" ht="20.25" customHeight="1" x14ac:dyDescent="0.15">
      <c r="A3" s="29" t="s">
        <v>43</v>
      </c>
      <c r="J3" s="31" t="s">
        <v>44</v>
      </c>
      <c r="L3" s="32"/>
      <c r="M3" s="33"/>
    </row>
    <row r="4" spans="1:14" s="37" customFormat="1" ht="32.25" customHeight="1" x14ac:dyDescent="0.15">
      <c r="A4" s="170" t="s">
        <v>45</v>
      </c>
      <c r="B4" s="172" t="s">
        <v>46</v>
      </c>
      <c r="C4" s="172"/>
      <c r="D4" s="172"/>
      <c r="E4" s="172"/>
      <c r="F4" s="173" t="s">
        <v>45</v>
      </c>
      <c r="G4" s="172" t="s">
        <v>47</v>
      </c>
      <c r="H4" s="172"/>
      <c r="I4" s="172"/>
      <c r="J4" s="172"/>
      <c r="K4" s="34"/>
      <c r="L4" s="35"/>
      <c r="M4" s="36"/>
    </row>
    <row r="5" spans="1:14" s="37" customFormat="1" ht="32.25" customHeight="1" x14ac:dyDescent="0.15">
      <c r="A5" s="171"/>
      <c r="B5" s="38" t="s">
        <v>48</v>
      </c>
      <c r="C5" s="38" t="s">
        <v>49</v>
      </c>
      <c r="D5" s="39" t="s">
        <v>4</v>
      </c>
      <c r="E5" s="40" t="s">
        <v>8</v>
      </c>
      <c r="F5" s="174"/>
      <c r="G5" s="38" t="s">
        <v>50</v>
      </c>
      <c r="H5" s="38" t="s">
        <v>49</v>
      </c>
      <c r="I5" s="39" t="s">
        <v>4</v>
      </c>
      <c r="J5" s="41" t="s">
        <v>8</v>
      </c>
      <c r="K5" s="34"/>
      <c r="L5" s="35"/>
      <c r="M5" s="36"/>
    </row>
    <row r="6" spans="1:14" s="37" customFormat="1" ht="32.25" customHeight="1" x14ac:dyDescent="0.15">
      <c r="A6" s="42" t="s">
        <v>7</v>
      </c>
      <c r="B6" s="43">
        <v>14391798665</v>
      </c>
      <c r="C6" s="44">
        <v>14437699346</v>
      </c>
      <c r="D6" s="45">
        <v>14480543483</v>
      </c>
      <c r="E6" s="46">
        <v>37.701943026962134</v>
      </c>
      <c r="F6" s="19" t="s">
        <v>39</v>
      </c>
      <c r="G6" s="47">
        <v>298278234</v>
      </c>
      <c r="H6" s="48">
        <v>297490970</v>
      </c>
      <c r="I6" s="20">
        <v>286323939</v>
      </c>
      <c r="J6" s="21">
        <v>0.77105838660946535</v>
      </c>
      <c r="K6" s="34"/>
      <c r="L6" s="34"/>
      <c r="M6" s="35"/>
      <c r="N6" s="36"/>
    </row>
    <row r="7" spans="1:14" s="37" customFormat="1" ht="32.25" customHeight="1" x14ac:dyDescent="0.15">
      <c r="A7" s="42" t="s">
        <v>10</v>
      </c>
      <c r="B7" s="43">
        <v>394087000</v>
      </c>
      <c r="C7" s="44">
        <v>396176000</v>
      </c>
      <c r="D7" s="45">
        <v>400778000</v>
      </c>
      <c r="E7" s="46">
        <v>1.0434766720046755</v>
      </c>
      <c r="F7" s="19" t="s">
        <v>31</v>
      </c>
      <c r="G7" s="47">
        <v>5499536608</v>
      </c>
      <c r="H7" s="48">
        <v>5416875534</v>
      </c>
      <c r="I7" s="20">
        <v>5193782090</v>
      </c>
      <c r="J7" s="21">
        <v>13.986637836511942</v>
      </c>
      <c r="K7" s="34"/>
      <c r="L7" s="34"/>
      <c r="M7" s="35"/>
      <c r="N7" s="36"/>
    </row>
    <row r="8" spans="1:14" s="37" customFormat="1" ht="32.25" customHeight="1" x14ac:dyDescent="0.15">
      <c r="A8" s="42" t="s">
        <v>11</v>
      </c>
      <c r="B8" s="43">
        <v>9633000</v>
      </c>
      <c r="C8" s="44">
        <v>18004000</v>
      </c>
      <c r="D8" s="45">
        <v>19518000</v>
      </c>
      <c r="E8" s="46">
        <v>5.0817603970745036E-2</v>
      </c>
      <c r="F8" s="19" t="s">
        <v>30</v>
      </c>
      <c r="G8" s="47">
        <v>13505941947</v>
      </c>
      <c r="H8" s="48">
        <v>14129015661</v>
      </c>
      <c r="I8" s="20">
        <v>13248690746</v>
      </c>
      <c r="J8" s="21">
        <v>35.67816979249686</v>
      </c>
      <c r="K8" s="34"/>
      <c r="L8" s="34"/>
      <c r="M8" s="35"/>
      <c r="N8" s="36"/>
    </row>
    <row r="9" spans="1:14" s="37" customFormat="1" ht="32.25" customHeight="1" x14ac:dyDescent="0.15">
      <c r="A9" s="42" t="s">
        <v>13</v>
      </c>
      <c r="B9" s="43">
        <v>36963000</v>
      </c>
      <c r="C9" s="44">
        <v>54868000</v>
      </c>
      <c r="D9" s="45">
        <v>41454000</v>
      </c>
      <c r="E9" s="46">
        <v>0.10793077953700507</v>
      </c>
      <c r="F9" s="19" t="s">
        <v>35</v>
      </c>
      <c r="G9" s="47">
        <v>2996289770</v>
      </c>
      <c r="H9" s="48">
        <v>2986634351</v>
      </c>
      <c r="I9" s="20">
        <v>2977265023</v>
      </c>
      <c r="J9" s="21">
        <v>8.0176501244039287</v>
      </c>
      <c r="K9" s="34"/>
      <c r="L9" s="34"/>
      <c r="M9" s="35"/>
      <c r="N9" s="36"/>
    </row>
    <row r="10" spans="1:14" s="37" customFormat="1" ht="32.25" customHeight="1" x14ac:dyDescent="0.15">
      <c r="A10" s="49" t="s">
        <v>15</v>
      </c>
      <c r="B10" s="43">
        <v>21329000</v>
      </c>
      <c r="C10" s="44"/>
      <c r="D10" s="45">
        <v>37266000</v>
      </c>
      <c r="E10" s="46">
        <v>9.7026787046510132E-2</v>
      </c>
      <c r="F10" s="19" t="s">
        <v>40</v>
      </c>
      <c r="G10" s="47">
        <v>31349191</v>
      </c>
      <c r="H10" s="48">
        <v>42172664</v>
      </c>
      <c r="I10" s="20">
        <v>38306108</v>
      </c>
      <c r="J10" s="21">
        <v>0.10315674593931853</v>
      </c>
      <c r="K10" s="34"/>
      <c r="L10" s="34"/>
      <c r="M10" s="35"/>
      <c r="N10" s="36"/>
    </row>
    <row r="11" spans="1:14" s="37" customFormat="1" ht="32.25" customHeight="1" x14ac:dyDescent="0.15">
      <c r="A11" s="49" t="s">
        <v>16</v>
      </c>
      <c r="B11" s="43">
        <v>1775914000</v>
      </c>
      <c r="C11" s="44">
        <v>1862713000</v>
      </c>
      <c r="D11" s="45">
        <v>1925580000</v>
      </c>
      <c r="E11" s="46">
        <v>5.0134932807658181</v>
      </c>
      <c r="F11" s="19" t="s">
        <v>38</v>
      </c>
      <c r="G11" s="47">
        <v>1213907391</v>
      </c>
      <c r="H11" s="48">
        <v>1099389547</v>
      </c>
      <c r="I11" s="20">
        <v>986217924</v>
      </c>
      <c r="J11" s="21">
        <v>2.6558436014139088</v>
      </c>
      <c r="K11" s="34"/>
      <c r="L11" s="34"/>
      <c r="M11" s="35"/>
      <c r="N11" s="36"/>
    </row>
    <row r="12" spans="1:14" s="37" customFormat="1" ht="32.25" customHeight="1" x14ac:dyDescent="0.15">
      <c r="A12" s="42" t="s">
        <v>17</v>
      </c>
      <c r="B12" s="43">
        <v>186426284</v>
      </c>
      <c r="C12" s="44">
        <v>182742269</v>
      </c>
      <c r="D12" s="45">
        <v>179407219</v>
      </c>
      <c r="E12" s="46">
        <v>0.46710959138409291</v>
      </c>
      <c r="F12" s="19" t="s">
        <v>36</v>
      </c>
      <c r="G12" s="47">
        <v>2915379412</v>
      </c>
      <c r="H12" s="48">
        <v>2636118827</v>
      </c>
      <c r="I12" s="20">
        <v>2218485248</v>
      </c>
      <c r="J12" s="21">
        <v>5.9742879411832188</v>
      </c>
      <c r="K12" s="34"/>
      <c r="L12" s="34"/>
      <c r="M12" s="35"/>
      <c r="N12" s="36"/>
    </row>
    <row r="13" spans="1:14" s="37" customFormat="1" ht="32.25" customHeight="1" x14ac:dyDescent="0.15">
      <c r="A13" s="49" t="s">
        <v>18</v>
      </c>
      <c r="B13" s="43">
        <v>93242000</v>
      </c>
      <c r="C13" s="44">
        <v>109888000</v>
      </c>
      <c r="D13" s="45">
        <v>144054000</v>
      </c>
      <c r="E13" s="46">
        <v>0.37506297378838538</v>
      </c>
      <c r="F13" s="19" t="s">
        <v>33</v>
      </c>
      <c r="G13" s="47">
        <v>3299809080</v>
      </c>
      <c r="H13" s="48">
        <v>3732141110</v>
      </c>
      <c r="I13" s="20">
        <v>3644617804</v>
      </c>
      <c r="J13" s="21">
        <v>9.8148032385108142</v>
      </c>
      <c r="K13" s="34"/>
      <c r="L13" s="34"/>
      <c r="M13" s="35"/>
      <c r="N13" s="36"/>
    </row>
    <row r="14" spans="1:14" s="37" customFormat="1" ht="32.25" customHeight="1" x14ac:dyDescent="0.15">
      <c r="A14" s="49" t="s">
        <v>19</v>
      </c>
      <c r="B14" s="43">
        <v>58202000</v>
      </c>
      <c r="C14" s="44">
        <v>66833000</v>
      </c>
      <c r="D14" s="45">
        <v>78027000</v>
      </c>
      <c r="E14" s="46">
        <v>0.20315325263988745</v>
      </c>
      <c r="F14" s="19" t="s">
        <v>37</v>
      </c>
      <c r="G14" s="47">
        <v>1180650205</v>
      </c>
      <c r="H14" s="48">
        <v>1228310943</v>
      </c>
      <c r="I14" s="20">
        <v>1223659711</v>
      </c>
      <c r="J14" s="21">
        <v>3.2952643981426388</v>
      </c>
      <c r="K14" s="34"/>
      <c r="L14" s="34"/>
      <c r="M14" s="35"/>
      <c r="N14" s="36"/>
    </row>
    <row r="15" spans="1:14" s="37" customFormat="1" ht="32.25" customHeight="1" x14ac:dyDescent="0.15">
      <c r="A15" s="42" t="s">
        <v>14</v>
      </c>
      <c r="B15" s="43">
        <v>6059714000</v>
      </c>
      <c r="C15" s="44">
        <v>5733230000</v>
      </c>
      <c r="D15" s="45">
        <v>5708962000</v>
      </c>
      <c r="E15" s="46">
        <v>14.864011169178838</v>
      </c>
      <c r="F15" s="19" t="s">
        <v>32</v>
      </c>
      <c r="G15" s="47">
        <v>3903461258</v>
      </c>
      <c r="H15" s="48">
        <v>3549702238</v>
      </c>
      <c r="I15" s="20">
        <v>3858076586</v>
      </c>
      <c r="J15" s="21">
        <v>10.389638806334368</v>
      </c>
      <c r="K15" s="34"/>
      <c r="L15" s="34"/>
      <c r="M15" s="35"/>
      <c r="N15" s="36"/>
    </row>
    <row r="16" spans="1:14" s="37" customFormat="1" ht="32.25" customHeight="1" x14ac:dyDescent="0.15">
      <c r="A16" s="49" t="s">
        <v>20</v>
      </c>
      <c r="B16" s="43">
        <v>12931000</v>
      </c>
      <c r="C16" s="44">
        <v>11603000</v>
      </c>
      <c r="D16" s="45">
        <v>10066000</v>
      </c>
      <c r="E16" s="46">
        <v>2.6208115666027237E-2</v>
      </c>
      <c r="F16" s="19" t="s">
        <v>41</v>
      </c>
      <c r="G16" s="47">
        <v>1210408222</v>
      </c>
      <c r="H16" s="48">
        <v>152747721</v>
      </c>
      <c r="I16" s="20">
        <v>14376906</v>
      </c>
      <c r="J16" s="21">
        <v>3.8716406261775908E-2</v>
      </c>
      <c r="K16" s="34"/>
      <c r="L16" s="34"/>
      <c r="M16" s="35"/>
      <c r="N16" s="36"/>
    </row>
    <row r="17" spans="1:14" s="37" customFormat="1" ht="32.25" customHeight="1" x14ac:dyDescent="0.15">
      <c r="A17" s="49" t="s">
        <v>21</v>
      </c>
      <c r="B17" s="43">
        <v>585793607</v>
      </c>
      <c r="C17" s="44">
        <v>566943111</v>
      </c>
      <c r="D17" s="45">
        <v>558782298</v>
      </c>
      <c r="E17" s="46">
        <v>1.4548610270328333</v>
      </c>
      <c r="F17" s="19" t="s">
        <v>34</v>
      </c>
      <c r="G17" s="47">
        <v>3505621280</v>
      </c>
      <c r="H17" s="48">
        <v>3475660617</v>
      </c>
      <c r="I17" s="20">
        <v>3444043381</v>
      </c>
      <c r="J17" s="21">
        <v>9.2746647103331039</v>
      </c>
      <c r="K17" s="34"/>
      <c r="L17" s="34"/>
      <c r="M17" s="35"/>
      <c r="N17" s="36"/>
    </row>
    <row r="18" spans="1:14" s="37" customFormat="1" ht="32.25" customHeight="1" x14ac:dyDescent="0.15">
      <c r="A18" s="49" t="s">
        <v>22</v>
      </c>
      <c r="B18" s="43">
        <v>907058532</v>
      </c>
      <c r="C18" s="44">
        <v>899805345</v>
      </c>
      <c r="D18" s="45">
        <v>882714265</v>
      </c>
      <c r="E18" s="46">
        <v>2.2982592447021872</v>
      </c>
      <c r="F18" s="19" t="s">
        <v>42</v>
      </c>
      <c r="G18" s="47">
        <v>0</v>
      </c>
      <c r="H18" s="48">
        <v>46598</v>
      </c>
      <c r="I18" s="20">
        <v>40109</v>
      </c>
      <c r="J18" s="21">
        <v>1.0801185865398089E-4</v>
      </c>
      <c r="K18" s="34"/>
      <c r="L18" s="34"/>
      <c r="M18" s="35"/>
      <c r="N18" s="36"/>
    </row>
    <row r="19" spans="1:14" s="37" customFormat="1" ht="32.25" customHeight="1" x14ac:dyDescent="0.15">
      <c r="A19" s="42" t="s">
        <v>23</v>
      </c>
      <c r="B19" s="43">
        <v>5834949282</v>
      </c>
      <c r="C19" s="44">
        <v>5038381450</v>
      </c>
      <c r="D19" s="45">
        <v>4841526018</v>
      </c>
      <c r="E19" s="46">
        <v>12.605530884147056</v>
      </c>
      <c r="F19" s="19"/>
      <c r="G19" s="43"/>
      <c r="H19" s="43"/>
      <c r="I19" s="50"/>
      <c r="J19" s="51"/>
      <c r="K19" s="34"/>
      <c r="L19" s="34"/>
      <c r="M19" s="35"/>
      <c r="N19" s="36"/>
    </row>
    <row r="20" spans="1:14" s="37" customFormat="1" ht="32.25" customHeight="1" x14ac:dyDescent="0.15">
      <c r="A20" s="42" t="s">
        <v>24</v>
      </c>
      <c r="B20" s="43">
        <v>2889963288</v>
      </c>
      <c r="C20" s="44">
        <v>3217715939</v>
      </c>
      <c r="D20" s="45">
        <v>2666536276</v>
      </c>
      <c r="E20" s="46">
        <v>6.9426675093448766</v>
      </c>
      <c r="F20" s="19"/>
      <c r="G20" s="52"/>
      <c r="H20" s="52"/>
      <c r="I20" s="53"/>
      <c r="J20" s="54"/>
      <c r="K20" s="34"/>
      <c r="L20" s="34"/>
      <c r="M20" s="35"/>
      <c r="N20" s="36"/>
    </row>
    <row r="21" spans="1:14" s="37" customFormat="1" ht="32.25" customHeight="1" x14ac:dyDescent="0.15">
      <c r="A21" s="42" t="s">
        <v>25</v>
      </c>
      <c r="B21" s="43">
        <v>278269725</v>
      </c>
      <c r="C21" s="44">
        <v>226915059</v>
      </c>
      <c r="D21" s="45">
        <v>218558120</v>
      </c>
      <c r="E21" s="46">
        <v>0.56904395874324065</v>
      </c>
      <c r="F21" s="19"/>
      <c r="G21" s="52"/>
      <c r="H21" s="55"/>
      <c r="I21" s="56"/>
      <c r="J21" s="57"/>
      <c r="K21" s="34"/>
      <c r="L21" s="34"/>
      <c r="M21" s="35"/>
      <c r="N21" s="36"/>
    </row>
    <row r="22" spans="1:14" s="37" customFormat="1" ht="32.25" customHeight="1" x14ac:dyDescent="0.15">
      <c r="A22" s="42" t="s">
        <v>26</v>
      </c>
      <c r="B22" s="43">
        <v>37167577</v>
      </c>
      <c r="C22" s="44">
        <v>75346742</v>
      </c>
      <c r="D22" s="45">
        <v>46678000</v>
      </c>
      <c r="E22" s="46">
        <v>0.12153213024625664</v>
      </c>
      <c r="F22" s="19"/>
      <c r="G22" s="52"/>
      <c r="H22" s="55"/>
      <c r="I22" s="56"/>
      <c r="J22" s="57"/>
      <c r="K22" s="34"/>
      <c r="L22" s="34"/>
      <c r="M22" s="35"/>
      <c r="N22" s="36"/>
    </row>
    <row r="23" spans="1:14" s="37" customFormat="1" ht="32.25" customHeight="1" x14ac:dyDescent="0.15">
      <c r="A23" s="42" t="s">
        <v>27</v>
      </c>
      <c r="B23" s="43">
        <v>18901558</v>
      </c>
      <c r="C23" s="44">
        <v>79398380</v>
      </c>
      <c r="D23" s="45">
        <v>293069417</v>
      </c>
      <c r="E23" s="46">
        <v>0.76304362993355535</v>
      </c>
      <c r="F23" s="19"/>
      <c r="G23" s="52"/>
      <c r="H23" s="55"/>
      <c r="I23" s="56"/>
      <c r="J23" s="57"/>
      <c r="K23" s="34"/>
      <c r="L23" s="34"/>
      <c r="M23" s="35"/>
      <c r="N23" s="36"/>
    </row>
    <row r="24" spans="1:14" s="37" customFormat="1" ht="32.25" customHeight="1" x14ac:dyDescent="0.15">
      <c r="A24" s="42" t="s">
        <v>28</v>
      </c>
      <c r="B24" s="43">
        <v>1774375622</v>
      </c>
      <c r="C24" s="44">
        <v>1567995198</v>
      </c>
      <c r="D24" s="45">
        <v>899570887</v>
      </c>
      <c r="E24" s="46">
        <v>2.3421476113934747</v>
      </c>
      <c r="F24" s="58"/>
      <c r="G24" s="52"/>
      <c r="H24" s="55"/>
      <c r="I24" s="56"/>
      <c r="J24" s="59"/>
      <c r="K24" s="34"/>
      <c r="L24" s="34"/>
      <c r="M24" s="35"/>
      <c r="N24" s="36"/>
    </row>
    <row r="25" spans="1:14" s="37" customFormat="1" ht="32.25" customHeight="1" x14ac:dyDescent="0.15">
      <c r="A25" s="42" t="s">
        <v>9</v>
      </c>
      <c r="B25" s="43">
        <v>3089608656</v>
      </c>
      <c r="C25" s="44">
        <v>2787213829</v>
      </c>
      <c r="D25" s="45">
        <v>2409759166</v>
      </c>
      <c r="E25" s="46">
        <v>6.2741155324654603</v>
      </c>
      <c r="F25" s="58"/>
      <c r="G25" s="52"/>
      <c r="H25" s="55"/>
      <c r="I25" s="56"/>
      <c r="J25" s="59"/>
      <c r="K25" s="34"/>
      <c r="L25" s="34"/>
      <c r="M25" s="35"/>
      <c r="N25" s="36"/>
    </row>
    <row r="26" spans="1:14" s="37" customFormat="1" ht="32.25" customHeight="1" x14ac:dyDescent="0.15">
      <c r="A26" s="42" t="s">
        <v>12</v>
      </c>
      <c r="B26" s="43">
        <v>2672300000</v>
      </c>
      <c r="C26" s="44">
        <v>2254200000</v>
      </c>
      <c r="D26" s="45">
        <v>2565100000</v>
      </c>
      <c r="E26" s="46">
        <v>6.6785652190469396</v>
      </c>
      <c r="F26" s="58"/>
      <c r="G26" s="52"/>
      <c r="H26" s="55"/>
      <c r="I26" s="56"/>
      <c r="J26" s="59"/>
      <c r="K26" s="34"/>
      <c r="L26" s="34"/>
      <c r="M26" s="35"/>
      <c r="N26" s="36"/>
    </row>
    <row r="27" spans="1:14" s="37" customFormat="1" ht="32.25" customHeight="1" x14ac:dyDescent="0.15">
      <c r="A27" s="60" t="s">
        <v>29</v>
      </c>
      <c r="B27" s="14">
        <v>41128627796</v>
      </c>
      <c r="C27" s="61">
        <v>39645877668</v>
      </c>
      <c r="D27" s="18">
        <v>38407950149</v>
      </c>
      <c r="E27" s="62">
        <v>100</v>
      </c>
      <c r="F27" s="63" t="s">
        <v>51</v>
      </c>
      <c r="G27" s="64">
        <v>39560633</v>
      </c>
      <c r="H27" s="65">
        <v>38746306781</v>
      </c>
      <c r="I27" s="66">
        <v>37133885575</v>
      </c>
      <c r="J27" s="67">
        <v>100</v>
      </c>
      <c r="K27" s="34"/>
      <c r="L27" s="34"/>
      <c r="M27" s="35"/>
      <c r="N27" s="36"/>
    </row>
    <row r="28" spans="1:14" s="37" customFormat="1" ht="32.25" customHeight="1" x14ac:dyDescent="0.15">
      <c r="A28" s="175"/>
      <c r="B28" s="175"/>
      <c r="C28" s="175"/>
      <c r="D28" s="175"/>
      <c r="E28" s="175"/>
      <c r="F28" s="68" t="s">
        <v>52</v>
      </c>
      <c r="G28" s="69">
        <v>1567995</v>
      </c>
      <c r="H28" s="70">
        <v>899570887</v>
      </c>
      <c r="I28" s="71">
        <v>1274064574</v>
      </c>
      <c r="J28" s="72"/>
      <c r="K28" s="34"/>
      <c r="L28" s="35"/>
      <c r="M28" s="36"/>
    </row>
    <row r="29" spans="1:14" ht="18.75" customHeight="1" x14ac:dyDescent="0.15">
      <c r="A29" s="73" t="s">
        <v>53</v>
      </c>
      <c r="I29" s="75"/>
      <c r="J29" s="37"/>
    </row>
    <row r="30" spans="1:14" ht="18.75" customHeight="1" x14ac:dyDescent="0.15">
      <c r="A30" s="73" t="s">
        <v>54</v>
      </c>
      <c r="C30" s="78"/>
    </row>
    <row r="31" spans="1:14" ht="18.75" customHeight="1" x14ac:dyDescent="0.15">
      <c r="A31" s="73"/>
      <c r="C31" s="78"/>
    </row>
    <row r="32" spans="1:14" x14ac:dyDescent="0.15">
      <c r="C32" s="78"/>
      <c r="I32" s="75"/>
    </row>
    <row r="33" spans="3:3" x14ac:dyDescent="0.15">
      <c r="C33" s="78"/>
    </row>
    <row r="34" spans="3:3" x14ac:dyDescent="0.15">
      <c r="C34" s="78"/>
    </row>
    <row r="35" spans="3:3" x14ac:dyDescent="0.15">
      <c r="C35" s="78"/>
    </row>
    <row r="36" spans="3:3" x14ac:dyDescent="0.15">
      <c r="C36" s="78"/>
    </row>
    <row r="37" spans="3:3" x14ac:dyDescent="0.15">
      <c r="C37" s="78"/>
    </row>
    <row r="38" spans="3:3" x14ac:dyDescent="0.15">
      <c r="C38" s="78"/>
    </row>
    <row r="39" spans="3:3" x14ac:dyDescent="0.15">
      <c r="C39" s="78"/>
    </row>
  </sheetData>
  <mergeCells count="6">
    <mergeCell ref="A28:E28"/>
    <mergeCell ref="A1:J1"/>
    <mergeCell ref="A4:A5"/>
    <mergeCell ref="B4:E4"/>
    <mergeCell ref="F4:F5"/>
    <mergeCell ref="G4:J4"/>
  </mergeCells>
  <phoneticPr fontId="3"/>
  <pageMargins left="0.7" right="0.7" top="0.75" bottom="0.75" header="0.3" footer="0.3"/>
  <pageSetup paperSize="9" scale="7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B48"/>
  <sheetViews>
    <sheetView view="pageBreakPreview" zoomScaleNormal="80" zoomScaleSheetLayoutView="100" workbookViewId="0">
      <selection sqref="A1:X1"/>
    </sheetView>
  </sheetViews>
  <sheetFormatPr defaultRowHeight="12" x14ac:dyDescent="0.15"/>
  <cols>
    <col min="1" max="10" width="5.375" style="15" customWidth="1"/>
    <col min="11" max="12" width="5.375" style="102" customWidth="1"/>
    <col min="13" max="24" width="5.375" style="15" customWidth="1"/>
    <col min="25" max="25" width="6.125" style="15" customWidth="1"/>
    <col min="26" max="26" width="5.625" style="15" customWidth="1"/>
    <col min="27" max="28" width="9.75" style="15" bestFit="1" customWidth="1"/>
    <col min="29" max="16384" width="9" style="15"/>
  </cols>
  <sheetData>
    <row r="1" spans="1:28" s="79" customFormat="1" ht="28.5" customHeight="1" x14ac:dyDescent="0.15">
      <c r="A1" s="268" t="s">
        <v>55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2"/>
      <c r="Z1" s="22"/>
    </row>
    <row r="2" spans="1:28" s="74" customFormat="1" ht="16.5" customHeight="1" x14ac:dyDescent="0.15">
      <c r="A2" s="269" t="s">
        <v>56</v>
      </c>
      <c r="B2" s="269"/>
      <c r="C2" s="30"/>
      <c r="D2" s="30"/>
      <c r="E2" s="30"/>
      <c r="F2" s="30"/>
      <c r="G2" s="30"/>
      <c r="H2" s="30"/>
      <c r="I2" s="30"/>
      <c r="J2" s="30"/>
      <c r="K2" s="30"/>
      <c r="X2" s="80" t="s">
        <v>44</v>
      </c>
    </row>
    <row r="3" spans="1:28" s="82" customFormat="1" ht="23.1" customHeight="1" x14ac:dyDescent="0.15">
      <c r="A3" s="225" t="s">
        <v>57</v>
      </c>
      <c r="B3" s="226"/>
      <c r="C3" s="270" t="s">
        <v>58</v>
      </c>
      <c r="D3" s="271"/>
      <c r="E3" s="271"/>
      <c r="F3" s="271"/>
      <c r="G3" s="271"/>
      <c r="H3" s="271"/>
      <c r="I3" s="271"/>
      <c r="J3" s="271"/>
      <c r="K3" s="271"/>
      <c r="L3" s="272"/>
      <c r="M3" s="273" t="s">
        <v>59</v>
      </c>
      <c r="N3" s="226"/>
      <c r="O3" s="270" t="s">
        <v>60</v>
      </c>
      <c r="P3" s="271"/>
      <c r="Q3" s="271"/>
      <c r="R3" s="271"/>
      <c r="S3" s="271"/>
      <c r="T3" s="271"/>
      <c r="U3" s="271"/>
      <c r="V3" s="271"/>
      <c r="W3" s="271"/>
      <c r="X3" s="271"/>
      <c r="Y3" s="81"/>
    </row>
    <row r="4" spans="1:28" s="34" customFormat="1" ht="23.1" customHeight="1" x14ac:dyDescent="0.15">
      <c r="A4" s="243"/>
      <c r="B4" s="249"/>
      <c r="C4" s="275" t="s">
        <v>61</v>
      </c>
      <c r="D4" s="275"/>
      <c r="E4" s="275"/>
      <c r="F4" s="275"/>
      <c r="G4" s="276" t="s">
        <v>62</v>
      </c>
      <c r="H4" s="277"/>
      <c r="I4" s="277"/>
      <c r="J4" s="277"/>
      <c r="K4" s="277"/>
      <c r="L4" s="278"/>
      <c r="M4" s="242"/>
      <c r="N4" s="249"/>
      <c r="O4" s="275" t="s">
        <v>61</v>
      </c>
      <c r="P4" s="275"/>
      <c r="Q4" s="275"/>
      <c r="R4" s="275"/>
      <c r="S4" s="276" t="s">
        <v>62</v>
      </c>
      <c r="T4" s="277"/>
      <c r="U4" s="277"/>
      <c r="V4" s="277"/>
      <c r="W4" s="277"/>
      <c r="X4" s="277"/>
      <c r="Y4" s="81"/>
    </row>
    <row r="5" spans="1:28" s="34" customFormat="1" ht="23.1" customHeight="1" x14ac:dyDescent="0.15">
      <c r="A5" s="227"/>
      <c r="B5" s="228"/>
      <c r="C5" s="264" t="s">
        <v>63</v>
      </c>
      <c r="D5" s="264"/>
      <c r="E5" s="264" t="s">
        <v>64</v>
      </c>
      <c r="F5" s="264"/>
      <c r="G5" s="264" t="s">
        <v>65</v>
      </c>
      <c r="H5" s="264"/>
      <c r="I5" s="264" t="s">
        <v>63</v>
      </c>
      <c r="J5" s="264"/>
      <c r="K5" s="265" t="s">
        <v>64</v>
      </c>
      <c r="L5" s="267"/>
      <c r="M5" s="274"/>
      <c r="N5" s="228"/>
      <c r="O5" s="264" t="s">
        <v>63</v>
      </c>
      <c r="P5" s="264"/>
      <c r="Q5" s="264" t="s">
        <v>64</v>
      </c>
      <c r="R5" s="264"/>
      <c r="S5" s="264" t="s">
        <v>65</v>
      </c>
      <c r="T5" s="264"/>
      <c r="U5" s="264" t="s">
        <v>63</v>
      </c>
      <c r="V5" s="264"/>
      <c r="W5" s="265" t="s">
        <v>64</v>
      </c>
      <c r="X5" s="266"/>
      <c r="Y5" s="81"/>
    </row>
    <row r="6" spans="1:28" s="34" customFormat="1" ht="32.25" customHeight="1" x14ac:dyDescent="0.15">
      <c r="A6" s="225" t="s">
        <v>66</v>
      </c>
      <c r="B6" s="226"/>
      <c r="C6" s="259">
        <v>42940616539</v>
      </c>
      <c r="D6" s="260"/>
      <c r="E6" s="261">
        <v>23680893000</v>
      </c>
      <c r="F6" s="262"/>
      <c r="G6" s="259">
        <v>65348947821</v>
      </c>
      <c r="H6" s="260"/>
      <c r="I6" s="259">
        <v>41797001593</v>
      </c>
      <c r="J6" s="260"/>
      <c r="K6" s="259">
        <v>23551946228</v>
      </c>
      <c r="L6" s="263"/>
      <c r="M6" s="257" t="s">
        <v>66</v>
      </c>
      <c r="N6" s="258"/>
      <c r="O6" s="259">
        <v>42940616539</v>
      </c>
      <c r="P6" s="260"/>
      <c r="Q6" s="261">
        <v>23680893000</v>
      </c>
      <c r="R6" s="262"/>
      <c r="S6" s="259">
        <f>SUM(U6+W6)</f>
        <v>63031800837</v>
      </c>
      <c r="T6" s="260"/>
      <c r="U6" s="259">
        <v>40430179832</v>
      </c>
      <c r="V6" s="260"/>
      <c r="W6" s="259">
        <v>22601621005</v>
      </c>
      <c r="X6" s="263"/>
      <c r="Y6" s="83"/>
    </row>
    <row r="7" spans="1:28" s="34" customFormat="1" ht="32.25" customHeight="1" x14ac:dyDescent="0.15">
      <c r="A7" s="243">
        <v>27</v>
      </c>
      <c r="B7" s="249"/>
      <c r="C7" s="250">
        <v>46769217</v>
      </c>
      <c r="D7" s="251"/>
      <c r="E7" s="250">
        <v>25183526</v>
      </c>
      <c r="F7" s="251"/>
      <c r="G7" s="250">
        <v>69663228</v>
      </c>
      <c r="H7" s="251"/>
      <c r="I7" s="250">
        <v>44579934</v>
      </c>
      <c r="J7" s="251"/>
      <c r="K7" s="250">
        <v>44579934</v>
      </c>
      <c r="L7" s="251"/>
      <c r="M7" s="242">
        <v>27</v>
      </c>
      <c r="N7" s="243"/>
      <c r="O7" s="250">
        <v>46769217</v>
      </c>
      <c r="P7" s="251"/>
      <c r="Q7" s="250">
        <v>25183526</v>
      </c>
      <c r="R7" s="251"/>
      <c r="S7" s="254">
        <f>SUM(U7+W7)</f>
        <v>66760281</v>
      </c>
      <c r="T7" s="255"/>
      <c r="U7" s="250">
        <v>42805559</v>
      </c>
      <c r="V7" s="251"/>
      <c r="W7" s="250">
        <v>23954722</v>
      </c>
      <c r="X7" s="256"/>
      <c r="Y7" s="16"/>
    </row>
    <row r="8" spans="1:28" s="34" customFormat="1" ht="32.25" customHeight="1" x14ac:dyDescent="0.15">
      <c r="A8" s="243">
        <v>28</v>
      </c>
      <c r="B8" s="249"/>
      <c r="C8" s="250">
        <v>42850529.085000001</v>
      </c>
      <c r="D8" s="251"/>
      <c r="E8" s="252">
        <v>25103102</v>
      </c>
      <c r="F8" s="253"/>
      <c r="G8" s="250">
        <v>66575919.071999997</v>
      </c>
      <c r="H8" s="251"/>
      <c r="I8" s="250">
        <v>41128627.795999996</v>
      </c>
      <c r="J8" s="251"/>
      <c r="K8" s="250">
        <v>25083294</v>
      </c>
      <c r="L8" s="251"/>
      <c r="M8" s="242">
        <v>28</v>
      </c>
      <c r="N8" s="243"/>
      <c r="O8" s="250">
        <v>42850529.085000001</v>
      </c>
      <c r="P8" s="251"/>
      <c r="Q8" s="252">
        <v>25103102</v>
      </c>
      <c r="R8" s="253"/>
      <c r="S8" s="254">
        <f t="shared" ref="S8:S9" si="0">SUM(U8+W8)</f>
        <v>63351478.172999993</v>
      </c>
      <c r="T8" s="255"/>
      <c r="U8" s="250">
        <v>39560632.597999997</v>
      </c>
      <c r="V8" s="251"/>
      <c r="W8" s="250">
        <v>23790845.574999999</v>
      </c>
      <c r="X8" s="256"/>
      <c r="Y8" s="16"/>
    </row>
    <row r="9" spans="1:28" s="34" customFormat="1" ht="32.25" customHeight="1" x14ac:dyDescent="0.15">
      <c r="A9" s="243">
        <v>29</v>
      </c>
      <c r="B9" s="249"/>
      <c r="C9" s="244">
        <v>40633277650</v>
      </c>
      <c r="D9" s="245"/>
      <c r="E9" s="244">
        <v>25272235000</v>
      </c>
      <c r="F9" s="245"/>
      <c r="G9" s="244">
        <v>64934427000</v>
      </c>
      <c r="H9" s="245"/>
      <c r="I9" s="246">
        <v>39645877668</v>
      </c>
      <c r="J9" s="247"/>
      <c r="K9" s="244">
        <v>25288549000</v>
      </c>
      <c r="L9" s="245"/>
      <c r="M9" s="242">
        <v>29</v>
      </c>
      <c r="N9" s="243"/>
      <c r="O9" s="244">
        <v>40633277650</v>
      </c>
      <c r="P9" s="245"/>
      <c r="Q9" s="244">
        <v>25272235000</v>
      </c>
      <c r="R9" s="245"/>
      <c r="S9" s="244">
        <f t="shared" si="0"/>
        <v>62740628915</v>
      </c>
      <c r="T9" s="245"/>
      <c r="U9" s="246">
        <v>38746306781</v>
      </c>
      <c r="V9" s="247"/>
      <c r="W9" s="244">
        <v>23994322134</v>
      </c>
      <c r="X9" s="248"/>
      <c r="Y9" s="83"/>
    </row>
    <row r="10" spans="1:28" s="85" customFormat="1" ht="32.25" customHeight="1" x14ac:dyDescent="0.15">
      <c r="A10" s="235">
        <v>30</v>
      </c>
      <c r="B10" s="241"/>
      <c r="C10" s="236">
        <v>39458955394</v>
      </c>
      <c r="D10" s="237"/>
      <c r="E10" s="236">
        <v>23329345040</v>
      </c>
      <c r="F10" s="237"/>
      <c r="G10" s="236">
        <v>61339347110</v>
      </c>
      <c r="H10" s="237"/>
      <c r="I10" s="238">
        <v>38407950149</v>
      </c>
      <c r="J10" s="239"/>
      <c r="K10" s="236">
        <v>22931396961</v>
      </c>
      <c r="L10" s="237"/>
      <c r="M10" s="234">
        <v>30</v>
      </c>
      <c r="N10" s="235"/>
      <c r="O10" s="236">
        <v>39458955394</v>
      </c>
      <c r="P10" s="237"/>
      <c r="Q10" s="236">
        <v>23329345040</v>
      </c>
      <c r="R10" s="237"/>
      <c r="S10" s="236">
        <v>61128207709</v>
      </c>
      <c r="T10" s="237"/>
      <c r="U10" s="238">
        <v>37133885575</v>
      </c>
      <c r="V10" s="239"/>
      <c r="W10" s="236">
        <v>23994322134</v>
      </c>
      <c r="X10" s="240"/>
      <c r="Y10" s="84"/>
    </row>
    <row r="11" spans="1:28" s="74" customFormat="1" ht="20.25" customHeight="1" x14ac:dyDescent="0.15">
      <c r="A11" s="86" t="s">
        <v>67</v>
      </c>
      <c r="B11" s="86"/>
      <c r="C11" s="86"/>
      <c r="D11" s="86"/>
      <c r="E11" s="30"/>
      <c r="F11" s="87"/>
      <c r="G11" s="30"/>
      <c r="H11" s="30"/>
      <c r="I11" s="30"/>
      <c r="J11" s="88"/>
      <c r="K11" s="30"/>
      <c r="L11" s="30"/>
      <c r="Z11" s="15"/>
    </row>
    <row r="12" spans="1:28" s="74" customFormat="1" ht="20.25" customHeight="1" x14ac:dyDescent="0.15">
      <c r="A12" s="89" t="s">
        <v>54</v>
      </c>
      <c r="B12" s="89"/>
      <c r="C12" s="89"/>
    </row>
    <row r="13" spans="1:28" s="74" customFormat="1" ht="20.25" customHeight="1" x14ac:dyDescent="0.15">
      <c r="A13" s="89"/>
      <c r="B13" s="89"/>
      <c r="C13" s="89"/>
    </row>
    <row r="14" spans="1:28" s="74" customFormat="1" ht="20.25" customHeight="1" x14ac:dyDescent="0.15">
      <c r="A14" s="89"/>
      <c r="B14" s="89"/>
      <c r="C14" s="89"/>
    </row>
    <row r="15" spans="1:28" s="74" customFormat="1" ht="20.25" customHeight="1" x14ac:dyDescent="0.15">
      <c r="A15" s="89"/>
      <c r="B15" s="89"/>
      <c r="C15" s="89"/>
    </row>
    <row r="16" spans="1:28" s="34" customFormat="1" ht="32.25" customHeight="1" x14ac:dyDescent="0.15">
      <c r="A16" s="17"/>
      <c r="B16" s="90"/>
      <c r="C16" s="90"/>
      <c r="D16" s="90"/>
      <c r="E16" s="90"/>
      <c r="F16" s="91"/>
      <c r="G16" s="91"/>
      <c r="H16" s="92"/>
      <c r="I16" s="92"/>
      <c r="K16" s="93"/>
      <c r="L16" s="93"/>
      <c r="AA16" s="74"/>
      <c r="AB16" s="74"/>
    </row>
    <row r="17" spans="1:26" s="22" customFormat="1" ht="28.5" customHeight="1" x14ac:dyDescent="0.15">
      <c r="A17" s="224" t="s">
        <v>68</v>
      </c>
      <c r="B17" s="224"/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79"/>
      <c r="X17" s="79"/>
      <c r="Y17" s="79"/>
      <c r="Z17" s="79"/>
    </row>
    <row r="18" spans="1:26" s="30" customFormat="1" ht="20.25" customHeight="1" x14ac:dyDescent="0.15">
      <c r="A18" s="94" t="s">
        <v>56</v>
      </c>
      <c r="B18" s="95"/>
      <c r="C18" s="95"/>
      <c r="D18" s="95"/>
      <c r="E18" s="95"/>
      <c r="F18" s="95"/>
      <c r="G18" s="95"/>
      <c r="H18" s="95"/>
      <c r="K18" s="96"/>
      <c r="L18" s="96"/>
      <c r="U18" s="97" t="s">
        <v>44</v>
      </c>
    </row>
    <row r="19" spans="1:26" s="34" customFormat="1" ht="30" customHeight="1" x14ac:dyDescent="0.15">
      <c r="A19" s="225" t="s">
        <v>69</v>
      </c>
      <c r="B19" s="225"/>
      <c r="C19" s="225"/>
      <c r="D19" s="225"/>
      <c r="E19" s="225"/>
      <c r="F19" s="226"/>
      <c r="G19" s="229" t="s">
        <v>70</v>
      </c>
      <c r="H19" s="230"/>
      <c r="I19" s="230"/>
      <c r="J19" s="231"/>
      <c r="K19" s="229" t="s">
        <v>71</v>
      </c>
      <c r="L19" s="230"/>
      <c r="M19" s="230"/>
      <c r="N19" s="231"/>
      <c r="O19" s="229" t="s">
        <v>72</v>
      </c>
      <c r="P19" s="230"/>
      <c r="Q19" s="230"/>
      <c r="R19" s="231"/>
      <c r="S19" s="232" t="s">
        <v>73</v>
      </c>
      <c r="T19" s="233"/>
      <c r="U19" s="233"/>
      <c r="V19" s="233"/>
    </row>
    <row r="20" spans="1:26" s="34" customFormat="1" ht="30" customHeight="1" x14ac:dyDescent="0.15">
      <c r="A20" s="227"/>
      <c r="B20" s="227"/>
      <c r="C20" s="227"/>
      <c r="D20" s="227"/>
      <c r="E20" s="227"/>
      <c r="F20" s="228"/>
      <c r="G20" s="215" t="s">
        <v>2</v>
      </c>
      <c r="H20" s="216"/>
      <c r="I20" s="215" t="s">
        <v>3</v>
      </c>
      <c r="J20" s="216"/>
      <c r="K20" s="215" t="s">
        <v>2</v>
      </c>
      <c r="L20" s="216"/>
      <c r="M20" s="215" t="s">
        <v>3</v>
      </c>
      <c r="N20" s="216"/>
      <c r="O20" s="215" t="s">
        <v>2</v>
      </c>
      <c r="P20" s="216"/>
      <c r="Q20" s="215" t="s">
        <v>3</v>
      </c>
      <c r="R20" s="216"/>
      <c r="S20" s="217" t="s">
        <v>2</v>
      </c>
      <c r="T20" s="218"/>
      <c r="U20" s="217" t="s">
        <v>3</v>
      </c>
      <c r="V20" s="219"/>
    </row>
    <row r="21" spans="1:26" s="34" customFormat="1" ht="39.950000000000003" customHeight="1" x14ac:dyDescent="0.15">
      <c r="A21" s="220" t="s">
        <v>74</v>
      </c>
      <c r="B21" s="220"/>
      <c r="C21" s="220"/>
      <c r="D21" s="220"/>
      <c r="E21" s="220"/>
      <c r="F21" s="221"/>
      <c r="G21" s="222">
        <v>13591719359</v>
      </c>
      <c r="H21" s="223"/>
      <c r="I21" s="222">
        <v>12619950962</v>
      </c>
      <c r="J21" s="223"/>
      <c r="K21" s="222">
        <v>13800056254</v>
      </c>
      <c r="L21" s="223"/>
      <c r="M21" s="222">
        <v>12433008983</v>
      </c>
      <c r="N21" s="223"/>
      <c r="O21" s="210">
        <v>13723108504</v>
      </c>
      <c r="P21" s="211"/>
      <c r="Q21" s="210">
        <v>12680962247</v>
      </c>
      <c r="R21" s="211"/>
      <c r="S21" s="212">
        <v>11059969307</v>
      </c>
      <c r="T21" s="213"/>
      <c r="U21" s="212">
        <v>10760207183</v>
      </c>
      <c r="V21" s="214"/>
    </row>
    <row r="22" spans="1:26" s="34" customFormat="1" ht="39.950000000000003" customHeight="1" x14ac:dyDescent="0.15">
      <c r="A22" s="188" t="s">
        <v>75</v>
      </c>
      <c r="B22" s="188"/>
      <c r="C22" s="188"/>
      <c r="D22" s="188"/>
      <c r="E22" s="188"/>
      <c r="F22" s="189"/>
      <c r="G22" s="200">
        <v>2555084668</v>
      </c>
      <c r="H22" s="201"/>
      <c r="I22" s="200">
        <v>2527269421</v>
      </c>
      <c r="J22" s="201"/>
      <c r="K22" s="200">
        <v>2531417516</v>
      </c>
      <c r="L22" s="201"/>
      <c r="M22" s="200">
        <v>2489006207</v>
      </c>
      <c r="N22" s="201"/>
      <c r="O22" s="204">
        <v>2403555164</v>
      </c>
      <c r="P22" s="205"/>
      <c r="Q22" s="204">
        <v>2334238189</v>
      </c>
      <c r="R22" s="205"/>
      <c r="S22" s="202">
        <v>2459276603</v>
      </c>
      <c r="T22" s="206"/>
      <c r="U22" s="202">
        <v>2395361208</v>
      </c>
      <c r="V22" s="203"/>
    </row>
    <row r="23" spans="1:26" s="34" customFormat="1" ht="39.950000000000003" customHeight="1" x14ac:dyDescent="0.15">
      <c r="A23" s="188" t="s">
        <v>76</v>
      </c>
      <c r="B23" s="188"/>
      <c r="C23" s="188"/>
      <c r="D23" s="188"/>
      <c r="E23" s="188"/>
      <c r="F23" s="189"/>
      <c r="G23" s="200">
        <v>274410250</v>
      </c>
      <c r="H23" s="201"/>
      <c r="I23" s="200">
        <v>265561307</v>
      </c>
      <c r="J23" s="201"/>
      <c r="K23" s="200">
        <v>275056985</v>
      </c>
      <c r="L23" s="201"/>
      <c r="M23" s="200">
        <v>267797900</v>
      </c>
      <c r="N23" s="201"/>
      <c r="O23" s="195" t="s">
        <v>77</v>
      </c>
      <c r="P23" s="196"/>
      <c r="Q23" s="195" t="s">
        <v>77</v>
      </c>
      <c r="R23" s="196"/>
      <c r="S23" s="195" t="s">
        <v>77</v>
      </c>
      <c r="T23" s="196"/>
      <c r="U23" s="195" t="s">
        <v>77</v>
      </c>
      <c r="V23" s="197"/>
    </row>
    <row r="24" spans="1:26" s="34" customFormat="1" ht="39.950000000000003" customHeight="1" x14ac:dyDescent="0.15">
      <c r="A24" s="188" t="s">
        <v>78</v>
      </c>
      <c r="B24" s="188"/>
      <c r="C24" s="188"/>
      <c r="D24" s="188"/>
      <c r="E24" s="188"/>
      <c r="F24" s="189"/>
      <c r="G24" s="200">
        <v>21300790</v>
      </c>
      <c r="H24" s="201"/>
      <c r="I24" s="200">
        <v>20389397</v>
      </c>
      <c r="J24" s="201"/>
      <c r="K24" s="200">
        <v>19381644</v>
      </c>
      <c r="L24" s="201"/>
      <c r="M24" s="200">
        <v>18521583</v>
      </c>
      <c r="N24" s="201"/>
      <c r="O24" s="204">
        <v>15403340</v>
      </c>
      <c r="P24" s="205"/>
      <c r="Q24" s="204">
        <v>14673213</v>
      </c>
      <c r="R24" s="205"/>
      <c r="S24" s="202">
        <v>14616986</v>
      </c>
      <c r="T24" s="206"/>
      <c r="U24" s="202">
        <v>13815815</v>
      </c>
      <c r="V24" s="203"/>
    </row>
    <row r="25" spans="1:26" s="34" customFormat="1" ht="39.950000000000003" customHeight="1" x14ac:dyDescent="0.15">
      <c r="A25" s="188" t="s">
        <v>79</v>
      </c>
      <c r="B25" s="188"/>
      <c r="C25" s="188"/>
      <c r="D25" s="188"/>
      <c r="E25" s="188"/>
      <c r="F25" s="189"/>
      <c r="G25" s="207" t="s">
        <v>80</v>
      </c>
      <c r="H25" s="208"/>
      <c r="I25" s="207" t="s">
        <v>80</v>
      </c>
      <c r="J25" s="208"/>
      <c r="K25" s="207" t="s">
        <v>80</v>
      </c>
      <c r="L25" s="208"/>
      <c r="M25" s="207" t="s">
        <v>80</v>
      </c>
      <c r="N25" s="208"/>
      <c r="O25" s="207" t="s">
        <v>80</v>
      </c>
      <c r="P25" s="208"/>
      <c r="Q25" s="207" t="s">
        <v>80</v>
      </c>
      <c r="R25" s="208"/>
      <c r="S25" s="207" t="s">
        <v>81</v>
      </c>
      <c r="T25" s="208"/>
      <c r="U25" s="207" t="s">
        <v>81</v>
      </c>
      <c r="V25" s="209"/>
    </row>
    <row r="26" spans="1:26" s="34" customFormat="1" ht="39.950000000000003" customHeight="1" x14ac:dyDescent="0.15">
      <c r="A26" s="188" t="s">
        <v>82</v>
      </c>
      <c r="B26" s="188"/>
      <c r="C26" s="188"/>
      <c r="D26" s="188"/>
      <c r="E26" s="188"/>
      <c r="F26" s="189"/>
      <c r="G26" s="200">
        <v>229518001</v>
      </c>
      <c r="H26" s="201"/>
      <c r="I26" s="200">
        <v>226642404</v>
      </c>
      <c r="J26" s="201"/>
      <c r="K26" s="200">
        <v>215213685</v>
      </c>
      <c r="L26" s="201"/>
      <c r="M26" s="200">
        <v>213521939</v>
      </c>
      <c r="N26" s="201"/>
      <c r="O26" s="204">
        <v>223551000</v>
      </c>
      <c r="P26" s="205"/>
      <c r="Q26" s="204">
        <v>219759783</v>
      </c>
      <c r="R26" s="205"/>
      <c r="S26" s="202">
        <v>234075160</v>
      </c>
      <c r="T26" s="206"/>
      <c r="U26" s="202">
        <v>230968224</v>
      </c>
      <c r="V26" s="203"/>
    </row>
    <row r="27" spans="1:26" s="34" customFormat="1" ht="39.950000000000003" customHeight="1" x14ac:dyDescent="0.15">
      <c r="A27" s="188" t="s">
        <v>83</v>
      </c>
      <c r="B27" s="188"/>
      <c r="C27" s="188"/>
      <c r="D27" s="188"/>
      <c r="E27" s="188"/>
      <c r="F27" s="189"/>
      <c r="G27" s="200">
        <v>7466199684</v>
      </c>
      <c r="H27" s="201"/>
      <c r="I27" s="200">
        <v>7355631246</v>
      </c>
      <c r="J27" s="201"/>
      <c r="K27" s="200">
        <v>7632660140</v>
      </c>
      <c r="L27" s="201"/>
      <c r="M27" s="200">
        <v>7410373461</v>
      </c>
      <c r="N27" s="201"/>
      <c r="O27" s="204">
        <v>7910964407</v>
      </c>
      <c r="P27" s="205"/>
      <c r="Q27" s="204">
        <v>7746873395</v>
      </c>
      <c r="R27" s="205"/>
      <c r="S27" s="202">
        <v>8091881295</v>
      </c>
      <c r="T27" s="206"/>
      <c r="U27" s="202">
        <v>7924929516</v>
      </c>
      <c r="V27" s="203"/>
    </row>
    <row r="28" spans="1:26" s="34" customFormat="1" ht="39.950000000000003" customHeight="1" x14ac:dyDescent="0.15">
      <c r="A28" s="188" t="s">
        <v>84</v>
      </c>
      <c r="B28" s="188"/>
      <c r="C28" s="188"/>
      <c r="D28" s="188"/>
      <c r="E28" s="188"/>
      <c r="F28" s="189"/>
      <c r="G28" s="200">
        <v>943636776</v>
      </c>
      <c r="H28" s="201"/>
      <c r="I28" s="200">
        <v>938310307</v>
      </c>
      <c r="J28" s="201"/>
      <c r="K28" s="200">
        <v>966396250</v>
      </c>
      <c r="L28" s="201"/>
      <c r="M28" s="200">
        <v>951811171</v>
      </c>
      <c r="N28" s="201"/>
      <c r="O28" s="204">
        <v>1010674115</v>
      </c>
      <c r="P28" s="205"/>
      <c r="Q28" s="204">
        <v>997015686</v>
      </c>
      <c r="R28" s="205"/>
      <c r="S28" s="202">
        <v>1063278916</v>
      </c>
      <c r="T28" s="206"/>
      <c r="U28" s="202">
        <v>1049223757</v>
      </c>
      <c r="V28" s="203"/>
    </row>
    <row r="29" spans="1:26" s="34" customFormat="1" ht="39.950000000000003" customHeight="1" x14ac:dyDescent="0.15">
      <c r="A29" s="188" t="s">
        <v>85</v>
      </c>
      <c r="B29" s="188"/>
      <c r="C29" s="188"/>
      <c r="D29" s="188"/>
      <c r="E29" s="188"/>
      <c r="F29" s="189"/>
      <c r="G29" s="200">
        <v>1424327</v>
      </c>
      <c r="H29" s="201"/>
      <c r="I29" s="200">
        <v>966617</v>
      </c>
      <c r="J29" s="201"/>
      <c r="K29" s="200">
        <v>7108802</v>
      </c>
      <c r="L29" s="201"/>
      <c r="M29" s="200">
        <v>6804331</v>
      </c>
      <c r="N29" s="201"/>
      <c r="O29" s="195" t="s">
        <v>77</v>
      </c>
      <c r="P29" s="196"/>
      <c r="Q29" s="195" t="s">
        <v>77</v>
      </c>
      <c r="R29" s="196"/>
      <c r="S29" s="195" t="s">
        <v>77</v>
      </c>
      <c r="T29" s="196"/>
      <c r="U29" s="195" t="s">
        <v>77</v>
      </c>
      <c r="V29" s="197"/>
    </row>
    <row r="30" spans="1:26" s="34" customFormat="1" ht="39.950000000000003" customHeight="1" x14ac:dyDescent="0.15">
      <c r="A30" s="188" t="s">
        <v>86</v>
      </c>
      <c r="B30" s="188"/>
      <c r="C30" s="188"/>
      <c r="D30" s="188"/>
      <c r="E30" s="188"/>
      <c r="F30" s="189"/>
      <c r="G30" s="190" t="s">
        <v>77</v>
      </c>
      <c r="H30" s="191"/>
      <c r="I30" s="190" t="s">
        <v>77</v>
      </c>
      <c r="J30" s="191"/>
      <c r="K30" s="190" t="s">
        <v>77</v>
      </c>
      <c r="L30" s="191"/>
      <c r="M30" s="190" t="s">
        <v>77</v>
      </c>
      <c r="N30" s="191"/>
      <c r="O30" s="198">
        <v>657205</v>
      </c>
      <c r="P30" s="199"/>
      <c r="Q30" s="198">
        <v>432889</v>
      </c>
      <c r="R30" s="199"/>
      <c r="S30" s="185">
        <v>7347840</v>
      </c>
      <c r="T30" s="186"/>
      <c r="U30" s="185">
        <v>6922886</v>
      </c>
      <c r="V30" s="187"/>
    </row>
    <row r="31" spans="1:26" ht="39.950000000000003" customHeight="1" x14ac:dyDescent="0.15">
      <c r="A31" s="188" t="s">
        <v>87</v>
      </c>
      <c r="B31" s="188"/>
      <c r="C31" s="188"/>
      <c r="D31" s="188"/>
      <c r="E31" s="188"/>
      <c r="F31" s="189"/>
      <c r="G31" s="190" t="s">
        <v>77</v>
      </c>
      <c r="H31" s="191"/>
      <c r="I31" s="190" t="s">
        <v>77</v>
      </c>
      <c r="J31" s="191"/>
      <c r="K31" s="190" t="s">
        <v>77</v>
      </c>
      <c r="L31" s="191"/>
      <c r="M31" s="190" t="s">
        <v>77</v>
      </c>
      <c r="N31" s="191"/>
      <c r="O31" s="192">
        <v>636071</v>
      </c>
      <c r="P31" s="193"/>
      <c r="Q31" s="192">
        <v>366732</v>
      </c>
      <c r="R31" s="193"/>
      <c r="S31" s="176">
        <v>950854</v>
      </c>
      <c r="T31" s="194"/>
      <c r="U31" s="176">
        <v>544771</v>
      </c>
      <c r="V31" s="177"/>
    </row>
    <row r="32" spans="1:26" ht="39.950000000000003" customHeight="1" x14ac:dyDescent="0.15">
      <c r="A32" s="178" t="s">
        <v>88</v>
      </c>
      <c r="B32" s="178"/>
      <c r="C32" s="178"/>
      <c r="D32" s="178"/>
      <c r="E32" s="178"/>
      <c r="F32" s="179"/>
      <c r="G32" s="180">
        <v>25083293855</v>
      </c>
      <c r="H32" s="181"/>
      <c r="I32" s="180">
        <v>23954721661</v>
      </c>
      <c r="J32" s="181"/>
      <c r="K32" s="180">
        <v>25447291276</v>
      </c>
      <c r="L32" s="181"/>
      <c r="M32" s="180">
        <v>23790845575</v>
      </c>
      <c r="N32" s="181"/>
      <c r="O32" s="180">
        <v>25288549000</v>
      </c>
      <c r="P32" s="181"/>
      <c r="Q32" s="180">
        <v>23994322134</v>
      </c>
      <c r="R32" s="181"/>
      <c r="S32" s="182">
        <v>22931396961</v>
      </c>
      <c r="T32" s="183"/>
      <c r="U32" s="182">
        <v>22381973360</v>
      </c>
      <c r="V32" s="184"/>
    </row>
    <row r="33" spans="1:12" s="37" customFormat="1" ht="18.75" customHeight="1" x14ac:dyDescent="0.15">
      <c r="A33" s="89" t="s">
        <v>67</v>
      </c>
      <c r="B33" s="82"/>
      <c r="C33" s="82"/>
      <c r="D33" s="82"/>
      <c r="E33" s="82"/>
      <c r="F33" s="82"/>
      <c r="G33" s="98"/>
      <c r="H33" s="99"/>
      <c r="I33" s="99"/>
      <c r="K33" s="100"/>
      <c r="L33" s="100"/>
    </row>
    <row r="34" spans="1:12" s="37" customFormat="1" ht="18.75" customHeight="1" x14ac:dyDescent="0.15">
      <c r="A34" s="89" t="s">
        <v>89</v>
      </c>
      <c r="B34" s="82"/>
      <c r="C34" s="82"/>
      <c r="K34" s="100"/>
      <c r="L34" s="100"/>
    </row>
    <row r="38" spans="1:12" ht="34.9" customHeight="1" x14ac:dyDescent="0.15">
      <c r="A38" s="101"/>
    </row>
    <row r="39" spans="1:12" ht="19.899999999999999" customHeight="1" x14ac:dyDescent="0.15">
      <c r="A39" s="95"/>
    </row>
    <row r="40" spans="1:12" ht="21.6" customHeight="1" x14ac:dyDescent="0.15">
      <c r="A40" s="103"/>
    </row>
    <row r="41" spans="1:12" ht="21.6" customHeight="1" x14ac:dyDescent="0.15">
      <c r="A41" s="103"/>
    </row>
    <row r="42" spans="1:12" ht="21.6" customHeight="1" x14ac:dyDescent="0.15"/>
    <row r="43" spans="1:12" ht="28.9" customHeight="1" x14ac:dyDescent="0.15"/>
    <row r="44" spans="1:12" ht="28.9" customHeight="1" x14ac:dyDescent="0.15"/>
    <row r="45" spans="1:12" ht="28.9" customHeight="1" x14ac:dyDescent="0.15"/>
    <row r="46" spans="1:12" ht="28.9" customHeight="1" x14ac:dyDescent="0.15"/>
    <row r="47" spans="1:12" ht="28.9" customHeight="1" x14ac:dyDescent="0.15"/>
    <row r="48" spans="1:12" ht="21.6" customHeight="1" x14ac:dyDescent="0.15">
      <c r="A48" s="82"/>
    </row>
  </sheetData>
  <mergeCells count="202">
    <mergeCell ref="A1:X1"/>
    <mergeCell ref="A2:B2"/>
    <mergeCell ref="A3:B5"/>
    <mergeCell ref="C3:L3"/>
    <mergeCell ref="M3:N5"/>
    <mergeCell ref="O3:X3"/>
    <mergeCell ref="C4:F4"/>
    <mergeCell ref="G4:L4"/>
    <mergeCell ref="O4:R4"/>
    <mergeCell ref="S4:X4"/>
    <mergeCell ref="A6:B6"/>
    <mergeCell ref="C6:D6"/>
    <mergeCell ref="E6:F6"/>
    <mergeCell ref="G6:H6"/>
    <mergeCell ref="I6:J6"/>
    <mergeCell ref="K6:L6"/>
    <mergeCell ref="C5:D5"/>
    <mergeCell ref="E5:F5"/>
    <mergeCell ref="G5:H5"/>
    <mergeCell ref="I5:J5"/>
    <mergeCell ref="K5:L5"/>
    <mergeCell ref="M6:N6"/>
    <mergeCell ref="O6:P6"/>
    <mergeCell ref="Q6:R6"/>
    <mergeCell ref="S6:T6"/>
    <mergeCell ref="U6:V6"/>
    <mergeCell ref="W6:X6"/>
    <mergeCell ref="Q5:R5"/>
    <mergeCell ref="S5:T5"/>
    <mergeCell ref="U5:V5"/>
    <mergeCell ref="W5:X5"/>
    <mergeCell ref="O5:P5"/>
    <mergeCell ref="M7:N7"/>
    <mergeCell ref="O7:P7"/>
    <mergeCell ref="Q7:R7"/>
    <mergeCell ref="S7:T7"/>
    <mergeCell ref="U7:V7"/>
    <mergeCell ref="W7:X7"/>
    <mergeCell ref="A7:B7"/>
    <mergeCell ref="C7:D7"/>
    <mergeCell ref="E7:F7"/>
    <mergeCell ref="G7:H7"/>
    <mergeCell ref="I7:J7"/>
    <mergeCell ref="K7:L7"/>
    <mergeCell ref="M8:N8"/>
    <mergeCell ref="O8:P8"/>
    <mergeCell ref="Q8:R8"/>
    <mergeCell ref="S8:T8"/>
    <mergeCell ref="U8:V8"/>
    <mergeCell ref="W8:X8"/>
    <mergeCell ref="A8:B8"/>
    <mergeCell ref="C8:D8"/>
    <mergeCell ref="E8:F8"/>
    <mergeCell ref="G8:H8"/>
    <mergeCell ref="I8:J8"/>
    <mergeCell ref="K8:L8"/>
    <mergeCell ref="M9:N9"/>
    <mergeCell ref="O9:P9"/>
    <mergeCell ref="Q9:R9"/>
    <mergeCell ref="S9:T9"/>
    <mergeCell ref="U9:V9"/>
    <mergeCell ref="W9:X9"/>
    <mergeCell ref="A9:B9"/>
    <mergeCell ref="C9:D9"/>
    <mergeCell ref="E9:F9"/>
    <mergeCell ref="G9:H9"/>
    <mergeCell ref="I9:J9"/>
    <mergeCell ref="K9:L9"/>
    <mergeCell ref="M10:N10"/>
    <mergeCell ref="O10:P10"/>
    <mergeCell ref="Q10:R10"/>
    <mergeCell ref="S10:T10"/>
    <mergeCell ref="U10:V10"/>
    <mergeCell ref="W10:X10"/>
    <mergeCell ref="A10:B10"/>
    <mergeCell ref="C10:D10"/>
    <mergeCell ref="E10:F10"/>
    <mergeCell ref="G10:H10"/>
    <mergeCell ref="I10:J10"/>
    <mergeCell ref="K10:L10"/>
    <mergeCell ref="A17:V17"/>
    <mergeCell ref="A19:F20"/>
    <mergeCell ref="G19:J19"/>
    <mergeCell ref="K19:N19"/>
    <mergeCell ref="O19:R19"/>
    <mergeCell ref="S19:V19"/>
    <mergeCell ref="G20:H20"/>
    <mergeCell ref="I20:J20"/>
    <mergeCell ref="K20:L20"/>
    <mergeCell ref="M20:N20"/>
    <mergeCell ref="O20:P20"/>
    <mergeCell ref="Q20:R20"/>
    <mergeCell ref="S20:T20"/>
    <mergeCell ref="U20:V20"/>
    <mergeCell ref="A21:F21"/>
    <mergeCell ref="G21:H21"/>
    <mergeCell ref="I21:J21"/>
    <mergeCell ref="K21:L21"/>
    <mergeCell ref="M21:N21"/>
    <mergeCell ref="O21:P21"/>
    <mergeCell ref="Q21:R21"/>
    <mergeCell ref="S21:T21"/>
    <mergeCell ref="U21:V21"/>
    <mergeCell ref="A22:F22"/>
    <mergeCell ref="G22:H22"/>
    <mergeCell ref="I22:J22"/>
    <mergeCell ref="K22:L22"/>
    <mergeCell ref="M22:N22"/>
    <mergeCell ref="O22:P22"/>
    <mergeCell ref="Q22:R22"/>
    <mergeCell ref="S22:T22"/>
    <mergeCell ref="U22:V22"/>
    <mergeCell ref="A23:F23"/>
    <mergeCell ref="G23:H23"/>
    <mergeCell ref="I23:J23"/>
    <mergeCell ref="K23:L23"/>
    <mergeCell ref="M23:N23"/>
    <mergeCell ref="O23:P23"/>
    <mergeCell ref="Q23:R23"/>
    <mergeCell ref="S23:T23"/>
    <mergeCell ref="U23:V23"/>
    <mergeCell ref="A24:F24"/>
    <mergeCell ref="G24:H24"/>
    <mergeCell ref="I24:J24"/>
    <mergeCell ref="K24:L24"/>
    <mergeCell ref="M24:N24"/>
    <mergeCell ref="O24:P24"/>
    <mergeCell ref="Q24:R24"/>
    <mergeCell ref="S24:T24"/>
    <mergeCell ref="U24:V24"/>
    <mergeCell ref="Q25:R25"/>
    <mergeCell ref="S25:T25"/>
    <mergeCell ref="U25:V25"/>
    <mergeCell ref="A26:F26"/>
    <mergeCell ref="G26:H26"/>
    <mergeCell ref="I26:J26"/>
    <mergeCell ref="K26:L26"/>
    <mergeCell ref="M26:N26"/>
    <mergeCell ref="O26:P26"/>
    <mergeCell ref="Q26:R26"/>
    <mergeCell ref="A25:F25"/>
    <mergeCell ref="G25:H25"/>
    <mergeCell ref="I25:J25"/>
    <mergeCell ref="K25:L25"/>
    <mergeCell ref="M25:N25"/>
    <mergeCell ref="O25:P25"/>
    <mergeCell ref="S26:T26"/>
    <mergeCell ref="U26:V26"/>
    <mergeCell ref="A27:F27"/>
    <mergeCell ref="G27:H27"/>
    <mergeCell ref="I27:J27"/>
    <mergeCell ref="K27:L27"/>
    <mergeCell ref="M27:N27"/>
    <mergeCell ref="O27:P27"/>
    <mergeCell ref="Q27:R27"/>
    <mergeCell ref="S27:T27"/>
    <mergeCell ref="U27:V27"/>
    <mergeCell ref="A28:F28"/>
    <mergeCell ref="G28:H28"/>
    <mergeCell ref="I28:J28"/>
    <mergeCell ref="K28:L28"/>
    <mergeCell ref="M28:N28"/>
    <mergeCell ref="O28:P28"/>
    <mergeCell ref="Q28:R28"/>
    <mergeCell ref="S28:T28"/>
    <mergeCell ref="U28:V28"/>
    <mergeCell ref="Q29:R29"/>
    <mergeCell ref="S29:T29"/>
    <mergeCell ref="U29:V29"/>
    <mergeCell ref="A30:F30"/>
    <mergeCell ref="G30:H30"/>
    <mergeCell ref="I30:J30"/>
    <mergeCell ref="K30:L30"/>
    <mergeCell ref="M30:N30"/>
    <mergeCell ref="O30:P30"/>
    <mergeCell ref="Q30:R30"/>
    <mergeCell ref="A29:F29"/>
    <mergeCell ref="G29:H29"/>
    <mergeCell ref="I29:J29"/>
    <mergeCell ref="K29:L29"/>
    <mergeCell ref="M29:N29"/>
    <mergeCell ref="O29:P29"/>
    <mergeCell ref="S30:T30"/>
    <mergeCell ref="U30:V30"/>
    <mergeCell ref="A31:F31"/>
    <mergeCell ref="G31:H31"/>
    <mergeCell ref="I31:J31"/>
    <mergeCell ref="K31:L31"/>
    <mergeCell ref="M31:N31"/>
    <mergeCell ref="O31:P31"/>
    <mergeCell ref="Q31:R31"/>
    <mergeCell ref="S31:T31"/>
    <mergeCell ref="U31:V31"/>
    <mergeCell ref="A32:F32"/>
    <mergeCell ref="G32:H32"/>
    <mergeCell ref="I32:J32"/>
    <mergeCell ref="K32:L32"/>
    <mergeCell ref="M32:N32"/>
    <mergeCell ref="O32:P32"/>
    <mergeCell ref="Q32:R32"/>
    <mergeCell ref="S32:T32"/>
    <mergeCell ref="U32:V32"/>
  </mergeCells>
  <phoneticPr fontId="3"/>
  <pageMargins left="0.78740157480314965" right="0.78740157480314965" top="0.78740157480314965" bottom="0.98425196850393704" header="0.31496062992125984" footer="0.31496062992125984"/>
  <pageSetup paperSize="9" scale="6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43"/>
  <sheetViews>
    <sheetView view="pageBreakPreview" topLeftCell="A2" zoomScaleNormal="100" zoomScaleSheetLayoutView="100" workbookViewId="0">
      <selection activeCell="K18" sqref="K18"/>
    </sheetView>
  </sheetViews>
  <sheetFormatPr defaultRowHeight="12" x14ac:dyDescent="0.15"/>
  <cols>
    <col min="1" max="1" width="13.625" style="106" customWidth="1"/>
    <col min="2" max="4" width="13.25" style="106" customWidth="1"/>
    <col min="5" max="5" width="13.25" style="107" customWidth="1"/>
    <col min="6" max="8" width="13.25" style="106" customWidth="1"/>
    <col min="9" max="9" width="13.25" style="107" customWidth="1"/>
    <col min="10" max="10" width="8.875" style="106" customWidth="1"/>
    <col min="11" max="16384" width="9" style="106"/>
  </cols>
  <sheetData>
    <row r="1" spans="1:10" s="104" customFormat="1" ht="28.5" customHeight="1" x14ac:dyDescent="0.15">
      <c r="A1" s="279" t="s">
        <v>90</v>
      </c>
      <c r="B1" s="279"/>
      <c r="C1" s="279"/>
      <c r="D1" s="279"/>
      <c r="E1" s="279"/>
      <c r="F1" s="279"/>
      <c r="G1" s="279"/>
      <c r="H1" s="279"/>
      <c r="I1" s="279"/>
    </row>
    <row r="2" spans="1:10" s="104" customFormat="1" ht="17.25" customHeight="1" x14ac:dyDescent="0.15">
      <c r="A2" s="105"/>
      <c r="C2" s="106"/>
      <c r="D2" s="106"/>
      <c r="E2" s="107"/>
      <c r="F2" s="106"/>
      <c r="G2" s="106"/>
      <c r="H2" s="106"/>
      <c r="I2" s="107"/>
    </row>
    <row r="3" spans="1:10" ht="15" customHeight="1" x14ac:dyDescent="0.15">
      <c r="A3" s="108" t="s">
        <v>56</v>
      </c>
      <c r="F3" s="109"/>
      <c r="G3" s="280" t="s">
        <v>91</v>
      </c>
      <c r="H3" s="280"/>
      <c r="I3" s="280"/>
    </row>
    <row r="4" spans="1:10" ht="27.95" customHeight="1" x14ac:dyDescent="0.15">
      <c r="A4" s="281" t="s">
        <v>92</v>
      </c>
      <c r="B4" s="283" t="s">
        <v>93</v>
      </c>
      <c r="C4" s="283"/>
      <c r="D4" s="283"/>
      <c r="E4" s="284"/>
      <c r="F4" s="283" t="s">
        <v>94</v>
      </c>
      <c r="G4" s="283"/>
      <c r="H4" s="283"/>
      <c r="I4" s="283"/>
      <c r="J4" s="110"/>
    </row>
    <row r="5" spans="1:10" s="116" customFormat="1" ht="27.95" customHeight="1" x14ac:dyDescent="0.15">
      <c r="A5" s="282"/>
      <c r="B5" s="111" t="s">
        <v>95</v>
      </c>
      <c r="C5" s="111" t="s">
        <v>96</v>
      </c>
      <c r="D5" s="111" t="s">
        <v>49</v>
      </c>
      <c r="E5" s="112" t="s">
        <v>4</v>
      </c>
      <c r="F5" s="113" t="s">
        <v>95</v>
      </c>
      <c r="G5" s="114" t="s">
        <v>96</v>
      </c>
      <c r="H5" s="114" t="s">
        <v>49</v>
      </c>
      <c r="I5" s="115" t="s">
        <v>97</v>
      </c>
    </row>
    <row r="6" spans="1:10" ht="27.95" customHeight="1" x14ac:dyDescent="0.15">
      <c r="A6" s="117" t="s">
        <v>98</v>
      </c>
      <c r="B6" s="118">
        <v>15243471</v>
      </c>
      <c r="C6" s="119">
        <v>15430801.812000001</v>
      </c>
      <c r="D6" s="120">
        <v>15425960</v>
      </c>
      <c r="E6" s="121">
        <v>15373520</v>
      </c>
      <c r="F6" s="122">
        <v>14092236</v>
      </c>
      <c r="G6" s="123">
        <v>14391798.664999999</v>
      </c>
      <c r="H6" s="124">
        <v>14437699</v>
      </c>
      <c r="I6" s="125">
        <v>14480543</v>
      </c>
    </row>
    <row r="7" spans="1:10" ht="27.95" customHeight="1" x14ac:dyDescent="0.15">
      <c r="A7" s="126" t="s">
        <v>99</v>
      </c>
      <c r="B7" s="118">
        <v>14040291</v>
      </c>
      <c r="C7" s="119">
        <v>14400705.705999998</v>
      </c>
      <c r="D7" s="127">
        <v>14483060</v>
      </c>
      <c r="E7" s="128">
        <v>14481652</v>
      </c>
      <c r="F7" s="129">
        <v>13771184</v>
      </c>
      <c r="G7" s="130">
        <v>14122600.136</v>
      </c>
      <c r="H7" s="131">
        <v>14232278</v>
      </c>
      <c r="I7" s="132">
        <v>14274904</v>
      </c>
    </row>
    <row r="8" spans="1:10" ht="27.95" customHeight="1" x14ac:dyDescent="0.15">
      <c r="A8" s="126" t="s">
        <v>100</v>
      </c>
      <c r="B8" s="118">
        <v>1203180</v>
      </c>
      <c r="C8" s="119">
        <v>1030096.1060000001</v>
      </c>
      <c r="D8" s="127">
        <v>942900</v>
      </c>
      <c r="E8" s="128">
        <v>891868</v>
      </c>
      <c r="F8" s="129">
        <v>321052</v>
      </c>
      <c r="G8" s="130">
        <v>269198.52900000004</v>
      </c>
      <c r="H8" s="131">
        <v>205421</v>
      </c>
      <c r="I8" s="132">
        <v>205640</v>
      </c>
    </row>
    <row r="9" spans="1:10" ht="27.95" customHeight="1" x14ac:dyDescent="0.15">
      <c r="A9" s="126"/>
      <c r="B9" s="118"/>
      <c r="C9" s="119"/>
      <c r="D9" s="127"/>
      <c r="E9" s="128"/>
      <c r="F9" s="129"/>
      <c r="G9" s="130"/>
      <c r="H9" s="133"/>
      <c r="I9" s="134"/>
    </row>
    <row r="10" spans="1:10" ht="27.95" customHeight="1" x14ac:dyDescent="0.15">
      <c r="A10" s="135" t="s">
        <v>101</v>
      </c>
      <c r="B10" s="118">
        <v>6251727</v>
      </c>
      <c r="C10" s="119"/>
      <c r="D10" s="127">
        <v>6383795</v>
      </c>
      <c r="E10" s="128">
        <v>6489682</v>
      </c>
      <c r="F10" s="129">
        <v>5873683</v>
      </c>
      <c r="G10" s="130">
        <v>6058726.9210000001</v>
      </c>
      <c r="H10" s="131">
        <v>6075620</v>
      </c>
      <c r="I10" s="132">
        <v>6222828</v>
      </c>
    </row>
    <row r="11" spans="1:10" ht="27.95" customHeight="1" x14ac:dyDescent="0.15">
      <c r="A11" s="126" t="s">
        <v>102</v>
      </c>
      <c r="B11" s="118">
        <v>4980768</v>
      </c>
      <c r="C11" s="119">
        <v>5053867.8370000003</v>
      </c>
      <c r="D11" s="127">
        <v>5083051</v>
      </c>
      <c r="E11" s="128">
        <v>5114434</v>
      </c>
      <c r="F11" s="129">
        <v>4630016</v>
      </c>
      <c r="G11" s="130">
        <v>4747004.5010000002</v>
      </c>
      <c r="H11" s="131">
        <v>4803293.8839999996</v>
      </c>
      <c r="I11" s="132">
        <v>4873237</v>
      </c>
    </row>
    <row r="12" spans="1:10" ht="27.95" customHeight="1" x14ac:dyDescent="0.15">
      <c r="A12" s="126" t="s">
        <v>103</v>
      </c>
      <c r="B12" s="118">
        <v>4583749</v>
      </c>
      <c r="C12" s="119">
        <v>4734535.5980000002</v>
      </c>
      <c r="D12" s="127">
        <v>4800208</v>
      </c>
      <c r="E12" s="128">
        <v>4860782</v>
      </c>
      <c r="F12" s="129">
        <v>4505721</v>
      </c>
      <c r="G12" s="130">
        <v>4648980.7910000002</v>
      </c>
      <c r="H12" s="131">
        <v>4726063</v>
      </c>
      <c r="I12" s="132">
        <v>4801880</v>
      </c>
    </row>
    <row r="13" spans="1:10" ht="27.95" customHeight="1" x14ac:dyDescent="0.15">
      <c r="A13" s="126" t="s">
        <v>104</v>
      </c>
      <c r="B13" s="118">
        <v>397019</v>
      </c>
      <c r="C13" s="119">
        <v>319332.239</v>
      </c>
      <c r="D13" s="127">
        <v>282843</v>
      </c>
      <c r="E13" s="128">
        <v>253651</v>
      </c>
      <c r="F13" s="129">
        <v>124295</v>
      </c>
      <c r="G13" s="130">
        <v>98023.71</v>
      </c>
      <c r="H13" s="131">
        <v>77231</v>
      </c>
      <c r="I13" s="132">
        <v>71356</v>
      </c>
    </row>
    <row r="14" spans="1:10" ht="27.95" customHeight="1" x14ac:dyDescent="0.15">
      <c r="A14" s="126" t="s">
        <v>105</v>
      </c>
      <c r="B14" s="118">
        <v>1270959</v>
      </c>
      <c r="C14" s="119">
        <v>1338662.8859999999</v>
      </c>
      <c r="D14" s="127">
        <v>1300744</v>
      </c>
      <c r="E14" s="128">
        <v>1375248</v>
      </c>
      <c r="F14" s="129">
        <v>1243667</v>
      </c>
      <c r="G14" s="130">
        <v>1311722.42</v>
      </c>
      <c r="H14" s="131">
        <v>1272326</v>
      </c>
      <c r="I14" s="132">
        <v>1349591</v>
      </c>
    </row>
    <row r="15" spans="1:10" ht="27.95" customHeight="1" x14ac:dyDescent="0.15">
      <c r="A15" s="126" t="s">
        <v>103</v>
      </c>
      <c r="B15" s="118">
        <v>1242947</v>
      </c>
      <c r="C15" s="119">
        <v>1314315.7</v>
      </c>
      <c r="D15" s="127">
        <v>1275104</v>
      </c>
      <c r="E15" s="128">
        <v>1350645</v>
      </c>
      <c r="F15" s="129">
        <v>1233590</v>
      </c>
      <c r="G15" s="130">
        <v>1306735.6499999999</v>
      </c>
      <c r="H15" s="131">
        <v>1267429</v>
      </c>
      <c r="I15" s="132">
        <v>1345692</v>
      </c>
    </row>
    <row r="16" spans="1:10" ht="27.95" customHeight="1" x14ac:dyDescent="0.15">
      <c r="A16" s="126" t="s">
        <v>104</v>
      </c>
      <c r="B16" s="118">
        <v>28012</v>
      </c>
      <c r="C16" s="119">
        <v>24347.186000000002</v>
      </c>
      <c r="D16" s="127">
        <v>25640</v>
      </c>
      <c r="E16" s="128">
        <v>24604</v>
      </c>
      <c r="F16" s="129">
        <v>10077</v>
      </c>
      <c r="G16" s="130">
        <v>4986.7700000000004</v>
      </c>
      <c r="H16" s="131">
        <v>4898</v>
      </c>
      <c r="I16" s="132">
        <v>3899</v>
      </c>
    </row>
    <row r="17" spans="1:9" ht="27.95" customHeight="1" x14ac:dyDescent="0.15">
      <c r="A17" s="126" t="s">
        <v>106</v>
      </c>
      <c r="B17" s="118">
        <v>7130513</v>
      </c>
      <c r="C17" s="119">
        <v>7149002.3609999996</v>
      </c>
      <c r="D17" s="127">
        <v>7186965</v>
      </c>
      <c r="E17" s="128">
        <v>7044962</v>
      </c>
      <c r="F17" s="129">
        <v>6479342</v>
      </c>
      <c r="G17" s="130">
        <v>6652667.6770000001</v>
      </c>
      <c r="H17" s="131">
        <v>6623843</v>
      </c>
      <c r="I17" s="132">
        <v>6530400</v>
      </c>
    </row>
    <row r="18" spans="1:9" ht="27.95" customHeight="1" x14ac:dyDescent="0.15">
      <c r="A18" s="126" t="s">
        <v>107</v>
      </c>
      <c r="B18" s="118">
        <v>7112840</v>
      </c>
      <c r="C18" s="119">
        <v>7131177.9610000001</v>
      </c>
      <c r="D18" s="127">
        <v>7168909</v>
      </c>
      <c r="E18" s="128">
        <v>7030863</v>
      </c>
      <c r="F18" s="129">
        <v>6461669</v>
      </c>
      <c r="G18" s="130">
        <v>6544843.2769999998</v>
      </c>
      <c r="H18" s="131">
        <v>6605788</v>
      </c>
      <c r="I18" s="132">
        <v>6516301</v>
      </c>
    </row>
    <row r="19" spans="1:9" ht="27.95" customHeight="1" x14ac:dyDescent="0.15">
      <c r="A19" s="126" t="s">
        <v>103</v>
      </c>
      <c r="B19" s="118">
        <v>6457038</v>
      </c>
      <c r="C19" s="119">
        <v>6554373.5999999996</v>
      </c>
      <c r="D19" s="127">
        <v>6641838</v>
      </c>
      <c r="E19" s="128">
        <v>6524643</v>
      </c>
      <c r="F19" s="129">
        <v>6304981</v>
      </c>
      <c r="G19" s="130">
        <v>6403788.642</v>
      </c>
      <c r="H19" s="131">
        <v>6504194</v>
      </c>
      <c r="I19" s="132">
        <v>6409343</v>
      </c>
    </row>
    <row r="20" spans="1:9" ht="27.95" customHeight="1" x14ac:dyDescent="0.15">
      <c r="A20" s="126" t="s">
        <v>104</v>
      </c>
      <c r="B20" s="118">
        <v>655802</v>
      </c>
      <c r="C20" s="119">
        <v>576804.36100000003</v>
      </c>
      <c r="D20" s="127">
        <v>527071</v>
      </c>
      <c r="E20" s="128">
        <v>506220</v>
      </c>
      <c r="F20" s="129">
        <v>156688</v>
      </c>
      <c r="G20" s="130">
        <v>141054.63500000001</v>
      </c>
      <c r="H20" s="131">
        <v>101594</v>
      </c>
      <c r="I20" s="132">
        <v>106958</v>
      </c>
    </row>
    <row r="21" spans="1:9" ht="27.95" customHeight="1" x14ac:dyDescent="0.15">
      <c r="A21" s="126" t="s">
        <v>108</v>
      </c>
      <c r="B21" s="118">
        <v>17673</v>
      </c>
      <c r="C21" s="119">
        <v>17824.400000000001</v>
      </c>
      <c r="D21" s="127">
        <v>18056</v>
      </c>
      <c r="E21" s="128">
        <v>14098</v>
      </c>
      <c r="F21" s="129">
        <v>17673</v>
      </c>
      <c r="G21" s="130">
        <v>17824.400000000001</v>
      </c>
      <c r="H21" s="131">
        <v>18056</v>
      </c>
      <c r="I21" s="132">
        <v>14098</v>
      </c>
    </row>
    <row r="22" spans="1:9" ht="27.95" customHeight="1" x14ac:dyDescent="0.15">
      <c r="A22" s="126" t="s">
        <v>109</v>
      </c>
      <c r="B22" s="118">
        <v>245711</v>
      </c>
      <c r="C22" s="119">
        <v>293737.01</v>
      </c>
      <c r="D22" s="127">
        <v>306174</v>
      </c>
      <c r="E22" s="128">
        <v>318102</v>
      </c>
      <c r="F22" s="129">
        <v>219311</v>
      </c>
      <c r="G22" s="130">
        <v>263693.60399999999</v>
      </c>
      <c r="H22" s="131">
        <v>274390</v>
      </c>
      <c r="I22" s="132">
        <v>284294</v>
      </c>
    </row>
    <row r="23" spans="1:9" ht="27.95" customHeight="1" x14ac:dyDescent="0.15">
      <c r="A23" s="126" t="s">
        <v>103</v>
      </c>
      <c r="B23" s="118">
        <v>222075</v>
      </c>
      <c r="C23" s="119">
        <v>270252.7</v>
      </c>
      <c r="D23" s="127">
        <v>279106</v>
      </c>
      <c r="E23" s="128">
        <v>289614</v>
      </c>
      <c r="F23" s="129">
        <v>213982</v>
      </c>
      <c r="G23" s="130">
        <v>258640.57</v>
      </c>
      <c r="H23" s="131">
        <v>267990</v>
      </c>
      <c r="I23" s="132">
        <v>278683</v>
      </c>
    </row>
    <row r="24" spans="1:9" ht="27.95" customHeight="1" x14ac:dyDescent="0.15">
      <c r="A24" s="126" t="s">
        <v>104</v>
      </c>
      <c r="B24" s="118">
        <v>23636</v>
      </c>
      <c r="C24" s="119">
        <v>23484.31</v>
      </c>
      <c r="D24" s="127">
        <v>27068</v>
      </c>
      <c r="E24" s="128">
        <v>28488</v>
      </c>
      <c r="F24" s="129">
        <v>5329</v>
      </c>
      <c r="G24" s="130">
        <v>5053.0339999999997</v>
      </c>
      <c r="H24" s="131">
        <v>6400</v>
      </c>
      <c r="I24" s="132">
        <v>5611</v>
      </c>
    </row>
    <row r="25" spans="1:9" ht="27.95" customHeight="1" x14ac:dyDescent="0.15">
      <c r="A25" s="126" t="s">
        <v>110</v>
      </c>
      <c r="B25" s="118">
        <v>722788</v>
      </c>
      <c r="C25" s="119">
        <v>707323.50800000003</v>
      </c>
      <c r="D25" s="127">
        <v>659332</v>
      </c>
      <c r="E25" s="128">
        <v>649487</v>
      </c>
      <c r="F25" s="129">
        <v>722788</v>
      </c>
      <c r="G25" s="130">
        <v>707323.50800000003</v>
      </c>
      <c r="H25" s="131">
        <v>659332</v>
      </c>
      <c r="I25" s="132">
        <v>649487</v>
      </c>
    </row>
    <row r="26" spans="1:9" ht="27.95" customHeight="1" x14ac:dyDescent="0.15">
      <c r="A26" s="126" t="s">
        <v>111</v>
      </c>
      <c r="B26" s="118">
        <v>1065</v>
      </c>
      <c r="C26" s="119">
        <v>613</v>
      </c>
      <c r="D26" s="127">
        <v>612</v>
      </c>
      <c r="E26" s="128">
        <v>674</v>
      </c>
      <c r="F26" s="129">
        <v>1065</v>
      </c>
      <c r="G26" s="130">
        <v>613</v>
      </c>
      <c r="H26" s="131">
        <v>612</v>
      </c>
      <c r="I26" s="132">
        <v>674</v>
      </c>
    </row>
    <row r="27" spans="1:9" ht="27.95" customHeight="1" x14ac:dyDescent="0.15">
      <c r="A27" s="126" t="s">
        <v>103</v>
      </c>
      <c r="B27" s="118">
        <v>1065</v>
      </c>
      <c r="C27" s="119">
        <v>613</v>
      </c>
      <c r="D27" s="127">
        <v>612</v>
      </c>
      <c r="E27" s="128">
        <v>674</v>
      </c>
      <c r="F27" s="129">
        <v>1065</v>
      </c>
      <c r="G27" s="130">
        <v>613</v>
      </c>
      <c r="H27" s="131">
        <v>612</v>
      </c>
      <c r="I27" s="132">
        <v>674</v>
      </c>
    </row>
    <row r="28" spans="1:9" ht="27.95" customHeight="1" x14ac:dyDescent="0.15">
      <c r="A28" s="126" t="s">
        <v>104</v>
      </c>
      <c r="B28" s="136" t="s">
        <v>112</v>
      </c>
      <c r="C28" s="137" t="s">
        <v>81</v>
      </c>
      <c r="D28" s="138" t="s">
        <v>112</v>
      </c>
      <c r="E28" s="139" t="s">
        <v>81</v>
      </c>
      <c r="F28" s="140" t="s">
        <v>77</v>
      </c>
      <c r="G28" s="141" t="s">
        <v>77</v>
      </c>
      <c r="H28" s="142" t="s">
        <v>77</v>
      </c>
      <c r="I28" s="143" t="s">
        <v>77</v>
      </c>
    </row>
    <row r="29" spans="1:9" ht="27.95" customHeight="1" x14ac:dyDescent="0.15">
      <c r="A29" s="126" t="s">
        <v>113</v>
      </c>
      <c r="B29" s="136">
        <v>153</v>
      </c>
      <c r="C29" s="137" t="s">
        <v>114</v>
      </c>
      <c r="D29" s="138" t="s">
        <v>81</v>
      </c>
      <c r="E29" s="139" t="s">
        <v>115</v>
      </c>
      <c r="F29" s="140">
        <v>153</v>
      </c>
      <c r="G29" s="141" t="s">
        <v>112</v>
      </c>
      <c r="H29" s="142" t="s">
        <v>116</v>
      </c>
      <c r="I29" s="143" t="s">
        <v>116</v>
      </c>
    </row>
    <row r="30" spans="1:9" ht="27.95" customHeight="1" x14ac:dyDescent="0.15">
      <c r="A30" s="126" t="s">
        <v>103</v>
      </c>
      <c r="B30" s="136">
        <v>153</v>
      </c>
      <c r="C30" s="137" t="s">
        <v>112</v>
      </c>
      <c r="D30" s="138" t="s">
        <v>81</v>
      </c>
      <c r="E30" s="139" t="s">
        <v>117</v>
      </c>
      <c r="F30" s="140">
        <v>153</v>
      </c>
      <c r="G30" s="141" t="s">
        <v>112</v>
      </c>
      <c r="H30" s="142" t="s">
        <v>81</v>
      </c>
      <c r="I30" s="143" t="s">
        <v>81</v>
      </c>
    </row>
    <row r="31" spans="1:9" ht="27.95" customHeight="1" x14ac:dyDescent="0.15">
      <c r="A31" s="126" t="s">
        <v>104</v>
      </c>
      <c r="B31" s="136" t="s">
        <v>81</v>
      </c>
      <c r="C31" s="137" t="s">
        <v>81</v>
      </c>
      <c r="D31" s="138" t="s">
        <v>81</v>
      </c>
      <c r="E31" s="139" t="s">
        <v>81</v>
      </c>
      <c r="F31" s="140" t="s">
        <v>77</v>
      </c>
      <c r="G31" s="141" t="s">
        <v>77</v>
      </c>
      <c r="H31" s="142" t="s">
        <v>77</v>
      </c>
      <c r="I31" s="143" t="s">
        <v>77</v>
      </c>
    </row>
    <row r="32" spans="1:9" ht="27.95" customHeight="1" x14ac:dyDescent="0.15">
      <c r="A32" s="126" t="s">
        <v>118</v>
      </c>
      <c r="B32" s="136">
        <v>881226</v>
      </c>
      <c r="C32" s="137">
        <v>877811.21</v>
      </c>
      <c r="D32" s="138">
        <v>882164</v>
      </c>
      <c r="E32" s="139">
        <v>861984</v>
      </c>
      <c r="F32" s="129">
        <v>785606</v>
      </c>
      <c r="G32" s="130">
        <v>788989.95499999996</v>
      </c>
      <c r="H32" s="131">
        <v>796983</v>
      </c>
      <c r="I32" s="132">
        <v>784232</v>
      </c>
    </row>
    <row r="33" spans="1:9" ht="27.95" customHeight="1" x14ac:dyDescent="0.15">
      <c r="A33" s="126" t="s">
        <v>103</v>
      </c>
      <c r="B33" s="136">
        <v>782515</v>
      </c>
      <c r="C33" s="137">
        <v>791683.2</v>
      </c>
      <c r="D33" s="138">
        <v>801886</v>
      </c>
      <c r="E33" s="139">
        <v>783079</v>
      </c>
      <c r="F33" s="140">
        <v>760943</v>
      </c>
      <c r="G33" s="141">
        <v>768909.57499999995</v>
      </c>
      <c r="H33" s="144">
        <v>781684</v>
      </c>
      <c r="I33" s="145">
        <v>766417</v>
      </c>
    </row>
    <row r="34" spans="1:9" ht="27.95" customHeight="1" x14ac:dyDescent="0.15">
      <c r="A34" s="126" t="s">
        <v>104</v>
      </c>
      <c r="B34" s="118">
        <v>98711</v>
      </c>
      <c r="C34" s="119">
        <v>86128.01</v>
      </c>
      <c r="D34" s="127">
        <v>80278</v>
      </c>
      <c r="E34" s="128">
        <v>78906</v>
      </c>
      <c r="F34" s="129">
        <v>24663</v>
      </c>
      <c r="G34" s="130">
        <v>20080.38</v>
      </c>
      <c r="H34" s="131">
        <v>15299</v>
      </c>
      <c r="I34" s="132">
        <v>17815</v>
      </c>
    </row>
    <row r="35" spans="1:9" ht="27.95" customHeight="1" x14ac:dyDescent="0.15">
      <c r="A35" s="146" t="s">
        <v>119</v>
      </c>
      <c r="B35" s="147">
        <v>10288</v>
      </c>
      <c r="C35" s="148">
        <v>9784</v>
      </c>
      <c r="D35" s="149">
        <v>6918</v>
      </c>
      <c r="E35" s="150">
        <v>8629</v>
      </c>
      <c r="F35" s="151">
        <v>10288</v>
      </c>
      <c r="G35" s="152">
        <v>9784</v>
      </c>
      <c r="H35" s="153">
        <v>6918</v>
      </c>
      <c r="I35" s="154">
        <v>8629</v>
      </c>
    </row>
    <row r="36" spans="1:9" s="160" customFormat="1" ht="16.5" customHeight="1" x14ac:dyDescent="0.15">
      <c r="A36" s="155" t="s">
        <v>120</v>
      </c>
      <c r="B36" s="156"/>
      <c r="C36" s="156"/>
      <c r="D36" s="156"/>
      <c r="E36" s="157"/>
      <c r="F36" s="158"/>
      <c r="G36" s="158"/>
      <c r="H36" s="158"/>
      <c r="I36" s="159"/>
    </row>
    <row r="37" spans="1:9" ht="16.5" customHeight="1" x14ac:dyDescent="0.15">
      <c r="A37" s="285" t="s">
        <v>89</v>
      </c>
      <c r="B37" s="285"/>
      <c r="C37" s="285"/>
      <c r="D37" s="161"/>
      <c r="E37" s="162"/>
    </row>
    <row r="38" spans="1:9" ht="20.25" customHeight="1" x14ac:dyDescent="0.15">
      <c r="A38" s="163"/>
      <c r="B38" s="161"/>
      <c r="C38" s="161"/>
      <c r="D38" s="161"/>
      <c r="E38" s="162"/>
    </row>
    <row r="39" spans="1:9" ht="20.25" customHeight="1" x14ac:dyDescent="0.15">
      <c r="A39" s="163"/>
      <c r="B39" s="161"/>
      <c r="C39" s="161"/>
      <c r="D39" s="161"/>
      <c r="E39" s="162"/>
    </row>
    <row r="40" spans="1:9" ht="20.25" customHeight="1" x14ac:dyDescent="0.15">
      <c r="A40" s="163"/>
      <c r="B40" s="161"/>
      <c r="C40" s="161"/>
      <c r="D40" s="161"/>
      <c r="E40" s="162"/>
    </row>
    <row r="41" spans="1:9" ht="20.25" customHeight="1" x14ac:dyDescent="0.15">
      <c r="A41" s="164"/>
      <c r="B41" s="165"/>
      <c r="C41" s="165"/>
      <c r="D41" s="165"/>
      <c r="E41" s="166"/>
    </row>
    <row r="42" spans="1:9" ht="20.25" customHeight="1" x14ac:dyDescent="0.15">
      <c r="A42" s="164"/>
      <c r="B42" s="165"/>
      <c r="C42" s="165"/>
      <c r="D42" s="165"/>
      <c r="E42" s="166"/>
    </row>
    <row r="43" spans="1:9" ht="20.25" customHeight="1" x14ac:dyDescent="0.15">
      <c r="A43" s="164"/>
      <c r="B43" s="165"/>
      <c r="C43" s="165"/>
      <c r="D43" s="165"/>
      <c r="E43" s="166"/>
    </row>
  </sheetData>
  <mergeCells count="6">
    <mergeCell ref="A37:C37"/>
    <mergeCell ref="A1:I1"/>
    <mergeCell ref="G3:I3"/>
    <mergeCell ref="A4:A5"/>
    <mergeCell ref="B4:E4"/>
    <mergeCell ref="F4:I4"/>
  </mergeCells>
  <phoneticPr fontId="3"/>
  <pageMargins left="0.81" right="0.78740157480314965" top="0.78740157480314965" bottom="0.78740157480314965" header="0.51181102362204722" footer="0.51181102362204722"/>
  <pageSetup paperSize="9" scale="72" orientation="portrait" r:id="rId1"/>
  <headerFooter alignWithMargins="0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12 財政</vt:lpstr>
      <vt:lpstr>23表 一般会計歳入歳出決算額の推移</vt:lpstr>
      <vt:lpstr>24表 平成30年度一般会計歳入歳出決算額内訳</vt:lpstr>
      <vt:lpstr>12‐1一般会計・款別歳入歳出決算額</vt:lpstr>
      <vt:lpstr>12-2、12-3特別会計・歳入歳出決算額</vt:lpstr>
      <vt:lpstr>12‐4 市税調定額及び収入額</vt:lpstr>
      <vt:lpstr>'12 財政'!Print_Area</vt:lpstr>
      <vt:lpstr>'12‐1一般会計・款別歳入歳出決算額'!Print_Area</vt:lpstr>
      <vt:lpstr>'12-2、12-3特別会計・歳入歳出決算額'!Print_Area</vt:lpstr>
      <vt:lpstr>'12‐4 市税調定額及び収入額'!Print_Area</vt:lpstr>
      <vt:lpstr>'23表 一般会計歳入歳出決算額の推移'!Print_Area</vt:lpstr>
      <vt:lpstr>'24表 平成30年度一般会計歳入歳出決算額内訳'!Print_Area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森谷　真実</dc:creator>
  <cp:lastModifiedBy>森谷　真実</cp:lastModifiedBy>
  <dcterms:created xsi:type="dcterms:W3CDTF">2020-05-13T05:12:19Z</dcterms:created>
  <dcterms:modified xsi:type="dcterms:W3CDTF">2020-05-13T07:29:56Z</dcterms:modified>
</cp:coreProperties>
</file>