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1985" tabRatio="497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県内工業団地別統計表" sheetId="8" r:id="rId8"/>
  </sheets>
  <definedNames>
    <definedName name="_xlnm.Print_Area" localSheetId="0">'1表'!$A$1:$L$33</definedName>
    <definedName name="_xlnm.Print_Area" localSheetId="1">'2表'!$A$1:$L$25</definedName>
    <definedName name="_xlnm.Print_Area" localSheetId="2">'3表'!$A$1:$M$27</definedName>
    <definedName name="_xlnm.Print_Area" localSheetId="3">'4表'!$A$1:$F$22</definedName>
    <definedName name="_xlnm.Print_Area" localSheetId="4">'5表'!$A$1:$I$33</definedName>
    <definedName name="_xlnm.Print_Area" localSheetId="5">'6表'!$A$1:$I$30</definedName>
    <definedName name="_xlnm.Print_Area" localSheetId="6">'7表'!$A$1:$I$23</definedName>
    <definedName name="_xlnm.Print_Area" localSheetId="7">'県内工業団地別統計表'!$A$1:$I$97</definedName>
    <definedName name="_xlnm.Print_Titles" localSheetId="7">'県内工業団地別統計表'!$2:$3</definedName>
  </definedNames>
  <calcPr fullCalcOnLoad="1"/>
</workbook>
</file>

<file path=xl/sharedStrings.xml><?xml version="1.0" encoding="utf-8"?>
<sst xmlns="http://schemas.openxmlformats.org/spreadsheetml/2006/main" count="1018" uniqueCount="366">
  <si>
    <t>4～9</t>
  </si>
  <si>
    <t>-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</si>
  <si>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</si>
  <si>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</si>
  <si>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</si>
  <si>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</si>
  <si>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</si>
  <si>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</si>
  <si>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</si>
  <si>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</si>
  <si>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</si>
  <si>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</si>
  <si>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</si>
  <si>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</si>
  <si>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</si>
  <si>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</si>
  <si>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</si>
  <si>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</si>
  <si>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</si>
  <si>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</si>
  <si>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</si>
  <si>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あさひ台</t>
  </si>
  <si>
    <t>工業団地</t>
  </si>
  <si>
    <t>総 数</t>
  </si>
  <si>
    <t>飲料･
たばこ</t>
  </si>
  <si>
    <t>プラス
チック</t>
  </si>
  <si>
    <t>ゴム</t>
  </si>
  <si>
    <t>1日当り水源別使用量(立方　㍍)</t>
  </si>
  <si>
    <t>公共水道</t>
  </si>
  <si>
    <t>工業用</t>
  </si>
  <si>
    <t>上水道</t>
  </si>
  <si>
    <t>その他
淡  水</t>
  </si>
  <si>
    <t>井戸水</t>
  </si>
  <si>
    <t>市　別</t>
  </si>
  <si>
    <t>事業所数</t>
  </si>
  <si>
    <t>（所）</t>
  </si>
  <si>
    <t>産業中分類</t>
  </si>
  <si>
    <t>計</t>
  </si>
  <si>
    <t>その他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</si>
  <si>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</si>
  <si>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</si>
  <si>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</si>
  <si>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</si>
  <si>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</si>
  <si>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</si>
  <si>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</si>
  <si>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</si>
  <si>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</si>
  <si>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</si>
  <si>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</si>
  <si>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</si>
  <si>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</si>
  <si>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</si>
  <si>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</si>
  <si>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</si>
  <si>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</si>
  <si>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</si>
  <si>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</si>
  <si>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</si>
  <si>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</si>
  <si>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</si>
  <si>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</si>
  <si>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</si>
  <si>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菊沢地区</t>
  </si>
  <si>
    <t>東大芦
地   区</t>
  </si>
  <si>
    <t>北押原
地   区</t>
  </si>
  <si>
    <t>加蘇地区</t>
  </si>
  <si>
    <t>北犬飼
地   区</t>
  </si>
  <si>
    <t>木工団地</t>
  </si>
  <si>
    <t>事業所数
（所）</t>
  </si>
  <si>
    <t>合計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</si>
  <si>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</si>
  <si>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</si>
  <si>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</si>
  <si>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</si>
  <si>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</si>
  <si>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</si>
  <si>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</si>
  <si>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</si>
  <si>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</si>
  <si>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</si>
  <si>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</si>
  <si>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原材料
使用額等
（万円）</t>
  </si>
  <si>
    <t>現金給与
総額
（万円）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</si>
  <si>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</si>
  <si>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</si>
  <si>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</si>
  <si>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</si>
  <si>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粟野地区</t>
  </si>
  <si>
    <t>粕尾地区</t>
  </si>
  <si>
    <t>永野地区</t>
  </si>
  <si>
    <t>清洲地区</t>
  </si>
  <si>
    <t>宇都宮西
中核工業団地</t>
  </si>
  <si>
    <t>鉄 鋼</t>
  </si>
  <si>
    <t>地     区</t>
  </si>
  <si>
    <t>町    計</t>
  </si>
  <si>
    <t>非 鉄</t>
  </si>
  <si>
    <t>金 属</t>
  </si>
  <si>
    <t>総   数</t>
  </si>
  <si>
    <t>4～9</t>
  </si>
  <si>
    <t>10～19</t>
  </si>
  <si>
    <t>20～29</t>
  </si>
  <si>
    <t>30～99</t>
  </si>
  <si>
    <t>総   数</t>
  </si>
  <si>
    <t>10～19</t>
  </si>
  <si>
    <t>20～29</t>
  </si>
  <si>
    <t>30～99</t>
  </si>
  <si>
    <t>総   数</t>
  </si>
  <si>
    <t>10～19</t>
  </si>
  <si>
    <t>20～29</t>
  </si>
  <si>
    <t>30～99</t>
  </si>
  <si>
    <t>第5表　産業中分類別、規模別、事業所数</t>
  </si>
  <si>
    <t>繊 維</t>
  </si>
  <si>
    <t>木 材</t>
  </si>
  <si>
    <t>家 具</t>
  </si>
  <si>
    <t>化 学</t>
  </si>
  <si>
    <t>従業者数
(人）</t>
  </si>
  <si>
    <t>総 数</t>
  </si>
  <si>
    <t>総    数</t>
  </si>
  <si>
    <t>10～19</t>
  </si>
  <si>
    <t>20～29</t>
  </si>
  <si>
    <t>30～99</t>
  </si>
  <si>
    <t>10～19</t>
  </si>
  <si>
    <t>20～29</t>
  </si>
  <si>
    <t>30～99</t>
  </si>
  <si>
    <t>はん用機械</t>
  </si>
  <si>
    <t>生産機械</t>
  </si>
  <si>
    <t>業務機械</t>
  </si>
  <si>
    <t>17　　X分</t>
  </si>
  <si>
    <t>19　　X分</t>
  </si>
  <si>
    <t>ゴ ム</t>
  </si>
  <si>
    <t>鹿沼地区</t>
  </si>
  <si>
    <t>02</t>
  </si>
  <si>
    <t>小計</t>
  </si>
  <si>
    <t>17+19計</t>
  </si>
  <si>
    <t>板荷地区</t>
  </si>
  <si>
    <t>西大芦
地   区</t>
  </si>
  <si>
    <t>南摩地区</t>
  </si>
  <si>
    <t>はん用  機械</t>
  </si>
  <si>
    <t>敷地面積
（㎡）</t>
  </si>
  <si>
    <t>総     数</t>
  </si>
  <si>
    <t>100～199</t>
  </si>
  <si>
    <t>200～299</t>
  </si>
  <si>
    <t>X</t>
  </si>
  <si>
    <t>東部台地区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</si>
  <si>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</si>
  <si>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</si>
  <si>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</si>
  <si>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</si>
  <si>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</si>
  <si>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</si>
  <si>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</si>
  <si>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</si>
  <si>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</si>
  <si>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</si>
  <si>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</si>
  <si>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</si>
  <si>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</si>
  <si>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</si>
  <si>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</si>
  <si>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</si>
  <si>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</si>
  <si>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</si>
  <si>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</si>
  <si>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東部台
地   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</si>
  <si>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</si>
  <si>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</si>
  <si>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</si>
  <si>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</si>
  <si>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</si>
  <si>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</si>
  <si>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</si>
  <si>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</si>
  <si>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</si>
  <si>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</si>
  <si>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</si>
  <si>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</si>
  <si>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</si>
  <si>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</si>
  <si>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※栃木県統計課「栃木県の工業」より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</si>
  <si>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</si>
  <si>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</si>
  <si>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</si>
  <si>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</si>
  <si>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</si>
  <si>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</si>
  <si>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</si>
  <si>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</si>
  <si>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</si>
  <si>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</si>
  <si>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</si>
  <si>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</si>
  <si>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</si>
  <si>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</si>
  <si>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</si>
  <si>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</si>
  <si>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</si>
  <si>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</si>
  <si>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</si>
  <si>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</si>
  <si>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</si>
  <si>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プラスチック</t>
  </si>
  <si>
    <t>ゴム</t>
  </si>
  <si>
    <t>なめし革</t>
  </si>
  <si>
    <t>事業所数</t>
  </si>
  <si>
    <t>(注）年初在庫額、年末在庫額、減価償却額、有形固定資産投資額は従業者30人以上の事業所について集録してあります。</t>
  </si>
  <si>
    <t>(注）年初在庫額、年末在庫額、減価償却額、有形固定資産投資額は従業者30人以上の事業所について
　集録してあります。</t>
  </si>
  <si>
    <t>[参考]栃木県内工業団地別の現況（従業員4人以上の事業所）</t>
  </si>
  <si>
    <t>工業団地</t>
  </si>
  <si>
    <t>事業所数</t>
  </si>
  <si>
    <t>従業者数</t>
  </si>
  <si>
    <t>現金給与
総額</t>
  </si>
  <si>
    <t>原材料使用額等</t>
  </si>
  <si>
    <t>製造品
出荷額等</t>
  </si>
  <si>
    <t>付加価値額</t>
  </si>
  <si>
    <t>有形固定資産
投資総額</t>
  </si>
  <si>
    <t>(所)</t>
  </si>
  <si>
    <t>(人)</t>
  </si>
  <si>
    <t>(万円)</t>
  </si>
  <si>
    <t>テクノパークかみのかわ</t>
  </si>
  <si>
    <t>総     数</t>
  </si>
  <si>
    <t>21</t>
  </si>
  <si>
    <t>アワノ
工業団地</t>
  </si>
  <si>
    <t>年初在庫額
（万円）</t>
  </si>
  <si>
    <t>年末在庫額
（万円）</t>
  </si>
  <si>
    <t>減価償却額
（万円）</t>
  </si>
  <si>
    <t>付加価値額
（万円）</t>
  </si>
  <si>
    <t>300以上</t>
  </si>
  <si>
    <t>300以上</t>
  </si>
  <si>
    <t>300以上</t>
  </si>
  <si>
    <t>300以上</t>
  </si>
  <si>
    <t>第6表　産業中分類別工業用地・用水統計表 (従業者30人以上の事業所)</t>
  </si>
  <si>
    <t>合     計</t>
  </si>
  <si>
    <t>繊 維</t>
  </si>
  <si>
    <t>木 材</t>
  </si>
  <si>
    <t>家 具</t>
  </si>
  <si>
    <t>化 学</t>
  </si>
  <si>
    <t>ゴ ム</t>
  </si>
  <si>
    <t>非 鉄</t>
  </si>
  <si>
    <t>金 属</t>
  </si>
  <si>
    <t>第7表　市別工業統計表</t>
  </si>
  <si>
    <t>県　　計</t>
  </si>
  <si>
    <t>宇都宮工業団地</t>
  </si>
  <si>
    <t>宇都宮市</t>
  </si>
  <si>
    <t>瑞穂野工業団地</t>
  </si>
  <si>
    <t>清原工業団地</t>
  </si>
  <si>
    <t>河内工業団地</t>
  </si>
  <si>
    <t>河内中小工業団地</t>
  </si>
  <si>
    <t>御厨工業団地</t>
  </si>
  <si>
    <t>足利市</t>
  </si>
  <si>
    <t>久保田工業団地</t>
  </si>
  <si>
    <t>八坂工業団地</t>
  </si>
  <si>
    <t>羽刈工業団地</t>
  </si>
  <si>
    <t>荒金工業団地</t>
  </si>
  <si>
    <t>樺崎工業団地</t>
  </si>
  <si>
    <t>八坂第二工業団地</t>
  </si>
  <si>
    <t>毛野東部工業団地</t>
  </si>
  <si>
    <t>あがた工業団地</t>
  </si>
  <si>
    <t>西久保田工業団地</t>
  </si>
  <si>
    <t>足利インタービジネスパーク</t>
  </si>
  <si>
    <t>栃木市</t>
  </si>
  <si>
    <t>大光寺工場団地</t>
  </si>
  <si>
    <t>惣社東産業団地</t>
  </si>
  <si>
    <t>大平工業団地</t>
  </si>
  <si>
    <t>大平みずほ企業団地</t>
  </si>
  <si>
    <t>西前原工業団地</t>
  </si>
  <si>
    <t>宇都宮西中核工業団地</t>
  </si>
  <si>
    <t>岩舟工業団地</t>
  </si>
  <si>
    <t>皆川城内産業団地</t>
  </si>
  <si>
    <t>中根産業団地</t>
  </si>
  <si>
    <t>佐野工業団地</t>
  </si>
  <si>
    <t>佐野市</t>
  </si>
  <si>
    <t>羽田工業団地</t>
  </si>
  <si>
    <t>佐野インター産業団地</t>
  </si>
  <si>
    <t>佐野みかも台産業団地</t>
  </si>
  <si>
    <t>田沼工業団地</t>
  </si>
  <si>
    <t>佐野田沼インター産業団地</t>
  </si>
  <si>
    <t>佐野AWS産業団地</t>
  </si>
  <si>
    <t>鹿沼工業団地</t>
  </si>
  <si>
    <t>鹿沼市</t>
  </si>
  <si>
    <t>鹿沼木工団地</t>
  </si>
  <si>
    <t>あさひ台工業団地</t>
  </si>
  <si>
    <t>武子工業団地</t>
  </si>
  <si>
    <t>アワノ工業団地</t>
  </si>
  <si>
    <t>大日光（轟）工業団地</t>
  </si>
  <si>
    <t>日光市</t>
  </si>
  <si>
    <t>小山第一工業団地</t>
  </si>
  <si>
    <t>小山市</t>
  </si>
  <si>
    <t>小山第二工業団地</t>
  </si>
  <si>
    <t>小山第三工業団地</t>
  </si>
  <si>
    <t>小山外城工業団地</t>
  </si>
  <si>
    <t>小山市梁工業団地</t>
  </si>
  <si>
    <t>小山南工業団地</t>
  </si>
  <si>
    <t>小山東部産業団地</t>
  </si>
  <si>
    <t>グリーンタウン小山南</t>
  </si>
  <si>
    <t>小山東工業団地</t>
  </si>
  <si>
    <t>真岡第１工業団地</t>
  </si>
  <si>
    <t>真岡市</t>
  </si>
  <si>
    <t>真岡第２工業団地</t>
  </si>
  <si>
    <t>真岡第４工業団地</t>
  </si>
  <si>
    <t>真岡第５工業団地</t>
  </si>
  <si>
    <t>大和田産業団地</t>
  </si>
  <si>
    <t>野崎工業団地</t>
  </si>
  <si>
    <t>大田原市</t>
  </si>
  <si>
    <t>野崎第２工業団地</t>
  </si>
  <si>
    <t>品川台工業団地</t>
  </si>
  <si>
    <t>中田原工業団地</t>
  </si>
  <si>
    <t>矢板工業団地</t>
  </si>
  <si>
    <t>矢板市</t>
  </si>
  <si>
    <t>矢板南工業団地</t>
  </si>
  <si>
    <t>下厚崎工業団地</t>
  </si>
  <si>
    <t>那須塩原市</t>
  </si>
  <si>
    <t>下厚崎第二工業団地</t>
  </si>
  <si>
    <t>上郷屋工業団地</t>
  </si>
  <si>
    <t>四区工業団地</t>
  </si>
  <si>
    <t>赤田工業団地</t>
  </si>
  <si>
    <t>井口工業団地</t>
  </si>
  <si>
    <t>関谷工業団地</t>
  </si>
  <si>
    <t>喜連川工業団地</t>
  </si>
  <si>
    <t>さくら市</t>
  </si>
  <si>
    <t>烏山東工業団地</t>
  </si>
  <si>
    <t>那須烏山市</t>
  </si>
  <si>
    <t>富士見台工業団地</t>
  </si>
  <si>
    <t>柴工業団地</t>
  </si>
  <si>
    <t>下野市</t>
  </si>
  <si>
    <t>西坪山工業団地</t>
  </si>
  <si>
    <t>下坪山工業団地</t>
  </si>
  <si>
    <t>石橋第二工業団地</t>
  </si>
  <si>
    <t>石橋第三工業団地</t>
  </si>
  <si>
    <t>かみのかわ工業団地</t>
  </si>
  <si>
    <t>上三川町</t>
  </si>
  <si>
    <t>星の宮工業団地</t>
  </si>
  <si>
    <t>益子町</t>
  </si>
  <si>
    <t>茂木下平工業団地</t>
  </si>
  <si>
    <t>茂木町</t>
  </si>
  <si>
    <t>赤羽工業団地</t>
  </si>
  <si>
    <t>市貝町</t>
  </si>
  <si>
    <t>芳賀工業団地</t>
  </si>
  <si>
    <t>芳賀町</t>
  </si>
  <si>
    <t>おもちゃ工業団地</t>
  </si>
  <si>
    <t>壬生町</t>
  </si>
  <si>
    <t>吾妻工業専用地区</t>
  </si>
  <si>
    <t>野木工業団地</t>
  </si>
  <si>
    <t>野木町</t>
  </si>
  <si>
    <t>塩谷工業団地</t>
  </si>
  <si>
    <t>塩谷町</t>
  </si>
  <si>
    <t>砂部工業団地</t>
  </si>
  <si>
    <t>高根沢町</t>
  </si>
  <si>
    <t>那須町</t>
  </si>
  <si>
    <t>大平工業団地</t>
  </si>
  <si>
    <t>那珂川町</t>
  </si>
  <si>
    <t>新宿平工業団地</t>
  </si>
  <si>
    <t>明神平工業団地</t>
  </si>
  <si>
    <t>有形固定資産
投資総額
（万円）</t>
  </si>
  <si>
    <t>従業者数
（人）</t>
  </si>
  <si>
    <t>第1表　産業中分類別統計表 (従業者4人以上の事業所)</t>
  </si>
  <si>
    <t>規模
（人）</t>
  </si>
  <si>
    <t>総数</t>
  </si>
  <si>
    <t>製造品
出荷額等
（万円）</t>
  </si>
  <si>
    <t>有形
固定資産
投資額
（万円）</t>
  </si>
  <si>
    <t>大月助戸工業団地</t>
  </si>
  <si>
    <t>もてぎコンストラクターズ村</t>
  </si>
  <si>
    <t>菱喰内工業団地</t>
  </si>
  <si>
    <t>第4表　従業者規模別統計表</t>
  </si>
  <si>
    <t>みぶ羽生田産業団地</t>
  </si>
  <si>
    <t>野木東工業団地（東部テクノパーク）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</si>
</sst>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¥&quot;#,##0_);\(&quot;¥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¥&quot;#,##0_);[Red]\(&quot;¥&quot;#,##0\)"/>
    <numFmt numFmtId="219" formatCode="#,##0;&quot;▲ &quot;#,##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6"/>
      <name val="Meiryo UI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Meiryo UI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 wrapText="1"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top" wrapText="1"/>
    </xf>
    <xf numFmtId="0" fontId="4" fillId="0" borderId="13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5" xfId="49" applyFont="1" applyBorder="1" applyAlignment="1">
      <alignment horizontal="right" vertical="center"/>
    </xf>
    <xf numFmtId="180" fontId="3" fillId="0" borderId="15" xfId="49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distributed" vertical="center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38" fontId="9" fillId="0" borderId="0" xfId="49" applyFont="1" applyFill="1" applyAlignment="1">
      <alignment horizontal="center" vertical="center"/>
    </xf>
    <xf numFmtId="38" fontId="3" fillId="0" borderId="16" xfId="49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top"/>
    </xf>
    <xf numFmtId="0" fontId="3" fillId="0" borderId="12" xfId="0" applyFont="1" applyBorder="1" applyAlignment="1">
      <alignment horizontal="left"/>
    </xf>
    <xf numFmtId="180" fontId="8" fillId="0" borderId="20" xfId="51" applyNumberFormat="1" applyFont="1" applyBorder="1" applyAlignment="1">
      <alignment vertical="center"/>
    </xf>
    <xf numFmtId="180" fontId="8" fillId="0" borderId="10" xfId="51" applyNumberFormat="1" applyFont="1" applyBorder="1" applyAlignment="1">
      <alignment vertical="center"/>
    </xf>
    <xf numFmtId="180" fontId="9" fillId="0" borderId="16" xfId="51" applyNumberFormat="1" applyFont="1" applyBorder="1" applyAlignment="1">
      <alignment vertical="center"/>
    </xf>
    <xf numFmtId="180" fontId="9" fillId="0" borderId="15" xfId="51" applyNumberFormat="1" applyFont="1" applyBorder="1" applyAlignment="1">
      <alignment vertical="center"/>
    </xf>
    <xf numFmtId="180" fontId="9" fillId="0" borderId="15" xfId="51" applyNumberFormat="1" applyFont="1" applyBorder="1" applyAlignment="1">
      <alignment horizontal="right" vertical="center"/>
    </xf>
    <xf numFmtId="180" fontId="9" fillId="0" borderId="16" xfId="51" applyNumberFormat="1" applyFont="1" applyBorder="1" applyAlignment="1">
      <alignment horizontal="right" vertical="center"/>
    </xf>
    <xf numFmtId="180" fontId="9" fillId="0" borderId="11" xfId="51" applyNumberFormat="1" applyFont="1" applyBorder="1" applyAlignment="1">
      <alignment vertical="center"/>
    </xf>
    <xf numFmtId="180" fontId="9" fillId="0" borderId="11" xfId="51" applyNumberFormat="1" applyFont="1" applyBorder="1" applyAlignment="1">
      <alignment horizontal="right" vertical="center"/>
    </xf>
    <xf numFmtId="180" fontId="9" fillId="0" borderId="18" xfId="51" applyNumberFormat="1" applyFont="1" applyBorder="1" applyAlignment="1">
      <alignment horizontal="right" vertical="center"/>
    </xf>
    <xf numFmtId="180" fontId="8" fillId="0" borderId="12" xfId="51" applyNumberFormat="1" applyFont="1" applyBorder="1" applyAlignment="1">
      <alignment vertical="center"/>
    </xf>
    <xf numFmtId="180" fontId="9" fillId="0" borderId="17" xfId="51" applyNumberFormat="1" applyFont="1" applyBorder="1" applyAlignment="1">
      <alignment vertical="center"/>
    </xf>
    <xf numFmtId="180" fontId="9" fillId="0" borderId="17" xfId="51" applyNumberFormat="1" applyFont="1" applyBorder="1" applyAlignment="1">
      <alignment horizontal="right" vertical="center"/>
    </xf>
    <xf numFmtId="180" fontId="9" fillId="0" borderId="13" xfId="51" applyNumberFormat="1" applyFont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38" fontId="8" fillId="0" borderId="10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 wrapText="1"/>
    </xf>
    <xf numFmtId="38" fontId="8" fillId="0" borderId="20" xfId="49" applyFont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8" fontId="2" fillId="0" borderId="11" xfId="49" applyFont="1" applyBorder="1" applyAlignment="1">
      <alignment horizontal="right" vertical="center"/>
    </xf>
    <xf numFmtId="38" fontId="2" fillId="0" borderId="15" xfId="49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 shrinkToFit="1"/>
    </xf>
    <xf numFmtId="0" fontId="10" fillId="0" borderId="0" xfId="63" applyFont="1">
      <alignment/>
      <protection/>
    </xf>
    <xf numFmtId="185" fontId="10" fillId="0" borderId="0" xfId="63" applyNumberFormat="1" applyFont="1">
      <alignment/>
      <protection/>
    </xf>
    <xf numFmtId="0" fontId="10" fillId="0" borderId="0" xfId="63" applyFont="1" applyFill="1">
      <alignment/>
      <protection/>
    </xf>
    <xf numFmtId="0" fontId="11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Continuous" vertical="center" wrapText="1" shrinkToFit="1"/>
      <protection/>
    </xf>
    <xf numFmtId="0" fontId="3" fillId="0" borderId="22" xfId="63" applyFont="1" applyBorder="1" applyAlignment="1">
      <alignment horizontal="center" vertical="center"/>
      <protection/>
    </xf>
    <xf numFmtId="185" fontId="3" fillId="0" borderId="21" xfId="63" applyNumberFormat="1" applyFont="1" applyBorder="1" applyAlignment="1">
      <alignment horizontal="centerContinuous" vertical="center" wrapText="1" shrinkToFit="1"/>
      <protection/>
    </xf>
    <xf numFmtId="0" fontId="3" fillId="0" borderId="22" xfId="63" applyFont="1" applyFill="1" applyBorder="1" applyAlignment="1">
      <alignment horizontal="center" vertical="center"/>
      <protection/>
    </xf>
    <xf numFmtId="185" fontId="3" fillId="0" borderId="23" xfId="63" applyNumberFormat="1" applyFont="1" applyBorder="1" applyAlignment="1">
      <alignment horizontal="centerContinuous" vertical="center" wrapText="1" shrinkToFit="1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185" fontId="3" fillId="0" borderId="24" xfId="63" applyNumberFormat="1" applyFont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185" fontId="3" fillId="0" borderId="25" xfId="63" applyNumberFormat="1" applyFont="1" applyBorder="1" applyAlignment="1">
      <alignment horizontal="center" vertical="center"/>
      <protection/>
    </xf>
    <xf numFmtId="185" fontId="3" fillId="0" borderId="26" xfId="63" applyNumberFormat="1" applyFont="1" applyBorder="1" applyAlignment="1">
      <alignment horizontal="center" vertical="center"/>
      <protection/>
    </xf>
    <xf numFmtId="0" fontId="8" fillId="0" borderId="16" xfId="63" applyFont="1" applyBorder="1" applyAlignment="1">
      <alignment horizontal="distributed" vertical="center"/>
      <protection/>
    </xf>
    <xf numFmtId="38" fontId="8" fillId="0" borderId="27" xfId="63" applyNumberFormat="1" applyFont="1" applyFill="1" applyBorder="1" applyAlignment="1">
      <alignment horizontal="right" vertical="center"/>
      <protection/>
    </xf>
    <xf numFmtId="183" fontId="8" fillId="0" borderId="28" xfId="63" applyNumberFormat="1" applyFont="1" applyBorder="1" applyAlignment="1">
      <alignment horizontal="right" vertical="center"/>
      <protection/>
    </xf>
    <xf numFmtId="3" fontId="8" fillId="0" borderId="0" xfId="63" applyNumberFormat="1" applyFont="1" applyAlignment="1">
      <alignment vertical="center"/>
      <protection/>
    </xf>
    <xf numFmtId="185" fontId="8" fillId="0" borderId="24" xfId="63" applyNumberFormat="1" applyFont="1" applyBorder="1" applyAlignment="1">
      <alignment horizontal="right" vertical="center"/>
      <protection/>
    </xf>
    <xf numFmtId="0" fontId="8" fillId="0" borderId="0" xfId="63" applyFont="1" applyBorder="1">
      <alignment/>
      <protection/>
    </xf>
    <xf numFmtId="0" fontId="8" fillId="0" borderId="0" xfId="63" applyFont="1">
      <alignment/>
      <protection/>
    </xf>
    <xf numFmtId="3" fontId="3" fillId="0" borderId="17" xfId="63" applyNumberFormat="1" applyFont="1" applyBorder="1" applyAlignment="1">
      <alignment vertical="center"/>
      <protection/>
    </xf>
    <xf numFmtId="177" fontId="3" fillId="0" borderId="28" xfId="63" applyNumberFormat="1" applyFont="1" applyBorder="1" applyAlignment="1">
      <alignment vertical="center"/>
      <protection/>
    </xf>
    <xf numFmtId="3" fontId="3" fillId="0" borderId="0" xfId="63" applyNumberFormat="1" applyFont="1" applyAlignment="1">
      <alignment vertical="center"/>
      <protection/>
    </xf>
    <xf numFmtId="185" fontId="3" fillId="0" borderId="24" xfId="51" applyNumberFormat="1" applyFont="1" applyBorder="1" applyAlignment="1">
      <alignment vertical="center"/>
    </xf>
    <xf numFmtId="0" fontId="3" fillId="0" borderId="0" xfId="63" applyFont="1" applyBorder="1">
      <alignment/>
      <protection/>
    </xf>
    <xf numFmtId="0" fontId="3" fillId="0" borderId="17" xfId="63" applyFont="1" applyBorder="1" applyAlignment="1">
      <alignment vertical="center"/>
      <protection/>
    </xf>
    <xf numFmtId="0" fontId="8" fillId="0" borderId="0" xfId="63" applyFont="1" applyBorder="1" applyAlignment="1">
      <alignment horizontal="distributed" vertical="center"/>
      <protection/>
    </xf>
    <xf numFmtId="3" fontId="8" fillId="0" borderId="17" xfId="63" applyNumberFormat="1" applyFont="1" applyBorder="1" applyAlignment="1">
      <alignment vertical="center"/>
      <protection/>
    </xf>
    <xf numFmtId="177" fontId="8" fillId="0" borderId="28" xfId="63" applyNumberFormat="1" applyFont="1" applyBorder="1" applyAlignment="1">
      <alignment vertical="center"/>
      <protection/>
    </xf>
    <xf numFmtId="185" fontId="8" fillId="0" borderId="28" xfId="63" applyNumberFormat="1" applyFont="1" applyBorder="1" applyAlignment="1">
      <alignment vertical="center"/>
      <protection/>
    </xf>
    <xf numFmtId="183" fontId="8" fillId="0" borderId="24" xfId="63" applyNumberFormat="1" applyFont="1" applyBorder="1" applyAlignment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38" fontId="3" fillId="0" borderId="17" xfId="51" applyFont="1" applyBorder="1" applyAlignment="1">
      <alignment vertical="center"/>
    </xf>
    <xf numFmtId="185" fontId="3" fillId="0" borderId="28" xfId="63" applyNumberFormat="1" applyFont="1" applyBorder="1" applyAlignment="1">
      <alignment vertical="center"/>
      <protection/>
    </xf>
    <xf numFmtId="38" fontId="3" fillId="0" borderId="17" xfId="51" applyFont="1" applyFill="1" applyBorder="1" applyAlignment="1">
      <alignment vertical="center"/>
    </xf>
    <xf numFmtId="0" fontId="8" fillId="0" borderId="14" xfId="63" applyFont="1" applyBorder="1" applyAlignment="1">
      <alignment horizontal="distributed" vertical="center"/>
      <protection/>
    </xf>
    <xf numFmtId="38" fontId="8" fillId="0" borderId="22" xfId="63" applyNumberFormat="1" applyFont="1" applyBorder="1" applyAlignment="1">
      <alignment vertical="center"/>
      <protection/>
    </xf>
    <xf numFmtId="177" fontId="8" fillId="0" borderId="29" xfId="63" applyNumberFormat="1" applyFont="1" applyBorder="1" applyAlignment="1">
      <alignment vertical="center"/>
      <protection/>
    </xf>
    <xf numFmtId="3" fontId="8" fillId="0" borderId="13" xfId="63" applyNumberFormat="1" applyFont="1" applyBorder="1" applyAlignment="1">
      <alignment vertical="center"/>
      <protection/>
    </xf>
    <xf numFmtId="212" fontId="8" fillId="0" borderId="30" xfId="63" applyNumberFormat="1" applyFont="1" applyBorder="1" applyAlignment="1">
      <alignment vertical="center"/>
      <protection/>
    </xf>
    <xf numFmtId="3" fontId="8" fillId="0" borderId="22" xfId="63" applyNumberFormat="1" applyFont="1" applyBorder="1" applyAlignment="1">
      <alignment vertical="center"/>
      <protection/>
    </xf>
    <xf numFmtId="212" fontId="8" fillId="0" borderId="14" xfId="63" applyNumberFormat="1" applyFont="1" applyBorder="1" applyAlignment="1">
      <alignment vertical="center"/>
      <protection/>
    </xf>
    <xf numFmtId="183" fontId="8" fillId="0" borderId="14" xfId="63" applyNumberFormat="1" applyFont="1" applyBorder="1" applyAlignment="1">
      <alignment vertical="center"/>
      <protection/>
    </xf>
    <xf numFmtId="185" fontId="3" fillId="0" borderId="0" xfId="63" applyNumberFormat="1" applyFont="1">
      <alignment/>
      <protection/>
    </xf>
    <xf numFmtId="0" fontId="3" fillId="0" borderId="0" xfId="63" applyFont="1" applyFill="1">
      <alignment/>
      <protection/>
    </xf>
    <xf numFmtId="49" fontId="59" fillId="0" borderId="0" xfId="64" applyNumberFormat="1" applyFont="1">
      <alignment vertical="center"/>
      <protection/>
    </xf>
    <xf numFmtId="49" fontId="60" fillId="0" borderId="0" xfId="64" applyNumberFormat="1" applyFont="1">
      <alignment vertical="center"/>
      <protection/>
    </xf>
    <xf numFmtId="0" fontId="60" fillId="0" borderId="0" xfId="64" applyFont="1">
      <alignment vertical="center"/>
      <protection/>
    </xf>
    <xf numFmtId="0" fontId="61" fillId="0" borderId="10" xfId="64" applyFont="1" applyBorder="1" applyAlignment="1">
      <alignment horizontal="center" vertical="center" wrapText="1"/>
      <protection/>
    </xf>
    <xf numFmtId="0" fontId="61" fillId="0" borderId="10" xfId="64" applyFont="1" applyBorder="1" applyAlignment="1">
      <alignment horizontal="center" vertical="center"/>
      <protection/>
    </xf>
    <xf numFmtId="0" fontId="61" fillId="0" borderId="12" xfId="64" applyFont="1" applyBorder="1" applyAlignment="1">
      <alignment horizontal="center" vertical="center" wrapText="1"/>
      <protection/>
    </xf>
    <xf numFmtId="0" fontId="62" fillId="0" borderId="11" xfId="64" applyFont="1" applyBorder="1" applyAlignment="1">
      <alignment horizontal="right" vertical="top" wrapText="1"/>
      <protection/>
    </xf>
    <xf numFmtId="0" fontId="62" fillId="0" borderId="11" xfId="64" applyFont="1" applyBorder="1" applyAlignment="1">
      <alignment horizontal="right" vertical="top"/>
      <protection/>
    </xf>
    <xf numFmtId="0" fontId="62" fillId="0" borderId="13" xfId="64" applyFont="1" applyBorder="1" applyAlignment="1">
      <alignment horizontal="right" vertical="top"/>
      <protection/>
    </xf>
    <xf numFmtId="0" fontId="63" fillId="0" borderId="16" xfId="64" applyFont="1" applyBorder="1" applyAlignment="1">
      <alignment vertical="center" shrinkToFit="1"/>
      <protection/>
    </xf>
    <xf numFmtId="0" fontId="63" fillId="0" borderId="15" xfId="64" applyFont="1" applyBorder="1" applyAlignment="1">
      <alignment horizontal="center" vertical="center" shrinkToFit="1"/>
      <protection/>
    </xf>
    <xf numFmtId="219" fontId="64" fillId="0" borderId="15" xfId="64" applyNumberFormat="1" applyFont="1" applyBorder="1">
      <alignment vertical="center"/>
      <protection/>
    </xf>
    <xf numFmtId="219" fontId="64" fillId="0" borderId="15" xfId="64" applyNumberFormat="1" applyFont="1" applyBorder="1" applyAlignment="1">
      <alignment horizontal="right" vertical="center"/>
      <protection/>
    </xf>
    <xf numFmtId="219" fontId="64" fillId="0" borderId="17" xfId="64" applyNumberFormat="1" applyFont="1" applyBorder="1" applyAlignment="1">
      <alignment horizontal="right" vertical="center"/>
      <protection/>
    </xf>
    <xf numFmtId="0" fontId="65" fillId="0" borderId="16" xfId="64" applyFont="1" applyBorder="1" applyAlignment="1">
      <alignment vertical="center" shrinkToFit="1"/>
      <protection/>
    </xf>
    <xf numFmtId="0" fontId="65" fillId="0" borderId="15" xfId="64" applyFont="1" applyBorder="1" applyAlignment="1">
      <alignment vertical="center" shrinkToFit="1"/>
      <protection/>
    </xf>
    <xf numFmtId="219" fontId="62" fillId="0" borderId="15" xfId="64" applyNumberFormat="1" applyFont="1" applyBorder="1" applyAlignment="1">
      <alignment horizontal="right" vertical="center"/>
      <protection/>
    </xf>
    <xf numFmtId="219" fontId="62" fillId="0" borderId="17" xfId="64" applyNumberFormat="1" applyFont="1" applyBorder="1" applyAlignment="1">
      <alignment horizontal="right" vertical="center"/>
      <protection/>
    </xf>
    <xf numFmtId="0" fontId="65" fillId="0" borderId="16" xfId="64" applyFont="1" applyFill="1" applyBorder="1" applyAlignment="1">
      <alignment vertical="center" shrinkToFit="1"/>
      <protection/>
    </xf>
    <xf numFmtId="0" fontId="65" fillId="0" borderId="15" xfId="64" applyFont="1" applyFill="1" applyBorder="1" applyAlignment="1">
      <alignment vertical="center" shrinkToFit="1"/>
      <protection/>
    </xf>
    <xf numFmtId="0" fontId="65" fillId="0" borderId="15" xfId="64" applyFont="1" applyBorder="1" applyAlignment="1">
      <alignment vertical="center" wrapText="1"/>
      <protection/>
    </xf>
    <xf numFmtId="219" fontId="65" fillId="0" borderId="15" xfId="64" applyNumberFormat="1" applyFont="1" applyBorder="1" applyAlignment="1">
      <alignment horizontal="right" vertical="center"/>
      <protection/>
    </xf>
    <xf numFmtId="219" fontId="65" fillId="0" borderId="17" xfId="64" applyNumberFormat="1" applyFont="1" applyBorder="1" applyAlignment="1">
      <alignment horizontal="right" vertical="center"/>
      <protection/>
    </xf>
    <xf numFmtId="0" fontId="60" fillId="0" borderId="0" xfId="64" applyFont="1" applyBorder="1">
      <alignment vertical="center"/>
      <protection/>
    </xf>
    <xf numFmtId="38" fontId="10" fillId="0" borderId="14" xfId="52" applyFont="1" applyFill="1" applyBorder="1" applyAlignment="1">
      <alignment vertical="center"/>
    </xf>
    <xf numFmtId="38" fontId="10" fillId="0" borderId="14" xfId="52" applyFont="1" applyFill="1" applyBorder="1" applyAlignment="1">
      <alignment horizontal="right" vertical="center"/>
    </xf>
    <xf numFmtId="38" fontId="10" fillId="0" borderId="0" xfId="52" applyFont="1" applyFill="1" applyBorder="1" applyAlignment="1">
      <alignment/>
    </xf>
    <xf numFmtId="38" fontId="10" fillId="0" borderId="0" xfId="52" applyFont="1" applyFill="1" applyAlignment="1">
      <alignment/>
    </xf>
    <xf numFmtId="38" fontId="3" fillId="0" borderId="0" xfId="52" applyFont="1" applyFill="1" applyBorder="1" applyAlignment="1">
      <alignment horizontal="distributed" vertical="center" wrapText="1"/>
    </xf>
    <xf numFmtId="38" fontId="3" fillId="0" borderId="0" xfId="52" applyFont="1" applyFill="1" applyAlignment="1">
      <alignment horizontal="distributed"/>
    </xf>
    <xf numFmtId="38" fontId="8" fillId="0" borderId="0" xfId="52" applyFont="1" applyFill="1" applyAlignment="1">
      <alignment/>
    </xf>
    <xf numFmtId="38" fontId="9" fillId="0" borderId="0" xfId="52" applyFont="1" applyFill="1" applyAlignment="1">
      <alignment/>
    </xf>
    <xf numFmtId="38" fontId="9" fillId="0" borderId="0" xfId="52" applyFont="1" applyFill="1" applyBorder="1" applyAlignment="1">
      <alignment horizontal="right" vertical="center"/>
    </xf>
    <xf numFmtId="38" fontId="9" fillId="0" borderId="0" xfId="52" applyFont="1" applyFill="1" applyBorder="1" applyAlignment="1">
      <alignment/>
    </xf>
    <xf numFmtId="38" fontId="9" fillId="0" borderId="0" xfId="52" applyFont="1" applyFill="1" applyAlignment="1">
      <alignment horizontal="center" vertical="center"/>
    </xf>
    <xf numFmtId="38" fontId="3" fillId="0" borderId="0" xfId="52" applyFont="1" applyFill="1" applyAlignment="1">
      <alignment/>
    </xf>
    <xf numFmtId="38" fontId="3" fillId="0" borderId="0" xfId="52" applyFont="1" applyFill="1" applyAlignment="1">
      <alignment horizontal="right"/>
    </xf>
    <xf numFmtId="38" fontId="3" fillId="0" borderId="0" xfId="52" applyFont="1" applyFill="1" applyBorder="1" applyAlignment="1">
      <alignment vertical="center"/>
    </xf>
    <xf numFmtId="38" fontId="3" fillId="0" borderId="0" xfId="52" applyFont="1" applyFill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wrapText="1" shrinkToFit="1"/>
    </xf>
    <xf numFmtId="38" fontId="2" fillId="0" borderId="14" xfId="5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10" xfId="0" applyFont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 wrapText="1"/>
    </xf>
    <xf numFmtId="0" fontId="15" fillId="0" borderId="20" xfId="0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04" fontId="8" fillId="0" borderId="31" xfId="0" applyNumberFormat="1" applyFont="1" applyBorder="1" applyAlignment="1">
      <alignment vertical="center"/>
    </xf>
    <xf numFmtId="204" fontId="8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 horizontal="distributed" vertical="center"/>
    </xf>
    <xf numFmtId="204" fontId="3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04" fontId="3" fillId="0" borderId="0" xfId="0" applyNumberFormat="1" applyFont="1" applyBorder="1" applyAlignment="1">
      <alignment vertical="center"/>
    </xf>
    <xf numFmtId="204" fontId="8" fillId="0" borderId="10" xfId="0" applyNumberFormat="1" applyFont="1" applyBorder="1" applyAlignment="1">
      <alignment horizontal="right" vertical="center"/>
    </xf>
    <xf numFmtId="204" fontId="8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204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204" fontId="3" fillId="0" borderId="13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38" fontId="8" fillId="0" borderId="15" xfId="52" applyFont="1" applyFill="1" applyBorder="1" applyAlignment="1">
      <alignment horizontal="right" vertical="center" shrinkToFit="1"/>
    </xf>
    <xf numFmtId="38" fontId="8" fillId="0" borderId="15" xfId="52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distributed" vertical="center"/>
    </xf>
    <xf numFmtId="38" fontId="13" fillId="0" borderId="15" xfId="52" applyFont="1" applyFill="1" applyBorder="1" applyAlignment="1">
      <alignment horizontal="right" vertical="center" shrinkToFit="1"/>
    </xf>
    <xf numFmtId="38" fontId="3" fillId="0" borderId="15" xfId="52" applyFont="1" applyFill="1" applyBorder="1" applyAlignment="1">
      <alignment horizontal="right" vertical="center"/>
    </xf>
    <xf numFmtId="38" fontId="13" fillId="0" borderId="17" xfId="52" applyFont="1" applyFill="1" applyBorder="1" applyAlignment="1">
      <alignment horizontal="right" vertical="center" shrinkToFit="1"/>
    </xf>
    <xf numFmtId="38" fontId="3" fillId="0" borderId="15" xfId="52" applyFont="1" applyFill="1" applyBorder="1" applyAlignment="1">
      <alignment horizontal="right" vertical="center" shrinkToFit="1"/>
    </xf>
    <xf numFmtId="38" fontId="3" fillId="0" borderId="17" xfId="52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38" fontId="3" fillId="0" borderId="17" xfId="52" applyFont="1" applyBorder="1" applyAlignment="1">
      <alignment horizontal="right" vertical="center"/>
    </xf>
    <xf numFmtId="38" fontId="3" fillId="0" borderId="0" xfId="5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1" xfId="52" applyFont="1" applyFill="1" applyBorder="1" applyAlignment="1">
      <alignment horizontal="right" vertical="center"/>
    </xf>
    <xf numFmtId="38" fontId="3" fillId="0" borderId="13" xfId="52" applyFont="1" applyBorder="1" applyAlignment="1">
      <alignment horizontal="right" vertical="center"/>
    </xf>
    <xf numFmtId="38" fontId="3" fillId="0" borderId="11" xfId="52" applyFont="1" applyFill="1" applyBorder="1" applyAlignment="1">
      <alignment horizontal="right" vertical="center" shrinkToFit="1"/>
    </xf>
    <xf numFmtId="38" fontId="3" fillId="0" borderId="13" xfId="52" applyFont="1" applyFill="1" applyBorder="1" applyAlignment="1">
      <alignment horizontal="right" vertical="center" shrinkToFit="1"/>
    </xf>
    <xf numFmtId="38" fontId="3" fillId="0" borderId="0" xfId="52" applyFont="1" applyFill="1" applyBorder="1" applyAlignment="1">
      <alignment horizontal="right" vertical="center"/>
    </xf>
    <xf numFmtId="38" fontId="13" fillId="0" borderId="0" xfId="52" applyFont="1" applyFill="1" applyBorder="1" applyAlignment="1">
      <alignment vertical="center"/>
    </xf>
    <xf numFmtId="38" fontId="13" fillId="0" borderId="0" xfId="52" applyFont="1" applyFill="1" applyBorder="1" applyAlignment="1">
      <alignment horizontal="right" vertical="center"/>
    </xf>
    <xf numFmtId="0" fontId="2" fillId="0" borderId="0" xfId="63" applyFont="1" applyAlignment="1">
      <alignment vertical="center"/>
      <protection/>
    </xf>
    <xf numFmtId="0" fontId="65" fillId="0" borderId="18" xfId="64" applyFont="1" applyBorder="1" applyAlignment="1">
      <alignment vertical="center" shrinkToFit="1"/>
      <protection/>
    </xf>
    <xf numFmtId="0" fontId="65" fillId="0" borderId="11" xfId="64" applyFont="1" applyBorder="1" applyAlignment="1">
      <alignment vertical="center" wrapText="1"/>
      <protection/>
    </xf>
    <xf numFmtId="219" fontId="65" fillId="0" borderId="11" xfId="64" applyNumberFormat="1" applyFont="1" applyBorder="1" applyAlignment="1">
      <alignment horizontal="right" vertical="center"/>
      <protection/>
    </xf>
    <xf numFmtId="219" fontId="65" fillId="0" borderId="13" xfId="64" applyNumberFormat="1" applyFont="1" applyBorder="1" applyAlignment="1">
      <alignment horizontal="right" vertical="center"/>
      <protection/>
    </xf>
    <xf numFmtId="38" fontId="3" fillId="0" borderId="19" xfId="52" applyFont="1" applyFill="1" applyBorder="1" applyAlignment="1">
      <alignment horizontal="center" vertical="center" wrapText="1"/>
    </xf>
    <xf numFmtId="38" fontId="3" fillId="0" borderId="10" xfId="52" applyFont="1" applyFill="1" applyBorder="1" applyAlignment="1">
      <alignment horizontal="center" vertical="center" wrapText="1"/>
    </xf>
    <xf numFmtId="38" fontId="3" fillId="0" borderId="32" xfId="52" applyFont="1" applyFill="1" applyBorder="1" applyAlignment="1">
      <alignment horizontal="center" vertical="center" wrapText="1"/>
    </xf>
    <xf numFmtId="38" fontId="3" fillId="0" borderId="33" xfId="52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" fontId="9" fillId="0" borderId="15" xfId="49" applyNumberFormat="1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80" fontId="3" fillId="0" borderId="17" xfId="49" applyNumberFormat="1" applyFont="1" applyFill="1" applyBorder="1" applyAlignment="1">
      <alignment vertical="center"/>
    </xf>
    <xf numFmtId="180" fontId="9" fillId="0" borderId="17" xfId="51" applyNumberFormat="1" applyFont="1" applyFill="1" applyBorder="1" applyAlignment="1">
      <alignment horizontal="right" vertical="center"/>
    </xf>
    <xf numFmtId="180" fontId="9" fillId="0" borderId="16" xfId="51" applyNumberFormat="1" applyFont="1" applyFill="1" applyBorder="1" applyAlignment="1">
      <alignment horizontal="right" vertical="center"/>
    </xf>
    <xf numFmtId="180" fontId="9" fillId="0" borderId="15" xfId="51" applyNumberFormat="1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3" fillId="0" borderId="15" xfId="49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distributed" vertical="center"/>
    </xf>
    <xf numFmtId="3" fontId="9" fillId="0" borderId="11" xfId="49" applyNumberFormat="1" applyFont="1" applyFill="1" applyBorder="1" applyAlignment="1">
      <alignment vertical="center"/>
    </xf>
    <xf numFmtId="180" fontId="9" fillId="0" borderId="11" xfId="51" applyNumberFormat="1" applyFont="1" applyFill="1" applyBorder="1" applyAlignment="1">
      <alignment horizontal="right" vertical="center"/>
    </xf>
    <xf numFmtId="180" fontId="9" fillId="0" borderId="13" xfId="51" applyNumberFormat="1" applyFont="1" applyFill="1" applyBorder="1" applyAlignment="1">
      <alignment horizontal="right" vertical="center"/>
    </xf>
    <xf numFmtId="180" fontId="9" fillId="0" borderId="18" xfId="51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180" fontId="65" fillId="0" borderId="15" xfId="64" applyNumberFormat="1" applyFont="1" applyBorder="1" applyAlignment="1">
      <alignment horizontal="right" vertical="center"/>
      <protection/>
    </xf>
    <xf numFmtId="38" fontId="2" fillId="0" borderId="34" xfId="52" applyFont="1" applyFill="1" applyBorder="1" applyAlignment="1">
      <alignment horizontal="distributed" vertical="center"/>
    </xf>
    <xf numFmtId="38" fontId="2" fillId="0" borderId="20" xfId="52" applyFont="1" applyFill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38" fontId="3" fillId="0" borderId="34" xfId="52" applyFont="1" applyFill="1" applyBorder="1" applyAlignment="1">
      <alignment horizontal="distributed" vertical="center"/>
    </xf>
    <xf numFmtId="38" fontId="3" fillId="0" borderId="20" xfId="52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38" fontId="3" fillId="0" borderId="35" xfId="49" applyFont="1" applyFill="1" applyBorder="1" applyAlignment="1">
      <alignment horizontal="distributed" vertical="center" wrapText="1"/>
    </xf>
    <xf numFmtId="38" fontId="3" fillId="0" borderId="33" xfId="49" applyFont="1" applyFill="1" applyBorder="1" applyAlignment="1">
      <alignment horizontal="distributed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63" applyFont="1" applyBorder="1" applyAlignment="1">
      <alignment horizontal="distributed" vertical="center"/>
      <protection/>
    </xf>
    <xf numFmtId="0" fontId="3" fillId="0" borderId="14" xfId="63" applyFont="1" applyBorder="1" applyAlignment="1">
      <alignment horizontal="distributed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34" xfId="63" applyFont="1" applyBorder="1" applyAlignment="1">
      <alignment horizontal="center" vertical="center" shrinkToFit="1"/>
      <protection/>
    </xf>
    <xf numFmtId="0" fontId="65" fillId="0" borderId="33" xfId="64" applyFont="1" applyBorder="1" applyAlignment="1">
      <alignment horizontal="center" vertical="center" shrinkToFit="1"/>
      <protection/>
    </xf>
    <xf numFmtId="0" fontId="65" fillId="0" borderId="10" xfId="64" applyFont="1" applyBorder="1" applyAlignment="1">
      <alignment horizontal="center" vertical="center" shrinkToFit="1"/>
      <protection/>
    </xf>
    <xf numFmtId="0" fontId="65" fillId="0" borderId="11" xfId="64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91" sqref="A91"/>
      <selection pane="bottomLeft" activeCell="A1" sqref="A1"/>
    </sheetView>
  </sheetViews>
  <sheetFormatPr defaultColWidth="9.00390625" defaultRowHeight="29.25" customHeight="1"/>
  <cols>
    <col min="1" max="1" width="3.625" style="192" customWidth="1"/>
    <col min="2" max="2" width="13.625" style="192" bestFit="1" customWidth="1"/>
    <col min="3" max="4" width="14.625" style="192" customWidth="1"/>
    <col min="5" max="7" width="13.25390625" style="192" customWidth="1"/>
    <col min="8" max="12" width="17.25390625" style="192" customWidth="1"/>
    <col min="13" max="16384" width="9.00390625" style="192" customWidth="1"/>
  </cols>
  <sheetData>
    <row r="1" spans="1:13" s="184" customFormat="1" ht="29.25" customHeight="1">
      <c r="A1" s="201" t="s">
        <v>355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  <c r="M1" s="183"/>
    </row>
    <row r="2" spans="1:13" s="186" customFormat="1" ht="58.5" customHeight="1">
      <c r="A2" s="284" t="s">
        <v>36</v>
      </c>
      <c r="B2" s="285"/>
      <c r="C2" s="251" t="s">
        <v>69</v>
      </c>
      <c r="D2" s="252" t="s">
        <v>354</v>
      </c>
      <c r="E2" s="250" t="s">
        <v>83</v>
      </c>
      <c r="F2" s="250" t="s">
        <v>82</v>
      </c>
      <c r="G2" s="252" t="s">
        <v>223</v>
      </c>
      <c r="H2" s="253" t="s">
        <v>224</v>
      </c>
      <c r="I2" s="250" t="s">
        <v>60</v>
      </c>
      <c r="J2" s="250" t="s">
        <v>225</v>
      </c>
      <c r="K2" s="250" t="s">
        <v>226</v>
      </c>
      <c r="L2" s="252" t="s">
        <v>353</v>
      </c>
      <c r="M2" s="185"/>
    </row>
    <row r="3" spans="1:12" s="187" customFormat="1" ht="28.5" customHeight="1">
      <c r="A3" s="280" t="s">
        <v>220</v>
      </c>
      <c r="B3" s="281"/>
      <c r="C3" s="71">
        <v>398</v>
      </c>
      <c r="D3" s="71">
        <v>14237</v>
      </c>
      <c r="E3" s="71">
        <v>6165880</v>
      </c>
      <c r="F3" s="71">
        <v>25054514</v>
      </c>
      <c r="G3" s="79">
        <v>4797653</v>
      </c>
      <c r="H3" s="70">
        <v>4981680</v>
      </c>
      <c r="I3" s="71">
        <v>44230479</v>
      </c>
      <c r="J3" s="71">
        <v>1140933</v>
      </c>
      <c r="K3" s="71">
        <v>17220822</v>
      </c>
      <c r="L3" s="79">
        <v>1642739</v>
      </c>
    </row>
    <row r="4" spans="1:12" s="188" customFormat="1" ht="26.25" customHeight="1">
      <c r="A4" s="51">
        <v>9</v>
      </c>
      <c r="B4" s="52" t="s">
        <v>180</v>
      </c>
      <c r="C4" s="72">
        <v>17</v>
      </c>
      <c r="D4" s="73">
        <v>806</v>
      </c>
      <c r="E4" s="73">
        <v>271979</v>
      </c>
      <c r="F4" s="73">
        <v>814103</v>
      </c>
      <c r="G4" s="80">
        <v>70858</v>
      </c>
      <c r="H4" s="72">
        <v>30779</v>
      </c>
      <c r="I4" s="73">
        <v>1516431</v>
      </c>
      <c r="J4" s="73">
        <v>24720</v>
      </c>
      <c r="K4" s="73">
        <v>609919</v>
      </c>
      <c r="L4" s="80">
        <v>138301</v>
      </c>
    </row>
    <row r="5" spans="1:13" s="188" customFormat="1" ht="26.25" customHeight="1">
      <c r="A5" s="51">
        <v>10</v>
      </c>
      <c r="B5" s="52" t="s">
        <v>181</v>
      </c>
      <c r="C5" s="72">
        <v>4</v>
      </c>
      <c r="D5" s="73">
        <v>39</v>
      </c>
      <c r="E5" s="75">
        <v>14516</v>
      </c>
      <c r="F5" s="74">
        <v>48473</v>
      </c>
      <c r="G5" s="81" t="s">
        <v>1</v>
      </c>
      <c r="H5" s="75" t="s">
        <v>1</v>
      </c>
      <c r="I5" s="81">
        <v>110125</v>
      </c>
      <c r="J5" s="74" t="s">
        <v>1</v>
      </c>
      <c r="K5" s="81">
        <v>57005</v>
      </c>
      <c r="L5" s="81" t="s">
        <v>1</v>
      </c>
      <c r="M5" s="189"/>
    </row>
    <row r="6" spans="1:12" s="188" customFormat="1" ht="26.25" customHeight="1">
      <c r="A6" s="51">
        <v>11</v>
      </c>
      <c r="B6" s="52" t="s">
        <v>182</v>
      </c>
      <c r="C6" s="72">
        <v>7</v>
      </c>
      <c r="D6" s="73">
        <v>93</v>
      </c>
      <c r="E6" s="73">
        <v>17462</v>
      </c>
      <c r="F6" s="73">
        <v>24184</v>
      </c>
      <c r="G6" s="81" t="s">
        <v>1</v>
      </c>
      <c r="H6" s="75" t="s">
        <v>1</v>
      </c>
      <c r="I6" s="73">
        <v>51912</v>
      </c>
      <c r="J6" s="74" t="s">
        <v>1</v>
      </c>
      <c r="K6" s="73">
        <v>25674</v>
      </c>
      <c r="L6" s="81" t="s">
        <v>1</v>
      </c>
    </row>
    <row r="7" spans="1:12" s="188" customFormat="1" ht="26.25" customHeight="1">
      <c r="A7" s="51">
        <v>12</v>
      </c>
      <c r="B7" s="52" t="s">
        <v>183</v>
      </c>
      <c r="C7" s="72">
        <v>37</v>
      </c>
      <c r="D7" s="73">
        <v>905</v>
      </c>
      <c r="E7" s="73">
        <v>314003</v>
      </c>
      <c r="F7" s="73">
        <v>2503151</v>
      </c>
      <c r="G7" s="80">
        <v>252887</v>
      </c>
      <c r="H7" s="72">
        <v>184514</v>
      </c>
      <c r="I7" s="73">
        <v>3248604</v>
      </c>
      <c r="J7" s="73">
        <v>19431</v>
      </c>
      <c r="K7" s="73">
        <v>664097</v>
      </c>
      <c r="L7" s="80">
        <v>12415</v>
      </c>
    </row>
    <row r="8" spans="1:12" s="188" customFormat="1" ht="26.25" customHeight="1">
      <c r="A8" s="51">
        <v>13</v>
      </c>
      <c r="B8" s="52" t="s">
        <v>184</v>
      </c>
      <c r="C8" s="72">
        <v>44</v>
      </c>
      <c r="D8" s="73">
        <v>601</v>
      </c>
      <c r="E8" s="73">
        <v>204655</v>
      </c>
      <c r="F8" s="73">
        <v>650019</v>
      </c>
      <c r="G8" s="81" t="s">
        <v>143</v>
      </c>
      <c r="H8" s="75" t="s">
        <v>143</v>
      </c>
      <c r="I8" s="73">
        <v>1023228</v>
      </c>
      <c r="J8" s="74" t="s">
        <v>143</v>
      </c>
      <c r="K8" s="73">
        <v>337376</v>
      </c>
      <c r="L8" s="81" t="s">
        <v>143</v>
      </c>
    </row>
    <row r="9" spans="1:12" s="188" customFormat="1" ht="26.25" customHeight="1">
      <c r="A9" s="51">
        <v>14</v>
      </c>
      <c r="B9" s="52" t="s">
        <v>185</v>
      </c>
      <c r="C9" s="72">
        <v>5</v>
      </c>
      <c r="D9" s="73">
        <v>110</v>
      </c>
      <c r="E9" s="73">
        <v>28307</v>
      </c>
      <c r="F9" s="73">
        <v>42469</v>
      </c>
      <c r="G9" s="81" t="s">
        <v>143</v>
      </c>
      <c r="H9" s="75" t="s">
        <v>143</v>
      </c>
      <c r="I9" s="73">
        <v>107033</v>
      </c>
      <c r="J9" s="74" t="s">
        <v>143</v>
      </c>
      <c r="K9" s="73">
        <v>58306</v>
      </c>
      <c r="L9" s="81" t="s">
        <v>143</v>
      </c>
    </row>
    <row r="10" spans="1:12" s="188" customFormat="1" ht="26.25" customHeight="1">
      <c r="A10" s="51">
        <v>15</v>
      </c>
      <c r="B10" s="52" t="s">
        <v>186</v>
      </c>
      <c r="C10" s="72">
        <v>7</v>
      </c>
      <c r="D10" s="73">
        <v>174</v>
      </c>
      <c r="E10" s="73">
        <v>61938</v>
      </c>
      <c r="F10" s="73">
        <v>115379</v>
      </c>
      <c r="G10" s="81" t="s">
        <v>143</v>
      </c>
      <c r="H10" s="75" t="s">
        <v>143</v>
      </c>
      <c r="I10" s="73">
        <v>265783</v>
      </c>
      <c r="J10" s="74" t="s">
        <v>143</v>
      </c>
      <c r="K10" s="73">
        <v>134225</v>
      </c>
      <c r="L10" s="81" t="s">
        <v>143</v>
      </c>
    </row>
    <row r="11" spans="1:13" s="188" customFormat="1" ht="26.25" customHeight="1">
      <c r="A11" s="51">
        <v>16</v>
      </c>
      <c r="B11" s="52" t="s">
        <v>187</v>
      </c>
      <c r="C11" s="72">
        <v>4</v>
      </c>
      <c r="D11" s="73">
        <v>183</v>
      </c>
      <c r="E11" s="74">
        <v>122269</v>
      </c>
      <c r="F11" s="74">
        <v>1145447</v>
      </c>
      <c r="G11" s="81" t="s">
        <v>143</v>
      </c>
      <c r="H11" s="75" t="s">
        <v>143</v>
      </c>
      <c r="I11" s="74">
        <v>4132802</v>
      </c>
      <c r="J11" s="74" t="s">
        <v>143</v>
      </c>
      <c r="K11" s="74">
        <v>2755080</v>
      </c>
      <c r="L11" s="81" t="s">
        <v>143</v>
      </c>
      <c r="M11" s="190"/>
    </row>
    <row r="12" spans="1:12" s="188" customFormat="1" ht="26.25" customHeight="1">
      <c r="A12" s="51">
        <v>17</v>
      </c>
      <c r="B12" s="52" t="s">
        <v>188</v>
      </c>
      <c r="C12" s="72">
        <v>2</v>
      </c>
      <c r="D12" s="73">
        <v>29</v>
      </c>
      <c r="E12" s="74" t="s">
        <v>143</v>
      </c>
      <c r="F12" s="74" t="s">
        <v>143</v>
      </c>
      <c r="G12" s="81" t="s">
        <v>1</v>
      </c>
      <c r="H12" s="75" t="s">
        <v>1</v>
      </c>
      <c r="I12" s="74" t="s">
        <v>143</v>
      </c>
      <c r="J12" s="74" t="s">
        <v>1</v>
      </c>
      <c r="K12" s="74" t="s">
        <v>143</v>
      </c>
      <c r="L12" s="81" t="s">
        <v>1</v>
      </c>
    </row>
    <row r="13" spans="1:12" s="188" customFormat="1" ht="26.25" customHeight="1">
      <c r="A13" s="51">
        <v>18</v>
      </c>
      <c r="B13" s="52" t="s">
        <v>201</v>
      </c>
      <c r="C13" s="72">
        <v>40</v>
      </c>
      <c r="D13" s="73">
        <v>2023</v>
      </c>
      <c r="E13" s="73">
        <v>976768</v>
      </c>
      <c r="F13" s="73">
        <v>4894457</v>
      </c>
      <c r="G13" s="80">
        <v>661851</v>
      </c>
      <c r="H13" s="72">
        <v>742741</v>
      </c>
      <c r="I13" s="73">
        <v>7716582</v>
      </c>
      <c r="J13" s="73">
        <v>335069</v>
      </c>
      <c r="K13" s="73">
        <v>2399507</v>
      </c>
      <c r="L13" s="80">
        <v>359290</v>
      </c>
    </row>
    <row r="14" spans="1:12" s="188" customFormat="1" ht="26.25" customHeight="1">
      <c r="A14" s="51">
        <v>19</v>
      </c>
      <c r="B14" s="52" t="s">
        <v>202</v>
      </c>
      <c r="C14" s="72">
        <v>4</v>
      </c>
      <c r="D14" s="73">
        <v>224</v>
      </c>
      <c r="E14" s="74">
        <v>94253</v>
      </c>
      <c r="F14" s="74">
        <v>397749</v>
      </c>
      <c r="G14" s="81" t="s">
        <v>143</v>
      </c>
      <c r="H14" s="75" t="s">
        <v>143</v>
      </c>
      <c r="I14" s="75">
        <v>755179</v>
      </c>
      <c r="J14" s="74" t="s">
        <v>143</v>
      </c>
      <c r="K14" s="75">
        <v>315700</v>
      </c>
      <c r="L14" s="81" t="s">
        <v>143</v>
      </c>
    </row>
    <row r="15" spans="1:12" s="188" customFormat="1" ht="26.25" customHeight="1">
      <c r="A15" s="51">
        <v>20</v>
      </c>
      <c r="B15" s="52" t="s">
        <v>203</v>
      </c>
      <c r="C15" s="75" t="s">
        <v>1</v>
      </c>
      <c r="D15" s="75" t="s">
        <v>1</v>
      </c>
      <c r="E15" s="75" t="s">
        <v>1</v>
      </c>
      <c r="F15" s="74" t="s">
        <v>1</v>
      </c>
      <c r="G15" s="81" t="s">
        <v>1</v>
      </c>
      <c r="H15" s="75" t="s">
        <v>1</v>
      </c>
      <c r="I15" s="75" t="s">
        <v>1</v>
      </c>
      <c r="J15" s="75" t="s">
        <v>1</v>
      </c>
      <c r="K15" s="75" t="s">
        <v>1</v>
      </c>
      <c r="L15" s="81" t="s">
        <v>1</v>
      </c>
    </row>
    <row r="16" spans="1:12" s="188" customFormat="1" ht="26.25" customHeight="1">
      <c r="A16" s="51">
        <v>21</v>
      </c>
      <c r="B16" s="52" t="s">
        <v>189</v>
      </c>
      <c r="C16" s="72">
        <v>22</v>
      </c>
      <c r="D16" s="73">
        <v>433</v>
      </c>
      <c r="E16" s="73">
        <v>185395</v>
      </c>
      <c r="F16" s="73">
        <v>511030</v>
      </c>
      <c r="G16" s="81">
        <v>41835</v>
      </c>
      <c r="H16" s="75">
        <v>68078</v>
      </c>
      <c r="I16" s="73">
        <v>1163526</v>
      </c>
      <c r="J16" s="74">
        <v>16015</v>
      </c>
      <c r="K16" s="73">
        <v>616764</v>
      </c>
      <c r="L16" s="81">
        <v>16310</v>
      </c>
    </row>
    <row r="17" spans="1:13" s="188" customFormat="1" ht="26.25" customHeight="1">
      <c r="A17" s="51">
        <v>22</v>
      </c>
      <c r="B17" s="52" t="s">
        <v>190</v>
      </c>
      <c r="C17" s="72">
        <v>4</v>
      </c>
      <c r="D17" s="73">
        <v>40</v>
      </c>
      <c r="E17" s="74">
        <v>14407</v>
      </c>
      <c r="F17" s="74">
        <v>25216</v>
      </c>
      <c r="G17" s="81" t="s">
        <v>1</v>
      </c>
      <c r="H17" s="75" t="s">
        <v>1</v>
      </c>
      <c r="I17" s="74">
        <v>55245</v>
      </c>
      <c r="J17" s="74" t="s">
        <v>1</v>
      </c>
      <c r="K17" s="74">
        <v>27804</v>
      </c>
      <c r="L17" s="81" t="s">
        <v>1</v>
      </c>
      <c r="M17" s="189"/>
    </row>
    <row r="18" spans="1:13" s="188" customFormat="1" ht="26.25" customHeight="1">
      <c r="A18" s="51">
        <v>23</v>
      </c>
      <c r="B18" s="52" t="s">
        <v>191</v>
      </c>
      <c r="C18" s="72">
        <v>5</v>
      </c>
      <c r="D18" s="73">
        <v>716</v>
      </c>
      <c r="E18" s="73">
        <v>518471</v>
      </c>
      <c r="F18" s="73">
        <v>1997331</v>
      </c>
      <c r="G18" s="81" t="s">
        <v>143</v>
      </c>
      <c r="H18" s="75" t="s">
        <v>143</v>
      </c>
      <c r="I18" s="73">
        <v>3034349</v>
      </c>
      <c r="J18" s="74" t="s">
        <v>143</v>
      </c>
      <c r="K18" s="73">
        <v>920791</v>
      </c>
      <c r="L18" s="81" t="s">
        <v>143</v>
      </c>
      <c r="M18" s="189"/>
    </row>
    <row r="19" spans="1:12" s="188" customFormat="1" ht="26.25" customHeight="1">
      <c r="A19" s="51">
        <v>24</v>
      </c>
      <c r="B19" s="52" t="s">
        <v>192</v>
      </c>
      <c r="C19" s="72">
        <v>65</v>
      </c>
      <c r="D19" s="73">
        <v>1316</v>
      </c>
      <c r="E19" s="73">
        <v>561677</v>
      </c>
      <c r="F19" s="73">
        <v>1959812</v>
      </c>
      <c r="G19" s="80">
        <v>234225</v>
      </c>
      <c r="H19" s="72">
        <v>238559</v>
      </c>
      <c r="I19" s="73">
        <v>3315744</v>
      </c>
      <c r="J19" s="73">
        <v>74114</v>
      </c>
      <c r="K19" s="73">
        <v>1200607</v>
      </c>
      <c r="L19" s="80">
        <v>90705</v>
      </c>
    </row>
    <row r="20" spans="1:12" s="188" customFormat="1" ht="26.25" customHeight="1">
      <c r="A20" s="51">
        <v>25</v>
      </c>
      <c r="B20" s="191" t="s">
        <v>193</v>
      </c>
      <c r="C20" s="73">
        <v>16</v>
      </c>
      <c r="D20" s="73">
        <v>291</v>
      </c>
      <c r="E20" s="73">
        <v>120416</v>
      </c>
      <c r="F20" s="73">
        <v>711155</v>
      </c>
      <c r="G20" s="81" t="s">
        <v>143</v>
      </c>
      <c r="H20" s="75" t="s">
        <v>143</v>
      </c>
      <c r="I20" s="73">
        <v>943512</v>
      </c>
      <c r="J20" s="74" t="s">
        <v>143</v>
      </c>
      <c r="K20" s="73">
        <v>202968</v>
      </c>
      <c r="L20" s="81" t="s">
        <v>143</v>
      </c>
    </row>
    <row r="21" spans="1:12" s="188" customFormat="1" ht="26.25" customHeight="1">
      <c r="A21" s="51">
        <v>26</v>
      </c>
      <c r="B21" s="52" t="s">
        <v>194</v>
      </c>
      <c r="C21" s="72">
        <v>32</v>
      </c>
      <c r="D21" s="73">
        <v>436</v>
      </c>
      <c r="E21" s="73">
        <v>191693</v>
      </c>
      <c r="F21" s="73">
        <v>881270</v>
      </c>
      <c r="G21" s="81">
        <v>31184</v>
      </c>
      <c r="H21" s="75">
        <v>17683</v>
      </c>
      <c r="I21" s="73">
        <v>1448239</v>
      </c>
      <c r="J21" s="74">
        <v>9104</v>
      </c>
      <c r="K21" s="73">
        <v>508336</v>
      </c>
      <c r="L21" s="81">
        <v>12015</v>
      </c>
    </row>
    <row r="22" spans="1:12" s="188" customFormat="1" ht="26.25" customHeight="1">
      <c r="A22" s="51">
        <v>27</v>
      </c>
      <c r="B22" s="52" t="s">
        <v>195</v>
      </c>
      <c r="C22" s="72">
        <v>15</v>
      </c>
      <c r="D22" s="73">
        <v>1950</v>
      </c>
      <c r="E22" s="73">
        <v>732537</v>
      </c>
      <c r="F22" s="73">
        <v>1007989</v>
      </c>
      <c r="G22" s="81">
        <v>809497</v>
      </c>
      <c r="H22" s="75">
        <v>826380</v>
      </c>
      <c r="I22" s="74">
        <v>3416877</v>
      </c>
      <c r="J22" s="74">
        <v>157283</v>
      </c>
      <c r="K22" s="73">
        <v>2233351</v>
      </c>
      <c r="L22" s="81">
        <v>341809</v>
      </c>
    </row>
    <row r="23" spans="1:12" s="188" customFormat="1" ht="26.25" customHeight="1">
      <c r="A23" s="51">
        <v>28</v>
      </c>
      <c r="B23" s="52" t="s">
        <v>196</v>
      </c>
      <c r="C23" s="72">
        <v>14</v>
      </c>
      <c r="D23" s="73">
        <v>1172</v>
      </c>
      <c r="E23" s="73">
        <v>561368</v>
      </c>
      <c r="F23" s="73">
        <v>2255155</v>
      </c>
      <c r="G23" s="81">
        <v>738393</v>
      </c>
      <c r="H23" s="75">
        <v>685882</v>
      </c>
      <c r="I23" s="73">
        <v>4917428</v>
      </c>
      <c r="J23" s="73">
        <v>191861</v>
      </c>
      <c r="K23" s="73">
        <v>2409524</v>
      </c>
      <c r="L23" s="80">
        <v>133311</v>
      </c>
    </row>
    <row r="24" spans="1:12" s="188" customFormat="1" ht="26.25" customHeight="1">
      <c r="A24" s="51">
        <v>29</v>
      </c>
      <c r="B24" s="191" t="s">
        <v>197</v>
      </c>
      <c r="C24" s="73">
        <v>11</v>
      </c>
      <c r="D24" s="73">
        <v>843</v>
      </c>
      <c r="E24" s="73">
        <v>384605</v>
      </c>
      <c r="F24" s="73">
        <v>2634779</v>
      </c>
      <c r="G24" s="80">
        <v>469526</v>
      </c>
      <c r="H24" s="72">
        <v>572689</v>
      </c>
      <c r="I24" s="73">
        <v>3059229</v>
      </c>
      <c r="J24" s="73">
        <v>23424</v>
      </c>
      <c r="K24" s="74">
        <v>414534</v>
      </c>
      <c r="L24" s="80">
        <v>141580</v>
      </c>
    </row>
    <row r="25" spans="1:12" s="188" customFormat="1" ht="26.25" customHeight="1">
      <c r="A25" s="51">
        <v>30</v>
      </c>
      <c r="B25" s="52" t="s">
        <v>198</v>
      </c>
      <c r="C25" s="72">
        <v>3</v>
      </c>
      <c r="D25" s="73">
        <v>136</v>
      </c>
      <c r="E25" s="74" t="s">
        <v>143</v>
      </c>
      <c r="F25" s="74" t="s">
        <v>143</v>
      </c>
      <c r="G25" s="81">
        <v>9398</v>
      </c>
      <c r="H25" s="75">
        <v>10738</v>
      </c>
      <c r="I25" s="74" t="s">
        <v>143</v>
      </c>
      <c r="J25" s="74">
        <v>3571</v>
      </c>
      <c r="K25" s="74" t="s">
        <v>143</v>
      </c>
      <c r="L25" s="81">
        <v>2350</v>
      </c>
    </row>
    <row r="26" spans="1:12" s="188" customFormat="1" ht="26.25" customHeight="1">
      <c r="A26" s="51">
        <v>31</v>
      </c>
      <c r="B26" s="52" t="s">
        <v>199</v>
      </c>
      <c r="C26" s="72">
        <v>33</v>
      </c>
      <c r="D26" s="73">
        <v>1550</v>
      </c>
      <c r="E26" s="73">
        <v>658517</v>
      </c>
      <c r="F26" s="73">
        <v>2183421</v>
      </c>
      <c r="G26" s="80">
        <v>749126</v>
      </c>
      <c r="H26" s="72">
        <v>814849</v>
      </c>
      <c r="I26" s="73">
        <v>3383431</v>
      </c>
      <c r="J26" s="73">
        <v>111185</v>
      </c>
      <c r="K26" s="73">
        <v>1048075</v>
      </c>
      <c r="L26" s="80">
        <v>157437</v>
      </c>
    </row>
    <row r="27" spans="1:12" s="188" customFormat="1" ht="26.25" customHeight="1">
      <c r="A27" s="53">
        <v>32</v>
      </c>
      <c r="B27" s="54" t="s">
        <v>200</v>
      </c>
      <c r="C27" s="76">
        <v>7</v>
      </c>
      <c r="D27" s="76">
        <v>167</v>
      </c>
      <c r="E27" s="77">
        <v>58624</v>
      </c>
      <c r="F27" s="77">
        <v>60188</v>
      </c>
      <c r="G27" s="82" t="s">
        <v>143</v>
      </c>
      <c r="H27" s="78" t="s">
        <v>143</v>
      </c>
      <c r="I27" s="77">
        <v>187280</v>
      </c>
      <c r="J27" s="77" t="s">
        <v>143</v>
      </c>
      <c r="K27" s="77">
        <v>110630</v>
      </c>
      <c r="L27" s="82" t="s">
        <v>143</v>
      </c>
    </row>
    <row r="28" spans="2:12" ht="29.25" customHeight="1" hidden="1">
      <c r="B28" s="193" t="s">
        <v>133</v>
      </c>
      <c r="C28" s="192">
        <f aca="true" t="shared" si="0" ref="C28:L28">SUM(C4:C27)</f>
        <v>398</v>
      </c>
      <c r="D28" s="192">
        <f t="shared" si="0"/>
        <v>14237</v>
      </c>
      <c r="E28" s="192">
        <f t="shared" si="0"/>
        <v>6093860</v>
      </c>
      <c r="F28" s="192">
        <f t="shared" si="0"/>
        <v>24862777</v>
      </c>
      <c r="G28" s="192">
        <f t="shared" si="0"/>
        <v>4068780</v>
      </c>
      <c r="H28" s="192">
        <f t="shared" si="0"/>
        <v>4192892</v>
      </c>
      <c r="I28" s="192">
        <f t="shared" si="0"/>
        <v>43852539</v>
      </c>
      <c r="J28" s="192">
        <f t="shared" si="0"/>
        <v>965777</v>
      </c>
      <c r="K28" s="192">
        <f t="shared" si="0"/>
        <v>17050273</v>
      </c>
      <c r="L28" s="192">
        <f t="shared" si="0"/>
        <v>1405523</v>
      </c>
    </row>
    <row r="29" spans="2:11" ht="29.25" customHeight="1" hidden="1">
      <c r="B29" s="193" t="s">
        <v>128</v>
      </c>
      <c r="E29" s="192">
        <v>5038</v>
      </c>
      <c r="F29" s="192">
        <v>54118</v>
      </c>
      <c r="I29" s="192">
        <v>108878</v>
      </c>
      <c r="K29" s="192">
        <v>52152</v>
      </c>
    </row>
    <row r="30" spans="2:12" ht="29.25" customHeight="1" hidden="1">
      <c r="B30" s="193" t="s">
        <v>129</v>
      </c>
      <c r="E30" s="192">
        <v>70563</v>
      </c>
      <c r="F30" s="192">
        <v>141014</v>
      </c>
      <c r="G30" s="192">
        <v>31666</v>
      </c>
      <c r="H30" s="192">
        <v>32851</v>
      </c>
      <c r="I30" s="192">
        <v>321376</v>
      </c>
      <c r="J30" s="192">
        <v>41110</v>
      </c>
      <c r="K30" s="192">
        <v>133482</v>
      </c>
      <c r="L30" s="192">
        <v>12295</v>
      </c>
    </row>
    <row r="31" spans="2:12" ht="29.25" customHeight="1" hidden="1">
      <c r="B31" s="193" t="s">
        <v>134</v>
      </c>
      <c r="E31" s="192">
        <f>SUM(E29:E30)</f>
        <v>75601</v>
      </c>
      <c r="F31" s="192">
        <f>SUM(F29:F30)</f>
        <v>195132</v>
      </c>
      <c r="G31" s="192">
        <f aca="true" t="shared" si="1" ref="G31:L31">SUM(G29:G30)</f>
        <v>31666</v>
      </c>
      <c r="H31" s="192">
        <f t="shared" si="1"/>
        <v>32851</v>
      </c>
      <c r="I31" s="192">
        <f t="shared" si="1"/>
        <v>430254</v>
      </c>
      <c r="J31" s="192">
        <f t="shared" si="1"/>
        <v>41110</v>
      </c>
      <c r="K31" s="192">
        <f t="shared" si="1"/>
        <v>185634</v>
      </c>
      <c r="L31" s="192">
        <f t="shared" si="1"/>
        <v>12295</v>
      </c>
    </row>
    <row r="32" spans="2:12" ht="29.25" customHeight="1" hidden="1">
      <c r="B32" s="193" t="s">
        <v>70</v>
      </c>
      <c r="C32" s="192">
        <f>SUM(C31)</f>
        <v>0</v>
      </c>
      <c r="E32" s="192">
        <f aca="true" t="shared" si="2" ref="E32:L32">E28+E31</f>
        <v>6169461</v>
      </c>
      <c r="F32" s="192">
        <f>F28+F31</f>
        <v>25057909</v>
      </c>
      <c r="G32" s="192">
        <f t="shared" si="2"/>
        <v>4100446</v>
      </c>
      <c r="H32" s="192">
        <f t="shared" si="2"/>
        <v>4225743</v>
      </c>
      <c r="I32" s="192">
        <f t="shared" si="2"/>
        <v>44282793</v>
      </c>
      <c r="J32" s="192">
        <f t="shared" si="2"/>
        <v>1006887</v>
      </c>
      <c r="K32" s="192">
        <f t="shared" si="2"/>
        <v>17235907</v>
      </c>
      <c r="L32" s="192">
        <f t="shared" si="2"/>
        <v>1417818</v>
      </c>
    </row>
    <row r="33" spans="1:6" ht="36" customHeight="1">
      <c r="A33" s="282" t="s">
        <v>205</v>
      </c>
      <c r="B33" s="283"/>
      <c r="C33" s="283"/>
      <c r="D33" s="283"/>
      <c r="E33" s="283"/>
      <c r="F33" s="283"/>
    </row>
    <row r="34" ht="29.25" customHeight="1">
      <c r="B34" s="185"/>
    </row>
    <row r="35" spans="2:13" ht="29.25" customHeight="1">
      <c r="B35" s="185"/>
      <c r="C35" s="194"/>
      <c r="D35" s="194"/>
      <c r="E35" s="195"/>
      <c r="F35" s="195"/>
      <c r="G35" s="195"/>
      <c r="H35" s="195"/>
      <c r="M35" s="194"/>
    </row>
    <row r="36" spans="2:8" ht="29.25" customHeight="1">
      <c r="B36" s="185"/>
      <c r="C36" s="194"/>
      <c r="D36" s="194"/>
      <c r="E36" s="195"/>
      <c r="F36" s="195"/>
      <c r="G36" s="195"/>
      <c r="H36" s="195"/>
    </row>
    <row r="37" spans="2:4" ht="29.25" customHeight="1">
      <c r="B37" s="185"/>
      <c r="C37" s="193"/>
      <c r="D37" s="193"/>
    </row>
    <row r="38" spans="2:8" ht="29.25" customHeight="1">
      <c r="B38" s="185"/>
      <c r="C38" s="194"/>
      <c r="D38" s="194"/>
      <c r="E38" s="195"/>
      <c r="F38" s="195"/>
      <c r="G38" s="195"/>
      <c r="H38" s="195"/>
    </row>
    <row r="39" spans="2:8" ht="29.25" customHeight="1">
      <c r="B39" s="185"/>
      <c r="C39" s="194"/>
      <c r="D39" s="194"/>
      <c r="E39" s="195"/>
      <c r="F39" s="195"/>
      <c r="G39" s="195"/>
      <c r="H39" s="195"/>
    </row>
    <row r="40" spans="2:8" ht="29.25" customHeight="1">
      <c r="B40" s="185"/>
      <c r="C40" s="194"/>
      <c r="D40" s="194"/>
      <c r="E40" s="195"/>
      <c r="F40" s="195"/>
      <c r="G40" s="195"/>
      <c r="H40" s="195"/>
    </row>
    <row r="41" spans="2:8" ht="29.25" customHeight="1">
      <c r="B41" s="185"/>
      <c r="C41" s="194"/>
      <c r="D41" s="194"/>
      <c r="E41" s="195"/>
      <c r="F41" s="195"/>
      <c r="G41" s="195"/>
      <c r="H41" s="195"/>
    </row>
    <row r="42" spans="2:8" ht="29.25" customHeight="1">
      <c r="B42" s="185"/>
      <c r="C42" s="194"/>
      <c r="D42" s="194"/>
      <c r="E42" s="195"/>
      <c r="F42" s="195"/>
      <c r="G42" s="195"/>
      <c r="H42" s="195"/>
    </row>
    <row r="43" spans="2:8" ht="29.25" customHeight="1">
      <c r="B43" s="185"/>
      <c r="C43" s="194"/>
      <c r="D43" s="194"/>
      <c r="E43" s="195"/>
      <c r="F43" s="195"/>
      <c r="G43" s="195"/>
      <c r="H43" s="195"/>
    </row>
    <row r="44" spans="2:8" ht="29.25" customHeight="1">
      <c r="B44" s="185"/>
      <c r="C44" s="194"/>
      <c r="D44" s="194"/>
      <c r="E44" s="195"/>
      <c r="F44" s="195"/>
      <c r="G44" s="195"/>
      <c r="H44" s="195"/>
    </row>
    <row r="45" spans="2:8" ht="29.25" customHeight="1">
      <c r="B45" s="185"/>
      <c r="C45" s="194"/>
      <c r="D45" s="194"/>
      <c r="E45" s="195"/>
      <c r="F45" s="195"/>
      <c r="G45" s="195"/>
      <c r="H45" s="195"/>
    </row>
    <row r="46" spans="2:8" ht="29.25" customHeight="1">
      <c r="B46" s="185"/>
      <c r="C46" s="194"/>
      <c r="D46" s="194"/>
      <c r="E46" s="195"/>
      <c r="F46" s="195"/>
      <c r="G46" s="195"/>
      <c r="H46" s="195"/>
    </row>
    <row r="47" spans="2:8" ht="29.25" customHeight="1">
      <c r="B47" s="185"/>
      <c r="C47" s="194"/>
      <c r="D47" s="194"/>
      <c r="E47" s="195"/>
      <c r="F47" s="195"/>
      <c r="G47" s="195"/>
      <c r="H47" s="195"/>
    </row>
    <row r="48" spans="2:8" ht="29.25" customHeight="1">
      <c r="B48" s="185"/>
      <c r="C48" s="194"/>
      <c r="D48" s="194"/>
      <c r="E48" s="195"/>
      <c r="F48" s="195"/>
      <c r="G48" s="195"/>
      <c r="H48" s="195"/>
    </row>
    <row r="49" spans="2:8" ht="29.25" customHeight="1">
      <c r="B49" s="185"/>
      <c r="C49" s="194"/>
      <c r="D49" s="194"/>
      <c r="E49" s="195"/>
      <c r="F49" s="195"/>
      <c r="G49" s="195"/>
      <c r="H49" s="195"/>
    </row>
    <row r="50" spans="2:8" ht="29.25" customHeight="1">
      <c r="B50" s="185"/>
      <c r="C50" s="194"/>
      <c r="D50" s="194"/>
      <c r="E50" s="195"/>
      <c r="F50" s="195"/>
      <c r="G50" s="195"/>
      <c r="H50" s="195"/>
    </row>
    <row r="51" spans="2:8" ht="29.25" customHeight="1">
      <c r="B51" s="185"/>
      <c r="C51" s="194"/>
      <c r="D51" s="194"/>
      <c r="E51" s="195"/>
      <c r="F51" s="195"/>
      <c r="G51" s="195"/>
      <c r="H51" s="195"/>
    </row>
    <row r="52" spans="2:8" ht="29.25" customHeight="1">
      <c r="B52" s="195"/>
      <c r="C52" s="195"/>
      <c r="D52" s="195"/>
      <c r="E52" s="195"/>
      <c r="F52" s="195"/>
      <c r="G52" s="195"/>
      <c r="H52" s="195"/>
    </row>
    <row r="53" spans="2:8" ht="29.25" customHeight="1">
      <c r="B53" s="195"/>
      <c r="C53" s="195"/>
      <c r="D53" s="195"/>
      <c r="E53" s="195"/>
      <c r="F53" s="195"/>
      <c r="G53" s="195"/>
      <c r="H53" s="195"/>
    </row>
    <row r="54" spans="2:8" ht="29.25" customHeight="1">
      <c r="B54" s="195"/>
      <c r="C54" s="195"/>
      <c r="D54" s="195"/>
      <c r="E54" s="195"/>
      <c r="F54" s="195"/>
      <c r="G54" s="195"/>
      <c r="H54" s="195"/>
    </row>
    <row r="91" ht="29.25" customHeight="1">
      <c r="A91" s="192" t="s">
        <v>365</v>
      </c>
    </row>
  </sheetData>
  <sheetProtection/>
  <mergeCells count="3">
    <mergeCell ref="A3:B3"/>
    <mergeCell ref="A33:F33"/>
    <mergeCell ref="A2:B2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Footer>&amp;C－&amp;P－</oddFooter>
  </headerFooter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75" zoomScaleNormal="70" zoomScaleSheetLayoutView="75" zoomScalePageLayoutView="0" workbookViewId="0" topLeftCell="A1">
      <pane xSplit="2" ySplit="2" topLeftCell="C3" activePane="bottomRight" state="frozen"/>
      <selection pane="topLeft" activeCell="Q7" sqref="Q7"/>
      <selection pane="topRight" activeCell="Q7" sqref="Q7"/>
      <selection pane="bottomLeft" activeCell="Q7" sqref="Q7"/>
      <selection pane="bottomRight" activeCell="A1" sqref="A1"/>
    </sheetView>
  </sheetViews>
  <sheetFormatPr defaultColWidth="9.00390625" defaultRowHeight="42" customHeight="1"/>
  <cols>
    <col min="1" max="1" width="5.125" style="278" customWidth="1"/>
    <col min="2" max="2" width="14.25390625" style="7" customWidth="1"/>
    <col min="3" max="4" width="12.375" style="7" customWidth="1"/>
    <col min="5" max="7" width="14.125" style="7" customWidth="1"/>
    <col min="8" max="12" width="16.875" style="7" customWidth="1"/>
    <col min="13" max="16384" width="9.00390625" style="7" customWidth="1"/>
  </cols>
  <sheetData>
    <row r="1" spans="1:12" s="255" customFormat="1" ht="28.5" customHeight="1">
      <c r="A1" s="254" t="s">
        <v>86</v>
      </c>
      <c r="C1" s="256"/>
      <c r="L1" s="257"/>
    </row>
    <row r="2" spans="1:12" ht="53.25" customHeight="1">
      <c r="A2" s="288" t="s">
        <v>94</v>
      </c>
      <c r="B2" s="289"/>
      <c r="C2" s="250" t="s">
        <v>69</v>
      </c>
      <c r="D2" s="252" t="s">
        <v>354</v>
      </c>
      <c r="E2" s="250" t="s">
        <v>83</v>
      </c>
      <c r="F2" s="250" t="s">
        <v>82</v>
      </c>
      <c r="G2" s="252" t="s">
        <v>223</v>
      </c>
      <c r="H2" s="253" t="s">
        <v>224</v>
      </c>
      <c r="I2" s="250" t="s">
        <v>60</v>
      </c>
      <c r="J2" s="250" t="s">
        <v>225</v>
      </c>
      <c r="K2" s="250" t="s">
        <v>226</v>
      </c>
      <c r="L2" s="252" t="s">
        <v>353</v>
      </c>
    </row>
    <row r="3" spans="1:12" s="93" customFormat="1" ht="29.25" customHeight="1">
      <c r="A3" s="286" t="s">
        <v>140</v>
      </c>
      <c r="B3" s="287"/>
      <c r="C3" s="258">
        <v>398</v>
      </c>
      <c r="D3" s="258">
        <v>14237</v>
      </c>
      <c r="E3" s="258">
        <v>6165880</v>
      </c>
      <c r="F3" s="258">
        <v>25054514</v>
      </c>
      <c r="G3" s="259">
        <v>4797653</v>
      </c>
      <c r="H3" s="260">
        <v>4981680</v>
      </c>
      <c r="I3" s="258">
        <v>44230479</v>
      </c>
      <c r="J3" s="258">
        <v>1140933</v>
      </c>
      <c r="K3" s="258">
        <v>17220822</v>
      </c>
      <c r="L3" s="259">
        <v>1642739</v>
      </c>
    </row>
    <row r="4" spans="1:12" ht="27.75" customHeight="1">
      <c r="A4" s="14" t="s">
        <v>145</v>
      </c>
      <c r="B4" s="39" t="s">
        <v>71</v>
      </c>
      <c r="C4" s="38">
        <v>35</v>
      </c>
      <c r="D4" s="261">
        <v>640</v>
      </c>
      <c r="E4" s="38">
        <v>238125</v>
      </c>
      <c r="F4" s="38">
        <v>978720</v>
      </c>
      <c r="G4" s="262">
        <v>164977</v>
      </c>
      <c r="H4" s="263">
        <v>200949</v>
      </c>
      <c r="I4" s="38">
        <v>1475523</v>
      </c>
      <c r="J4" s="38">
        <v>39933</v>
      </c>
      <c r="K4" s="38">
        <v>440247</v>
      </c>
      <c r="L4" s="264">
        <v>30964</v>
      </c>
    </row>
    <row r="5" spans="1:12" ht="27.75" customHeight="1">
      <c r="A5" s="14" t="s">
        <v>132</v>
      </c>
      <c r="B5" s="39" t="s">
        <v>72</v>
      </c>
      <c r="C5" s="38">
        <v>40</v>
      </c>
      <c r="D5" s="261">
        <v>601</v>
      </c>
      <c r="E5" s="38">
        <v>220654</v>
      </c>
      <c r="F5" s="38">
        <v>472981</v>
      </c>
      <c r="G5" s="262">
        <v>25525</v>
      </c>
      <c r="H5" s="263">
        <v>23264</v>
      </c>
      <c r="I5" s="38">
        <v>913839</v>
      </c>
      <c r="J5" s="38">
        <v>10397</v>
      </c>
      <c r="K5" s="38">
        <v>398907</v>
      </c>
      <c r="L5" s="37">
        <v>8894</v>
      </c>
    </row>
    <row r="6" spans="1:12" ht="27.75" customHeight="1">
      <c r="A6" s="14" t="s">
        <v>146</v>
      </c>
      <c r="B6" s="39" t="s">
        <v>73</v>
      </c>
      <c r="C6" s="38">
        <v>24</v>
      </c>
      <c r="D6" s="261">
        <v>1640</v>
      </c>
      <c r="E6" s="38">
        <v>573753</v>
      </c>
      <c r="F6" s="38">
        <v>1057785</v>
      </c>
      <c r="G6" s="262">
        <v>626898</v>
      </c>
      <c r="H6" s="263">
        <v>643960</v>
      </c>
      <c r="I6" s="38">
        <v>2859143</v>
      </c>
      <c r="J6" s="38">
        <v>107687</v>
      </c>
      <c r="K6" s="38">
        <v>1711721</v>
      </c>
      <c r="L6" s="262">
        <v>265241</v>
      </c>
    </row>
    <row r="7" spans="1:12" ht="27.75" customHeight="1">
      <c r="A7" s="14" t="s">
        <v>147</v>
      </c>
      <c r="B7" s="39" t="s">
        <v>74</v>
      </c>
      <c r="C7" s="38">
        <v>23</v>
      </c>
      <c r="D7" s="261">
        <v>398</v>
      </c>
      <c r="E7" s="38">
        <v>148375</v>
      </c>
      <c r="F7" s="38">
        <v>320910</v>
      </c>
      <c r="G7" s="265">
        <v>22744</v>
      </c>
      <c r="H7" s="266">
        <v>21808</v>
      </c>
      <c r="I7" s="38">
        <v>632681</v>
      </c>
      <c r="J7" s="267">
        <v>3571</v>
      </c>
      <c r="K7" s="38">
        <v>286961</v>
      </c>
      <c r="L7" s="265">
        <v>12465</v>
      </c>
    </row>
    <row r="8" spans="1:12" ht="27.75" customHeight="1">
      <c r="A8" s="14" t="s">
        <v>148</v>
      </c>
      <c r="B8" s="39" t="s">
        <v>75</v>
      </c>
      <c r="C8" s="38">
        <v>13</v>
      </c>
      <c r="D8" s="261">
        <v>162</v>
      </c>
      <c r="E8" s="83">
        <v>41651</v>
      </c>
      <c r="F8" s="83">
        <v>116279</v>
      </c>
      <c r="G8" s="265" t="s">
        <v>143</v>
      </c>
      <c r="H8" s="266" t="s">
        <v>143</v>
      </c>
      <c r="I8" s="62">
        <v>207521</v>
      </c>
      <c r="J8" s="267" t="s">
        <v>143</v>
      </c>
      <c r="K8" s="62">
        <v>81754</v>
      </c>
      <c r="L8" s="265" t="s">
        <v>1</v>
      </c>
    </row>
    <row r="9" spans="1:12" ht="27.75" customHeight="1">
      <c r="A9" s="14" t="s">
        <v>149</v>
      </c>
      <c r="B9" s="39" t="s">
        <v>76</v>
      </c>
      <c r="C9" s="38">
        <v>2</v>
      </c>
      <c r="D9" s="261">
        <v>29</v>
      </c>
      <c r="E9" s="267" t="s">
        <v>143</v>
      </c>
      <c r="F9" s="267" t="s">
        <v>143</v>
      </c>
      <c r="G9" s="265" t="s">
        <v>1</v>
      </c>
      <c r="H9" s="266" t="s">
        <v>1</v>
      </c>
      <c r="I9" s="267" t="s">
        <v>143</v>
      </c>
      <c r="J9" s="267" t="s">
        <v>1</v>
      </c>
      <c r="K9" s="267" t="s">
        <v>143</v>
      </c>
      <c r="L9" s="265" t="s">
        <v>1</v>
      </c>
    </row>
    <row r="10" spans="1:12" ht="27.75" customHeight="1">
      <c r="A10" s="14" t="s">
        <v>150</v>
      </c>
      <c r="B10" s="39" t="s">
        <v>77</v>
      </c>
      <c r="C10" s="38">
        <v>9</v>
      </c>
      <c r="D10" s="261">
        <v>193</v>
      </c>
      <c r="E10" s="38">
        <v>72897</v>
      </c>
      <c r="F10" s="38">
        <v>85714</v>
      </c>
      <c r="G10" s="262">
        <v>26695</v>
      </c>
      <c r="H10" s="263">
        <v>24869</v>
      </c>
      <c r="I10" s="38">
        <v>263892</v>
      </c>
      <c r="J10" s="38">
        <v>7590</v>
      </c>
      <c r="K10" s="38">
        <v>156574</v>
      </c>
      <c r="L10" s="265">
        <v>7370</v>
      </c>
    </row>
    <row r="11" spans="1:12" ht="27.75" customHeight="1">
      <c r="A11" s="14" t="s">
        <v>151</v>
      </c>
      <c r="B11" s="39" t="s">
        <v>78</v>
      </c>
      <c r="C11" s="38">
        <v>75</v>
      </c>
      <c r="D11" s="261">
        <v>1729</v>
      </c>
      <c r="E11" s="38">
        <v>627836</v>
      </c>
      <c r="F11" s="38">
        <v>1560179</v>
      </c>
      <c r="G11" s="262">
        <v>75442</v>
      </c>
      <c r="H11" s="263">
        <v>77577</v>
      </c>
      <c r="I11" s="38">
        <v>2801967</v>
      </c>
      <c r="J11" s="38">
        <v>45015</v>
      </c>
      <c r="K11" s="38">
        <v>1108425</v>
      </c>
      <c r="L11" s="262">
        <v>21540</v>
      </c>
    </row>
    <row r="12" spans="1:12" ht="27.75" customHeight="1">
      <c r="A12" s="14" t="s">
        <v>152</v>
      </c>
      <c r="B12" s="39" t="s">
        <v>144</v>
      </c>
      <c r="C12" s="38">
        <v>13</v>
      </c>
      <c r="D12" s="261">
        <v>149</v>
      </c>
      <c r="E12" s="38">
        <v>53794</v>
      </c>
      <c r="F12" s="38">
        <v>67273</v>
      </c>
      <c r="G12" s="265" t="s">
        <v>143</v>
      </c>
      <c r="H12" s="266" t="s">
        <v>143</v>
      </c>
      <c r="I12" s="38">
        <v>163010</v>
      </c>
      <c r="J12" s="267" t="s">
        <v>143</v>
      </c>
      <c r="K12" s="38">
        <v>87131</v>
      </c>
      <c r="L12" s="265" t="s">
        <v>143</v>
      </c>
    </row>
    <row r="13" spans="1:12" ht="27.75" customHeight="1">
      <c r="A13" s="14" t="s">
        <v>153</v>
      </c>
      <c r="B13" s="39" t="s">
        <v>79</v>
      </c>
      <c r="C13" s="38">
        <v>17</v>
      </c>
      <c r="D13" s="261">
        <v>266</v>
      </c>
      <c r="E13" s="38">
        <v>95327</v>
      </c>
      <c r="F13" s="38">
        <v>119065</v>
      </c>
      <c r="G13" s="265" t="s">
        <v>1</v>
      </c>
      <c r="H13" s="266" t="s">
        <v>1</v>
      </c>
      <c r="I13" s="38">
        <v>319936</v>
      </c>
      <c r="J13" s="267" t="s">
        <v>143</v>
      </c>
      <c r="K13" s="38">
        <v>185755</v>
      </c>
      <c r="L13" s="265" t="s">
        <v>143</v>
      </c>
    </row>
    <row r="14" spans="1:12" ht="27.75" customHeight="1">
      <c r="A14" s="14" t="s">
        <v>154</v>
      </c>
      <c r="B14" s="39" t="s">
        <v>80</v>
      </c>
      <c r="C14" s="38">
        <v>24</v>
      </c>
      <c r="D14" s="261">
        <v>386</v>
      </c>
      <c r="E14" s="38">
        <v>115144</v>
      </c>
      <c r="F14" s="38">
        <v>301831</v>
      </c>
      <c r="G14" s="265">
        <v>48938</v>
      </c>
      <c r="H14" s="266">
        <v>47361</v>
      </c>
      <c r="I14" s="38">
        <v>629480</v>
      </c>
      <c r="J14" s="267">
        <v>8617</v>
      </c>
      <c r="K14" s="38">
        <v>298936</v>
      </c>
      <c r="L14" s="265">
        <v>10476</v>
      </c>
    </row>
    <row r="15" spans="1:12" ht="27.75" customHeight="1">
      <c r="A15" s="14" t="s">
        <v>155</v>
      </c>
      <c r="B15" s="39" t="s">
        <v>88</v>
      </c>
      <c r="C15" s="38">
        <v>11</v>
      </c>
      <c r="D15" s="261">
        <v>312</v>
      </c>
      <c r="E15" s="38">
        <v>114491</v>
      </c>
      <c r="F15" s="83">
        <v>217095</v>
      </c>
      <c r="G15" s="37">
        <v>12842</v>
      </c>
      <c r="H15" s="62">
        <v>12867</v>
      </c>
      <c r="I15" s="38">
        <v>487557</v>
      </c>
      <c r="J15" s="83">
        <v>8218</v>
      </c>
      <c r="K15" s="41">
        <v>243456</v>
      </c>
      <c r="L15" s="37">
        <v>13327</v>
      </c>
    </row>
    <row r="16" spans="1:12" ht="27.75" customHeight="1">
      <c r="A16" s="14" t="s">
        <v>156</v>
      </c>
      <c r="B16" s="39" t="s">
        <v>89</v>
      </c>
      <c r="C16" s="38">
        <v>6</v>
      </c>
      <c r="D16" s="261">
        <v>106</v>
      </c>
      <c r="E16" s="268">
        <v>37185</v>
      </c>
      <c r="F16" s="83">
        <v>82376</v>
      </c>
      <c r="G16" s="265" t="s">
        <v>143</v>
      </c>
      <c r="H16" s="266" t="s">
        <v>143</v>
      </c>
      <c r="I16" s="268">
        <v>254637</v>
      </c>
      <c r="J16" s="267" t="s">
        <v>143</v>
      </c>
      <c r="K16" s="269">
        <v>154557</v>
      </c>
      <c r="L16" s="265" t="s">
        <v>143</v>
      </c>
    </row>
    <row r="17" spans="1:12" ht="27.75" customHeight="1">
      <c r="A17" s="14" t="s">
        <v>157</v>
      </c>
      <c r="B17" s="39" t="s">
        <v>90</v>
      </c>
      <c r="C17" s="38">
        <v>6</v>
      </c>
      <c r="D17" s="261">
        <v>151</v>
      </c>
      <c r="E17" s="38">
        <v>61654</v>
      </c>
      <c r="F17" s="83">
        <v>75911</v>
      </c>
      <c r="G17" s="265" t="s">
        <v>143</v>
      </c>
      <c r="H17" s="266" t="s">
        <v>143</v>
      </c>
      <c r="I17" s="38">
        <v>246596</v>
      </c>
      <c r="J17" s="267" t="s">
        <v>143</v>
      </c>
      <c r="K17" s="41">
        <v>129605</v>
      </c>
      <c r="L17" s="265" t="s">
        <v>143</v>
      </c>
    </row>
    <row r="18" spans="1:12" ht="27.75" customHeight="1">
      <c r="A18" s="14" t="s">
        <v>158</v>
      </c>
      <c r="B18" s="39" t="s">
        <v>91</v>
      </c>
      <c r="C18" s="38">
        <v>22</v>
      </c>
      <c r="D18" s="261">
        <v>897</v>
      </c>
      <c r="E18" s="38">
        <v>344098</v>
      </c>
      <c r="F18" s="83">
        <v>1013387</v>
      </c>
      <c r="G18" s="37">
        <v>88778</v>
      </c>
      <c r="H18" s="62">
        <v>120954</v>
      </c>
      <c r="I18" s="38">
        <v>1985044</v>
      </c>
      <c r="J18" s="83">
        <v>51934</v>
      </c>
      <c r="K18" s="41">
        <v>888430</v>
      </c>
      <c r="L18" s="37">
        <v>139329</v>
      </c>
    </row>
    <row r="19" spans="1:12" s="270" customFormat="1" ht="27.75" customHeight="1">
      <c r="A19" s="14" t="s">
        <v>159</v>
      </c>
      <c r="B19" s="39" t="s">
        <v>22</v>
      </c>
      <c r="C19" s="38">
        <v>29</v>
      </c>
      <c r="D19" s="261">
        <v>4742</v>
      </c>
      <c r="E19" s="38">
        <v>2701155</v>
      </c>
      <c r="F19" s="38">
        <v>15698184</v>
      </c>
      <c r="G19" s="262">
        <v>3242331</v>
      </c>
      <c r="H19" s="263">
        <v>3364162</v>
      </c>
      <c r="I19" s="38">
        <v>26371228</v>
      </c>
      <c r="J19" s="38">
        <v>736146</v>
      </c>
      <c r="K19" s="38">
        <v>9504429</v>
      </c>
      <c r="L19" s="262">
        <v>867712</v>
      </c>
    </row>
    <row r="20" spans="1:12" s="270" customFormat="1" ht="27.75" customHeight="1">
      <c r="A20" s="14" t="s">
        <v>160</v>
      </c>
      <c r="B20" s="39" t="s">
        <v>68</v>
      </c>
      <c r="C20" s="38">
        <v>22</v>
      </c>
      <c r="D20" s="261">
        <v>450</v>
      </c>
      <c r="E20" s="38">
        <v>176402</v>
      </c>
      <c r="F20" s="38">
        <v>1142504</v>
      </c>
      <c r="G20" s="262">
        <v>51661</v>
      </c>
      <c r="H20" s="263">
        <v>51826</v>
      </c>
      <c r="I20" s="38">
        <v>1526059</v>
      </c>
      <c r="J20" s="38">
        <v>10688</v>
      </c>
      <c r="K20" s="38">
        <v>352051</v>
      </c>
      <c r="L20" s="262">
        <v>30863</v>
      </c>
    </row>
    <row r="21" spans="1:12" ht="27" customHeight="1">
      <c r="A21" s="14" t="s">
        <v>161</v>
      </c>
      <c r="B21" s="39" t="s">
        <v>21</v>
      </c>
      <c r="C21" s="38">
        <v>4</v>
      </c>
      <c r="D21" s="261">
        <v>109</v>
      </c>
      <c r="E21" s="271">
        <v>52527</v>
      </c>
      <c r="F21" s="271">
        <v>186917</v>
      </c>
      <c r="G21" s="265" t="s">
        <v>143</v>
      </c>
      <c r="H21" s="266" t="s">
        <v>143</v>
      </c>
      <c r="I21" s="62">
        <v>253249</v>
      </c>
      <c r="J21" s="267" t="s">
        <v>143</v>
      </c>
      <c r="K21" s="271">
        <v>58804</v>
      </c>
      <c r="L21" s="265" t="s">
        <v>1</v>
      </c>
    </row>
    <row r="22" spans="1:12" ht="27.75" customHeight="1">
      <c r="A22" s="14" t="s">
        <v>162</v>
      </c>
      <c r="B22" s="272" t="s">
        <v>81</v>
      </c>
      <c r="C22" s="38">
        <v>15</v>
      </c>
      <c r="D22" s="261">
        <v>392</v>
      </c>
      <c r="E22" s="38">
        <v>117750</v>
      </c>
      <c r="F22" s="38">
        <v>469752</v>
      </c>
      <c r="G22" s="265">
        <v>42556</v>
      </c>
      <c r="H22" s="266">
        <v>19586</v>
      </c>
      <c r="I22" s="38">
        <v>651521</v>
      </c>
      <c r="J22" s="267">
        <v>11218</v>
      </c>
      <c r="K22" s="38">
        <v>161448</v>
      </c>
      <c r="L22" s="265">
        <v>74204</v>
      </c>
    </row>
    <row r="23" spans="1:12" ht="27.75" customHeight="1">
      <c r="A23" s="14" t="s">
        <v>163</v>
      </c>
      <c r="B23" s="200" t="s">
        <v>92</v>
      </c>
      <c r="C23" s="38">
        <v>7</v>
      </c>
      <c r="D23" s="261">
        <v>834</v>
      </c>
      <c r="E23" s="83">
        <v>352816</v>
      </c>
      <c r="F23" s="83">
        <v>954103</v>
      </c>
      <c r="G23" s="37">
        <v>288871</v>
      </c>
      <c r="H23" s="62">
        <v>326160</v>
      </c>
      <c r="I23" s="38">
        <v>2035954</v>
      </c>
      <c r="J23" s="83">
        <v>84604</v>
      </c>
      <c r="K23" s="41">
        <v>957043</v>
      </c>
      <c r="L23" s="37">
        <v>148246</v>
      </c>
    </row>
    <row r="24" spans="1:12" ht="27.75" customHeight="1">
      <c r="A24" s="273" t="s">
        <v>221</v>
      </c>
      <c r="B24" s="105" t="s">
        <v>222</v>
      </c>
      <c r="C24" s="42">
        <v>1</v>
      </c>
      <c r="D24" s="274">
        <v>51</v>
      </c>
      <c r="E24" s="275" t="s">
        <v>143</v>
      </c>
      <c r="F24" s="275" t="s">
        <v>143</v>
      </c>
      <c r="G24" s="276" t="s">
        <v>143</v>
      </c>
      <c r="H24" s="277" t="s">
        <v>143</v>
      </c>
      <c r="I24" s="275" t="s">
        <v>143</v>
      </c>
      <c r="J24" s="275" t="s">
        <v>143</v>
      </c>
      <c r="K24" s="275" t="s">
        <v>143</v>
      </c>
      <c r="L24" s="276" t="s">
        <v>143</v>
      </c>
    </row>
    <row r="25" spans="1:6" s="224" customFormat="1" ht="55.5" customHeight="1">
      <c r="A25" s="290" t="s">
        <v>206</v>
      </c>
      <c r="B25" s="290"/>
      <c r="C25" s="290"/>
      <c r="D25" s="291"/>
      <c r="E25" s="291"/>
      <c r="F25" s="291"/>
    </row>
    <row r="91" ht="42" customHeight="1">
      <c r="A91" s="278" t="s">
        <v>365</v>
      </c>
    </row>
  </sheetData>
  <sheetProtection/>
  <mergeCells count="3">
    <mergeCell ref="A3:B3"/>
    <mergeCell ref="A2:B2"/>
    <mergeCell ref="A25:F25"/>
  </mergeCells>
  <printOptions/>
  <pageMargins left="0.7874015748031497" right="0.7874015748031497" top="0.984251968503937" bottom="0.984251968503937" header="0.2755905511811024" footer="0.5118110236220472"/>
  <pageSetup horizontalDpi="600" verticalDpi="600" orientation="portrait" paperSize="9" r:id="rId1"/>
  <headerFooter alignWithMargins="0">
    <oddFooter>&amp;C－&amp;P－</oddFoot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Normal="75" zoomScaleSheetLayoutView="100" zoomScalePageLayoutView="0" workbookViewId="0" topLeftCell="A1">
      <pane xSplit="2" topLeftCell="D1" activePane="topRight" state="frozen"/>
      <selection pane="topLeft" activeCell="Q7" sqref="Q7"/>
      <selection pane="topRight" activeCell="A1" sqref="A1"/>
    </sheetView>
  </sheetViews>
  <sheetFormatPr defaultColWidth="9.00390625" defaultRowHeight="33" customHeight="1"/>
  <cols>
    <col min="1" max="1" width="3.625" style="12" customWidth="1"/>
    <col min="2" max="2" width="12.625" style="12" bestFit="1" customWidth="1"/>
    <col min="3" max="3" width="6.875" style="6" customWidth="1"/>
    <col min="4" max="5" width="6.875" style="12" customWidth="1"/>
    <col min="6" max="12" width="6.875" style="7" customWidth="1"/>
    <col min="13" max="13" width="7.125" style="7" customWidth="1"/>
    <col min="14" max="16384" width="9.00390625" style="12" customWidth="1"/>
  </cols>
  <sheetData>
    <row r="1" spans="1:13" s="6" customFormat="1" ht="33" customHeight="1">
      <c r="A1" s="5" t="s">
        <v>87</v>
      </c>
      <c r="B1" s="5"/>
      <c r="C1" s="5"/>
      <c r="D1" s="5"/>
      <c r="E1" s="5"/>
      <c r="F1" s="202"/>
      <c r="G1" s="202"/>
      <c r="H1" s="202"/>
      <c r="I1" s="202"/>
      <c r="J1" s="202"/>
      <c r="K1" s="202"/>
      <c r="L1" s="202"/>
      <c r="M1" s="202"/>
    </row>
    <row r="2" spans="1:13" s="60" customFormat="1" ht="49.5" customHeight="1">
      <c r="A2" s="294" t="s">
        <v>36</v>
      </c>
      <c r="B2" s="295"/>
      <c r="C2" s="197" t="s">
        <v>117</v>
      </c>
      <c r="D2" s="203" t="s">
        <v>131</v>
      </c>
      <c r="E2" s="203" t="s">
        <v>63</v>
      </c>
      <c r="F2" s="204" t="s">
        <v>64</v>
      </c>
      <c r="G2" s="204" t="s">
        <v>65</v>
      </c>
      <c r="H2" s="204" t="s">
        <v>135</v>
      </c>
      <c r="I2" s="204" t="s">
        <v>136</v>
      </c>
      <c r="J2" s="204" t="s">
        <v>66</v>
      </c>
      <c r="K2" s="204" t="s">
        <v>67</v>
      </c>
      <c r="L2" s="205" t="s">
        <v>164</v>
      </c>
      <c r="M2" s="206" t="s">
        <v>137</v>
      </c>
    </row>
    <row r="3" spans="1:13" s="85" customFormat="1" ht="28.5" customHeight="1">
      <c r="A3" s="292" t="s">
        <v>118</v>
      </c>
      <c r="B3" s="293"/>
      <c r="C3" s="86">
        <v>398</v>
      </c>
      <c r="D3" s="86">
        <v>398</v>
      </c>
      <c r="E3" s="86">
        <v>35</v>
      </c>
      <c r="F3" s="86">
        <v>40</v>
      </c>
      <c r="G3" s="86">
        <v>24</v>
      </c>
      <c r="H3" s="86">
        <v>23</v>
      </c>
      <c r="I3" s="86">
        <v>13</v>
      </c>
      <c r="J3" s="86">
        <v>2</v>
      </c>
      <c r="K3" s="86">
        <v>9</v>
      </c>
      <c r="L3" s="87">
        <v>75</v>
      </c>
      <c r="M3" s="100">
        <v>13</v>
      </c>
    </row>
    <row r="4" spans="1:13" ht="28.5" customHeight="1">
      <c r="A4" s="4">
        <v>9</v>
      </c>
      <c r="B4" s="52" t="s">
        <v>11</v>
      </c>
      <c r="C4" s="43">
        <v>17</v>
      </c>
      <c r="D4" s="63">
        <v>17</v>
      </c>
      <c r="E4" s="40">
        <v>2</v>
      </c>
      <c r="F4" s="44">
        <v>2</v>
      </c>
      <c r="G4" s="45" t="s">
        <v>1</v>
      </c>
      <c r="H4" s="45">
        <v>2</v>
      </c>
      <c r="I4" s="44">
        <v>1</v>
      </c>
      <c r="J4" s="44" t="s">
        <v>1</v>
      </c>
      <c r="K4" s="44" t="s">
        <v>1</v>
      </c>
      <c r="L4" s="47">
        <v>1</v>
      </c>
      <c r="M4" s="64" t="s">
        <v>1</v>
      </c>
    </row>
    <row r="5" spans="1:13" ht="28.5" customHeight="1">
      <c r="A5" s="4">
        <v>10</v>
      </c>
      <c r="B5" s="52" t="s">
        <v>12</v>
      </c>
      <c r="C5" s="43">
        <v>4</v>
      </c>
      <c r="D5" s="63">
        <v>4</v>
      </c>
      <c r="E5" s="63" t="s">
        <v>1</v>
      </c>
      <c r="F5" s="44">
        <v>1</v>
      </c>
      <c r="G5" s="44" t="s">
        <v>1</v>
      </c>
      <c r="H5" s="44">
        <v>1</v>
      </c>
      <c r="I5" s="44" t="s">
        <v>1</v>
      </c>
      <c r="J5" s="44" t="s">
        <v>1</v>
      </c>
      <c r="K5" s="44" t="s">
        <v>1</v>
      </c>
      <c r="L5" s="47" t="s">
        <v>1</v>
      </c>
      <c r="M5" s="64" t="s">
        <v>1</v>
      </c>
    </row>
    <row r="6" spans="1:13" ht="28.5" customHeight="1">
      <c r="A6" s="4">
        <v>11</v>
      </c>
      <c r="B6" s="52" t="s">
        <v>112</v>
      </c>
      <c r="C6" s="43">
        <v>7</v>
      </c>
      <c r="D6" s="63">
        <v>7</v>
      </c>
      <c r="E6" s="63">
        <v>2</v>
      </c>
      <c r="F6" s="44" t="s">
        <v>1</v>
      </c>
      <c r="G6" s="44" t="s">
        <v>1</v>
      </c>
      <c r="H6" s="44">
        <v>1</v>
      </c>
      <c r="I6" s="44" t="s">
        <v>1</v>
      </c>
      <c r="J6" s="44" t="s">
        <v>1</v>
      </c>
      <c r="K6" s="44" t="s">
        <v>1</v>
      </c>
      <c r="L6" s="47">
        <v>2</v>
      </c>
      <c r="M6" s="64" t="s">
        <v>1</v>
      </c>
    </row>
    <row r="7" spans="1:13" ht="28.5" customHeight="1">
      <c r="A7" s="4">
        <v>12</v>
      </c>
      <c r="B7" s="52" t="s">
        <v>113</v>
      </c>
      <c r="C7" s="43">
        <v>37</v>
      </c>
      <c r="D7" s="63">
        <v>37</v>
      </c>
      <c r="E7" s="63">
        <v>1</v>
      </c>
      <c r="F7" s="44">
        <v>7</v>
      </c>
      <c r="G7" s="45">
        <v>1</v>
      </c>
      <c r="H7" s="44">
        <v>3</v>
      </c>
      <c r="I7" s="44">
        <v>6</v>
      </c>
      <c r="J7" s="44">
        <v>1</v>
      </c>
      <c r="K7" s="45">
        <v>2</v>
      </c>
      <c r="L7" s="47">
        <v>1</v>
      </c>
      <c r="M7" s="64">
        <v>1</v>
      </c>
    </row>
    <row r="8" spans="1:13" ht="28.5" customHeight="1">
      <c r="A8" s="4">
        <v>13</v>
      </c>
      <c r="B8" s="52" t="s">
        <v>114</v>
      </c>
      <c r="C8" s="43">
        <v>44</v>
      </c>
      <c r="D8" s="65">
        <v>44</v>
      </c>
      <c r="E8" s="65">
        <v>6</v>
      </c>
      <c r="F8" s="44">
        <v>8</v>
      </c>
      <c r="G8" s="45">
        <v>4</v>
      </c>
      <c r="H8" s="44">
        <v>5</v>
      </c>
      <c r="I8" s="44" t="s">
        <v>1</v>
      </c>
      <c r="J8" s="45" t="s">
        <v>1</v>
      </c>
      <c r="K8" s="45">
        <v>1</v>
      </c>
      <c r="L8" s="46">
        <v>2</v>
      </c>
      <c r="M8" s="66">
        <v>2</v>
      </c>
    </row>
    <row r="9" spans="1:13" ht="28.5" customHeight="1">
      <c r="A9" s="4">
        <v>14</v>
      </c>
      <c r="B9" s="52" t="s">
        <v>13</v>
      </c>
      <c r="C9" s="43">
        <v>5</v>
      </c>
      <c r="D9" s="65">
        <v>5</v>
      </c>
      <c r="E9" s="65">
        <v>1</v>
      </c>
      <c r="F9" s="44">
        <v>1</v>
      </c>
      <c r="G9" s="44">
        <v>1</v>
      </c>
      <c r="H9" s="44">
        <v>1</v>
      </c>
      <c r="I9" s="44" t="s">
        <v>1</v>
      </c>
      <c r="J9" s="44" t="s">
        <v>1</v>
      </c>
      <c r="K9" s="45" t="s">
        <v>1</v>
      </c>
      <c r="L9" s="47" t="s">
        <v>1</v>
      </c>
      <c r="M9" s="64" t="s">
        <v>1</v>
      </c>
    </row>
    <row r="10" spans="1:13" ht="28.5" customHeight="1">
      <c r="A10" s="4">
        <v>15</v>
      </c>
      <c r="B10" s="52" t="s">
        <v>14</v>
      </c>
      <c r="C10" s="43">
        <v>7</v>
      </c>
      <c r="D10" s="63">
        <v>7</v>
      </c>
      <c r="E10" s="44">
        <v>1</v>
      </c>
      <c r="F10" s="44" t="s">
        <v>1</v>
      </c>
      <c r="G10" s="44" t="s">
        <v>1</v>
      </c>
      <c r="H10" s="44" t="s">
        <v>1</v>
      </c>
      <c r="I10" s="44" t="s">
        <v>1</v>
      </c>
      <c r="J10" s="44" t="s">
        <v>1</v>
      </c>
      <c r="K10" s="45" t="s">
        <v>1</v>
      </c>
      <c r="L10" s="47">
        <v>2</v>
      </c>
      <c r="M10" s="64">
        <v>1</v>
      </c>
    </row>
    <row r="11" spans="1:13" ht="28.5" customHeight="1">
      <c r="A11" s="4">
        <v>16</v>
      </c>
      <c r="B11" s="52" t="s">
        <v>115</v>
      </c>
      <c r="C11" s="43">
        <v>4</v>
      </c>
      <c r="D11" s="44">
        <v>4</v>
      </c>
      <c r="E11" s="63" t="s">
        <v>1</v>
      </c>
      <c r="F11" s="44" t="s">
        <v>1</v>
      </c>
      <c r="G11" s="44" t="s">
        <v>1</v>
      </c>
      <c r="H11" s="44" t="s">
        <v>1</v>
      </c>
      <c r="I11" s="44">
        <v>1</v>
      </c>
      <c r="J11" s="44" t="s">
        <v>1</v>
      </c>
      <c r="K11" s="44" t="s">
        <v>1</v>
      </c>
      <c r="L11" s="47">
        <v>1</v>
      </c>
      <c r="M11" s="64" t="s">
        <v>1</v>
      </c>
    </row>
    <row r="12" spans="1:13" ht="28.5" customHeight="1">
      <c r="A12" s="4">
        <v>17</v>
      </c>
      <c r="B12" s="52" t="s">
        <v>15</v>
      </c>
      <c r="C12" s="43">
        <v>2</v>
      </c>
      <c r="D12" s="63">
        <v>2</v>
      </c>
      <c r="E12" s="63" t="s">
        <v>1</v>
      </c>
      <c r="F12" s="44" t="s">
        <v>1</v>
      </c>
      <c r="G12" s="44">
        <v>1</v>
      </c>
      <c r="H12" s="44" t="s">
        <v>1</v>
      </c>
      <c r="I12" s="44" t="s">
        <v>1</v>
      </c>
      <c r="J12" s="44" t="s">
        <v>1</v>
      </c>
      <c r="K12" s="44" t="s">
        <v>1</v>
      </c>
      <c r="L12" s="47">
        <v>1</v>
      </c>
      <c r="M12" s="64" t="s">
        <v>1</v>
      </c>
    </row>
    <row r="13" spans="1:13" ht="28.5" customHeight="1">
      <c r="A13" s="4">
        <v>18</v>
      </c>
      <c r="B13" s="52" t="s">
        <v>16</v>
      </c>
      <c r="C13" s="43">
        <v>40</v>
      </c>
      <c r="D13" s="63">
        <v>40</v>
      </c>
      <c r="E13" s="63" t="s">
        <v>1</v>
      </c>
      <c r="F13" s="44">
        <v>1</v>
      </c>
      <c r="G13" s="44">
        <v>3</v>
      </c>
      <c r="H13" s="44">
        <v>1</v>
      </c>
      <c r="I13" s="44" t="s">
        <v>1</v>
      </c>
      <c r="J13" s="44" t="s">
        <v>1</v>
      </c>
      <c r="K13" s="44" t="s">
        <v>1</v>
      </c>
      <c r="L13" s="47">
        <v>10</v>
      </c>
      <c r="M13" s="64" t="s">
        <v>1</v>
      </c>
    </row>
    <row r="14" spans="1:13" ht="28.5" customHeight="1">
      <c r="A14" s="4">
        <v>19</v>
      </c>
      <c r="B14" s="52" t="s">
        <v>130</v>
      </c>
      <c r="C14" s="43">
        <v>4</v>
      </c>
      <c r="D14" s="63">
        <v>4</v>
      </c>
      <c r="E14" s="63" t="s">
        <v>1</v>
      </c>
      <c r="F14" s="44">
        <v>1</v>
      </c>
      <c r="G14" s="44" t="s">
        <v>1</v>
      </c>
      <c r="H14" s="44" t="s">
        <v>1</v>
      </c>
      <c r="I14" s="44" t="s">
        <v>1</v>
      </c>
      <c r="J14" s="44" t="s">
        <v>1</v>
      </c>
      <c r="K14" s="44" t="s">
        <v>1</v>
      </c>
      <c r="L14" s="47" t="s">
        <v>1</v>
      </c>
      <c r="M14" s="64" t="s">
        <v>1</v>
      </c>
    </row>
    <row r="15" spans="1:13" ht="28.5" customHeight="1">
      <c r="A15" s="4">
        <v>20</v>
      </c>
      <c r="B15" s="52" t="s">
        <v>17</v>
      </c>
      <c r="C15" s="104" t="s">
        <v>1</v>
      </c>
      <c r="D15" s="44" t="s">
        <v>1</v>
      </c>
      <c r="E15" s="44" t="s">
        <v>1</v>
      </c>
      <c r="F15" s="44" t="s">
        <v>1</v>
      </c>
      <c r="G15" s="44" t="s">
        <v>1</v>
      </c>
      <c r="H15" s="44" t="s">
        <v>1</v>
      </c>
      <c r="I15" s="44" t="s">
        <v>1</v>
      </c>
      <c r="J15" s="44" t="s">
        <v>1</v>
      </c>
      <c r="K15" s="44" t="s">
        <v>1</v>
      </c>
      <c r="L15" s="47" t="s">
        <v>1</v>
      </c>
      <c r="M15" s="64" t="s">
        <v>1</v>
      </c>
    </row>
    <row r="16" spans="1:13" ht="28.5" customHeight="1">
      <c r="A16" s="4">
        <v>21</v>
      </c>
      <c r="B16" s="52" t="s">
        <v>18</v>
      </c>
      <c r="C16" s="43">
        <v>22</v>
      </c>
      <c r="D16" s="63">
        <v>22</v>
      </c>
      <c r="E16" s="63" t="s">
        <v>1</v>
      </c>
      <c r="F16" s="44">
        <v>4</v>
      </c>
      <c r="G16" s="44" t="s">
        <v>1</v>
      </c>
      <c r="H16" s="44" t="s">
        <v>1</v>
      </c>
      <c r="I16" s="44" t="s">
        <v>1</v>
      </c>
      <c r="J16" s="44" t="s">
        <v>1</v>
      </c>
      <c r="K16" s="44" t="s">
        <v>1</v>
      </c>
      <c r="L16" s="47">
        <v>5</v>
      </c>
      <c r="M16" s="64" t="s">
        <v>1</v>
      </c>
    </row>
    <row r="17" spans="1:13" ht="28.5" customHeight="1">
      <c r="A17" s="4">
        <v>22</v>
      </c>
      <c r="B17" s="52" t="s">
        <v>93</v>
      </c>
      <c r="C17" s="43">
        <v>4</v>
      </c>
      <c r="D17" s="63">
        <v>4</v>
      </c>
      <c r="E17" s="63">
        <v>1</v>
      </c>
      <c r="F17" s="44" t="s">
        <v>1</v>
      </c>
      <c r="G17" s="44" t="s">
        <v>1</v>
      </c>
      <c r="H17" s="44" t="s">
        <v>1</v>
      </c>
      <c r="I17" s="44" t="s">
        <v>1</v>
      </c>
      <c r="J17" s="44" t="s">
        <v>1</v>
      </c>
      <c r="K17" s="45" t="s">
        <v>1</v>
      </c>
      <c r="L17" s="47">
        <v>1</v>
      </c>
      <c r="M17" s="64" t="s">
        <v>1</v>
      </c>
    </row>
    <row r="18" spans="1:13" ht="28.5" customHeight="1">
      <c r="A18" s="4">
        <v>23</v>
      </c>
      <c r="B18" s="52" t="s">
        <v>96</v>
      </c>
      <c r="C18" s="43">
        <v>5</v>
      </c>
      <c r="D18" s="63">
        <v>5</v>
      </c>
      <c r="E18" s="63">
        <v>1</v>
      </c>
      <c r="F18" s="44" t="s">
        <v>1</v>
      </c>
      <c r="G18" s="44" t="s">
        <v>1</v>
      </c>
      <c r="H18" s="44" t="s">
        <v>1</v>
      </c>
      <c r="I18" s="44" t="s">
        <v>1</v>
      </c>
      <c r="J18" s="44" t="s">
        <v>1</v>
      </c>
      <c r="K18" s="45">
        <v>1</v>
      </c>
      <c r="L18" s="47" t="s">
        <v>1</v>
      </c>
      <c r="M18" s="64">
        <v>1</v>
      </c>
    </row>
    <row r="19" spans="1:13" ht="28.5" customHeight="1">
      <c r="A19" s="4">
        <v>24</v>
      </c>
      <c r="B19" s="52" t="s">
        <v>97</v>
      </c>
      <c r="C19" s="43">
        <v>65</v>
      </c>
      <c r="D19" s="63">
        <v>65</v>
      </c>
      <c r="E19" s="63">
        <v>3</v>
      </c>
      <c r="F19" s="44">
        <v>8</v>
      </c>
      <c r="G19" s="44">
        <v>6</v>
      </c>
      <c r="H19" s="44">
        <v>1</v>
      </c>
      <c r="I19" s="44">
        <v>3</v>
      </c>
      <c r="J19" s="44">
        <v>1</v>
      </c>
      <c r="K19" s="45">
        <v>2</v>
      </c>
      <c r="L19" s="47">
        <v>18</v>
      </c>
      <c r="M19" s="66">
        <v>1</v>
      </c>
    </row>
    <row r="20" spans="1:13" ht="28.5" customHeight="1">
      <c r="A20" s="4">
        <v>25</v>
      </c>
      <c r="B20" s="61" t="s">
        <v>125</v>
      </c>
      <c r="C20" s="43">
        <v>16</v>
      </c>
      <c r="D20" s="63">
        <v>16</v>
      </c>
      <c r="E20" s="63">
        <v>2</v>
      </c>
      <c r="F20" s="44" t="s">
        <v>1</v>
      </c>
      <c r="G20" s="44">
        <v>2</v>
      </c>
      <c r="H20" s="44">
        <v>2</v>
      </c>
      <c r="I20" s="44" t="s">
        <v>1</v>
      </c>
      <c r="J20" s="45" t="s">
        <v>1</v>
      </c>
      <c r="K20" s="45">
        <v>1</v>
      </c>
      <c r="L20" s="47">
        <v>3</v>
      </c>
      <c r="M20" s="66">
        <v>1</v>
      </c>
    </row>
    <row r="21" spans="1:13" ht="28.5" customHeight="1">
      <c r="A21" s="4">
        <v>26</v>
      </c>
      <c r="B21" s="52" t="s">
        <v>126</v>
      </c>
      <c r="C21" s="43">
        <v>32</v>
      </c>
      <c r="D21" s="65">
        <v>32</v>
      </c>
      <c r="E21" s="65">
        <v>4</v>
      </c>
      <c r="F21" s="44">
        <v>4</v>
      </c>
      <c r="G21" s="44">
        <v>1</v>
      </c>
      <c r="H21" s="44">
        <v>2</v>
      </c>
      <c r="I21" s="44" t="s">
        <v>1</v>
      </c>
      <c r="J21" s="44" t="s">
        <v>1</v>
      </c>
      <c r="K21" s="45">
        <v>1</v>
      </c>
      <c r="L21" s="47">
        <v>9</v>
      </c>
      <c r="M21" s="66">
        <v>1</v>
      </c>
    </row>
    <row r="22" spans="1:13" ht="28.5" customHeight="1">
      <c r="A22" s="4">
        <v>27</v>
      </c>
      <c r="B22" s="52" t="s">
        <v>127</v>
      </c>
      <c r="C22" s="43">
        <v>15</v>
      </c>
      <c r="D22" s="63">
        <v>15</v>
      </c>
      <c r="E22" s="63">
        <v>3</v>
      </c>
      <c r="F22" s="44" t="s">
        <v>1</v>
      </c>
      <c r="G22" s="45">
        <v>1</v>
      </c>
      <c r="H22" s="44" t="s">
        <v>1</v>
      </c>
      <c r="I22" s="44" t="s">
        <v>1</v>
      </c>
      <c r="J22" s="45" t="s">
        <v>1</v>
      </c>
      <c r="K22" s="45">
        <v>1</v>
      </c>
      <c r="L22" s="47">
        <v>4</v>
      </c>
      <c r="M22" s="64">
        <v>1</v>
      </c>
    </row>
    <row r="23" spans="1:13" ht="28.5" customHeight="1">
      <c r="A23" s="4">
        <v>28</v>
      </c>
      <c r="B23" s="52" t="s">
        <v>19</v>
      </c>
      <c r="C23" s="43">
        <v>14</v>
      </c>
      <c r="D23" s="63">
        <v>14</v>
      </c>
      <c r="E23" s="44">
        <v>1</v>
      </c>
      <c r="F23" s="44" t="s">
        <v>1</v>
      </c>
      <c r="G23" s="44">
        <v>3</v>
      </c>
      <c r="H23" s="44" t="s">
        <v>1</v>
      </c>
      <c r="I23" s="44">
        <v>1</v>
      </c>
      <c r="J23" s="44" t="s">
        <v>1</v>
      </c>
      <c r="K23" s="44" t="s">
        <v>1</v>
      </c>
      <c r="L23" s="47">
        <v>4</v>
      </c>
      <c r="M23" s="64" t="s">
        <v>1</v>
      </c>
    </row>
    <row r="24" spans="1:13" ht="28.5" customHeight="1">
      <c r="A24" s="4">
        <v>29</v>
      </c>
      <c r="B24" s="61" t="s">
        <v>46</v>
      </c>
      <c r="C24" s="43">
        <v>11</v>
      </c>
      <c r="D24" s="63">
        <v>11</v>
      </c>
      <c r="E24" s="63">
        <v>2</v>
      </c>
      <c r="F24" s="44" t="s">
        <v>1</v>
      </c>
      <c r="G24" s="44" t="s">
        <v>1</v>
      </c>
      <c r="H24" s="44">
        <v>1</v>
      </c>
      <c r="I24" s="44" t="s">
        <v>1</v>
      </c>
      <c r="J24" s="44" t="s">
        <v>1</v>
      </c>
      <c r="K24" s="45" t="s">
        <v>1</v>
      </c>
      <c r="L24" s="47">
        <v>2</v>
      </c>
      <c r="M24" s="64" t="s">
        <v>1</v>
      </c>
    </row>
    <row r="25" spans="1:13" ht="28.5" customHeight="1">
      <c r="A25" s="4">
        <v>30</v>
      </c>
      <c r="B25" s="52" t="s">
        <v>47</v>
      </c>
      <c r="C25" s="43">
        <v>3</v>
      </c>
      <c r="D25" s="63">
        <v>3</v>
      </c>
      <c r="E25" s="63" t="s">
        <v>1</v>
      </c>
      <c r="F25" s="44" t="s">
        <v>1</v>
      </c>
      <c r="G25" s="44" t="s">
        <v>1</v>
      </c>
      <c r="H25" s="44" t="s">
        <v>1</v>
      </c>
      <c r="I25" s="44" t="s">
        <v>1</v>
      </c>
      <c r="J25" s="44" t="s">
        <v>1</v>
      </c>
      <c r="K25" s="44" t="s">
        <v>1</v>
      </c>
      <c r="L25" s="47" t="s">
        <v>1</v>
      </c>
      <c r="M25" s="66" t="s">
        <v>1</v>
      </c>
    </row>
    <row r="26" spans="1:13" ht="28.5" customHeight="1">
      <c r="A26" s="4">
        <v>31</v>
      </c>
      <c r="B26" s="52" t="s">
        <v>49</v>
      </c>
      <c r="C26" s="43">
        <v>33</v>
      </c>
      <c r="D26" s="63">
        <v>33</v>
      </c>
      <c r="E26" s="63">
        <v>3</v>
      </c>
      <c r="F26" s="44">
        <v>3</v>
      </c>
      <c r="G26" s="45" t="s">
        <v>1</v>
      </c>
      <c r="H26" s="44">
        <v>3</v>
      </c>
      <c r="I26" s="44">
        <v>1</v>
      </c>
      <c r="J26" s="45" t="s">
        <v>1</v>
      </c>
      <c r="K26" s="45" t="s">
        <v>1</v>
      </c>
      <c r="L26" s="47">
        <v>9</v>
      </c>
      <c r="M26" s="64">
        <v>4</v>
      </c>
    </row>
    <row r="27" spans="1:13" ht="28.5" customHeight="1">
      <c r="A27" s="34">
        <v>32</v>
      </c>
      <c r="B27" s="54" t="s">
        <v>20</v>
      </c>
      <c r="C27" s="103">
        <v>7</v>
      </c>
      <c r="D27" s="67">
        <v>7</v>
      </c>
      <c r="E27" s="67">
        <v>2</v>
      </c>
      <c r="F27" s="48" t="s">
        <v>1</v>
      </c>
      <c r="G27" s="48">
        <v>1</v>
      </c>
      <c r="H27" s="48" t="s">
        <v>1</v>
      </c>
      <c r="I27" s="48" t="s">
        <v>1</v>
      </c>
      <c r="J27" s="48" t="s">
        <v>1</v>
      </c>
      <c r="K27" s="49" t="s">
        <v>1</v>
      </c>
      <c r="L27" s="50" t="s">
        <v>1</v>
      </c>
      <c r="M27" s="101" t="s">
        <v>1</v>
      </c>
    </row>
    <row r="91" ht="33" customHeight="1">
      <c r="A91" s="12" t="s">
        <v>365</v>
      </c>
    </row>
  </sheetData>
  <sheetProtection/>
  <mergeCells count="2">
    <mergeCell ref="A3:B3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1" max="1" width="17.375" style="12" customWidth="1"/>
    <col min="2" max="6" width="13.875" style="12" customWidth="1"/>
    <col min="7" max="7" width="13.625" style="12" customWidth="1"/>
    <col min="8" max="16384" width="9.00390625" style="12" customWidth="1"/>
  </cols>
  <sheetData>
    <row r="1" spans="1:6" s="6" customFormat="1" ht="35.25" customHeight="1">
      <c r="A1" s="207" t="s">
        <v>363</v>
      </c>
      <c r="B1" s="207"/>
      <c r="C1" s="207"/>
      <c r="D1" s="208"/>
      <c r="E1" s="208"/>
      <c r="F1" s="208"/>
    </row>
    <row r="2" spans="1:6" ht="35.25" customHeight="1">
      <c r="A2" s="303" t="s">
        <v>356</v>
      </c>
      <c r="B2" s="300" t="s">
        <v>57</v>
      </c>
      <c r="C2" s="300" t="s">
        <v>116</v>
      </c>
      <c r="D2" s="300" t="s">
        <v>58</v>
      </c>
      <c r="E2" s="300" t="s">
        <v>59</v>
      </c>
      <c r="F2" s="296" t="s">
        <v>84</v>
      </c>
    </row>
    <row r="3" spans="1:6" ht="35.25" customHeight="1">
      <c r="A3" s="304"/>
      <c r="B3" s="302"/>
      <c r="C3" s="302"/>
      <c r="D3" s="302"/>
      <c r="E3" s="305"/>
      <c r="F3" s="297"/>
    </row>
    <row r="4" spans="1:7" s="85" customFormat="1" ht="35.25" customHeight="1">
      <c r="A4" s="196" t="s">
        <v>357</v>
      </c>
      <c r="B4" s="209">
        <v>398</v>
      </c>
      <c r="C4" s="209">
        <v>14237</v>
      </c>
      <c r="D4" s="209">
        <v>6165880</v>
      </c>
      <c r="E4" s="209">
        <v>25054514</v>
      </c>
      <c r="F4" s="210">
        <v>4797653</v>
      </c>
      <c r="G4" s="211"/>
    </row>
    <row r="5" spans="1:7" ht="35.25" customHeight="1">
      <c r="A5" s="212" t="s">
        <v>0</v>
      </c>
      <c r="B5" s="213">
        <v>144</v>
      </c>
      <c r="C5" s="213">
        <v>900</v>
      </c>
      <c r="D5" s="213">
        <v>277006</v>
      </c>
      <c r="E5" s="213">
        <v>546980</v>
      </c>
      <c r="F5" s="213" t="s">
        <v>1</v>
      </c>
      <c r="G5" s="214"/>
    </row>
    <row r="6" spans="1:7" ht="35.25" customHeight="1">
      <c r="A6" s="212" t="s">
        <v>119</v>
      </c>
      <c r="B6" s="213">
        <v>105</v>
      </c>
      <c r="C6" s="213">
        <v>1441</v>
      </c>
      <c r="D6" s="213">
        <v>481470</v>
      </c>
      <c r="E6" s="213">
        <v>1079107</v>
      </c>
      <c r="F6" s="213" t="s">
        <v>1</v>
      </c>
      <c r="G6" s="214"/>
    </row>
    <row r="7" spans="1:7" ht="35.25" customHeight="1">
      <c r="A7" s="212" t="s">
        <v>120</v>
      </c>
      <c r="B7" s="213">
        <v>51</v>
      </c>
      <c r="C7" s="213">
        <v>1215</v>
      </c>
      <c r="D7" s="213">
        <v>454661</v>
      </c>
      <c r="E7" s="213">
        <v>1047281</v>
      </c>
      <c r="F7" s="213" t="s">
        <v>1</v>
      </c>
      <c r="G7" s="214"/>
    </row>
    <row r="8" spans="1:7" ht="35.25" customHeight="1">
      <c r="A8" s="212" t="s">
        <v>121</v>
      </c>
      <c r="B8" s="213">
        <v>72</v>
      </c>
      <c r="C8" s="213">
        <v>3901</v>
      </c>
      <c r="D8" s="213">
        <v>1666579</v>
      </c>
      <c r="E8" s="213">
        <v>6246334</v>
      </c>
      <c r="F8" s="213">
        <v>881773</v>
      </c>
      <c r="G8" s="214"/>
    </row>
    <row r="9" spans="1:7" ht="35.25" customHeight="1">
      <c r="A9" s="198" t="s">
        <v>141</v>
      </c>
      <c r="B9" s="213">
        <v>12</v>
      </c>
      <c r="C9" s="213">
        <v>1518</v>
      </c>
      <c r="D9" s="213">
        <v>817031</v>
      </c>
      <c r="E9" s="213">
        <v>5224854</v>
      </c>
      <c r="F9" s="213">
        <v>934893</v>
      </c>
      <c r="G9" s="214"/>
    </row>
    <row r="10" spans="1:7" ht="35.25" customHeight="1">
      <c r="A10" s="198" t="s">
        <v>142</v>
      </c>
      <c r="B10" s="213">
        <v>8</v>
      </c>
      <c r="C10" s="213">
        <v>1870</v>
      </c>
      <c r="D10" s="213">
        <v>889025</v>
      </c>
      <c r="E10" s="213">
        <v>5632625</v>
      </c>
      <c r="F10" s="213">
        <v>1132864</v>
      </c>
      <c r="G10" s="214"/>
    </row>
    <row r="11" spans="1:7" ht="35.25" customHeight="1">
      <c r="A11" s="199" t="s">
        <v>227</v>
      </c>
      <c r="B11" s="222">
        <v>6</v>
      </c>
      <c r="C11" s="222">
        <v>3392</v>
      </c>
      <c r="D11" s="222">
        <v>1580108</v>
      </c>
      <c r="E11" s="222">
        <v>5277333</v>
      </c>
      <c r="F11" s="222">
        <v>1848123</v>
      </c>
      <c r="G11" s="214"/>
    </row>
    <row r="12" spans="1:7" ht="35.25" customHeight="1">
      <c r="A12" s="4"/>
      <c r="B12" s="215"/>
      <c r="C12" s="215"/>
      <c r="D12" s="215"/>
      <c r="E12" s="215"/>
      <c r="F12" s="215"/>
      <c r="G12" s="214"/>
    </row>
    <row r="13" spans="1:7" ht="35.25" customHeight="1">
      <c r="A13" s="303" t="s">
        <v>356</v>
      </c>
      <c r="B13" s="296" t="s">
        <v>85</v>
      </c>
      <c r="C13" s="300" t="s">
        <v>358</v>
      </c>
      <c r="D13" s="300" t="s">
        <v>61</v>
      </c>
      <c r="E13" s="300" t="s">
        <v>62</v>
      </c>
      <c r="F13" s="298" t="s">
        <v>359</v>
      </c>
      <c r="G13" s="214"/>
    </row>
    <row r="14" spans="1:7" ht="35.25" customHeight="1">
      <c r="A14" s="304"/>
      <c r="B14" s="297"/>
      <c r="C14" s="301"/>
      <c r="D14" s="301"/>
      <c r="E14" s="301"/>
      <c r="F14" s="299"/>
      <c r="G14" s="214"/>
    </row>
    <row r="15" spans="1:7" s="85" customFormat="1" ht="35.25" customHeight="1">
      <c r="A15" s="196" t="s">
        <v>357</v>
      </c>
      <c r="B15" s="216">
        <v>4981680</v>
      </c>
      <c r="C15" s="216">
        <v>44230479</v>
      </c>
      <c r="D15" s="216">
        <v>17220822</v>
      </c>
      <c r="E15" s="216">
        <v>1140933</v>
      </c>
      <c r="F15" s="217">
        <v>1642739</v>
      </c>
      <c r="G15" s="211"/>
    </row>
    <row r="16" spans="1:6" ht="35.25" customHeight="1">
      <c r="A16" s="212" t="s">
        <v>0</v>
      </c>
      <c r="B16" s="63" t="s">
        <v>1</v>
      </c>
      <c r="C16" s="213">
        <v>1159222</v>
      </c>
      <c r="D16" s="213">
        <v>566908</v>
      </c>
      <c r="E16" s="63" t="s">
        <v>1</v>
      </c>
      <c r="F16" s="218" t="s">
        <v>1</v>
      </c>
    </row>
    <row r="17" spans="1:6" ht="35.25" customHeight="1">
      <c r="A17" s="212" t="s">
        <v>122</v>
      </c>
      <c r="B17" s="63" t="s">
        <v>1</v>
      </c>
      <c r="C17" s="213">
        <v>2300217</v>
      </c>
      <c r="D17" s="213">
        <v>1130753</v>
      </c>
      <c r="E17" s="63" t="s">
        <v>1</v>
      </c>
      <c r="F17" s="218" t="s">
        <v>1</v>
      </c>
    </row>
    <row r="18" spans="1:6" ht="35.25" customHeight="1">
      <c r="A18" s="212" t="s">
        <v>123</v>
      </c>
      <c r="B18" s="63" t="s">
        <v>1</v>
      </c>
      <c r="C18" s="213">
        <v>2196728</v>
      </c>
      <c r="D18" s="213">
        <v>1064975</v>
      </c>
      <c r="E18" s="63" t="s">
        <v>1</v>
      </c>
      <c r="F18" s="218" t="s">
        <v>1</v>
      </c>
    </row>
    <row r="19" spans="1:6" ht="35.25" customHeight="1">
      <c r="A19" s="212" t="s">
        <v>124</v>
      </c>
      <c r="B19" s="213">
        <v>905546</v>
      </c>
      <c r="C19" s="213">
        <v>10585767</v>
      </c>
      <c r="D19" s="213">
        <v>3785294</v>
      </c>
      <c r="E19" s="213">
        <v>295326</v>
      </c>
      <c r="F19" s="213">
        <v>418706</v>
      </c>
    </row>
    <row r="20" spans="1:6" ht="35.25" customHeight="1">
      <c r="A20" s="198" t="s">
        <v>141</v>
      </c>
      <c r="B20" s="213">
        <v>1080048</v>
      </c>
      <c r="C20" s="213">
        <v>10370968</v>
      </c>
      <c r="D20" s="213">
        <v>4728559</v>
      </c>
      <c r="E20" s="213">
        <v>185166</v>
      </c>
      <c r="F20" s="213">
        <v>247187</v>
      </c>
    </row>
    <row r="21" spans="1:6" ht="35.25" customHeight="1">
      <c r="A21" s="198" t="s">
        <v>142</v>
      </c>
      <c r="B21" s="213">
        <v>1061817</v>
      </c>
      <c r="C21" s="213">
        <v>8738487</v>
      </c>
      <c r="D21" s="213">
        <v>2677385</v>
      </c>
      <c r="E21" s="213">
        <v>354935</v>
      </c>
      <c r="F21" s="213">
        <v>355358</v>
      </c>
    </row>
    <row r="22" spans="1:7" ht="35.25" customHeight="1">
      <c r="A22" s="219" t="s">
        <v>228</v>
      </c>
      <c r="B22" s="222">
        <v>1934269</v>
      </c>
      <c r="C22" s="222">
        <v>8879090</v>
      </c>
      <c r="D22" s="222">
        <v>3266948</v>
      </c>
      <c r="E22" s="222">
        <v>305506</v>
      </c>
      <c r="F22" s="222">
        <v>621488</v>
      </c>
      <c r="G22" s="214"/>
    </row>
    <row r="23" spans="1:6" ht="14.25">
      <c r="A23" s="214"/>
      <c r="F23" s="220"/>
    </row>
    <row r="24" ht="14.25">
      <c r="A24" s="214"/>
    </row>
    <row r="25" spans="1:6" ht="14.25">
      <c r="A25" s="214"/>
      <c r="B25" s="33"/>
      <c r="C25" s="33"/>
      <c r="D25" s="33"/>
      <c r="E25" s="33"/>
      <c r="F25" s="33"/>
    </row>
    <row r="26" spans="1:6" ht="14.25">
      <c r="A26" s="214"/>
      <c r="B26" s="221"/>
      <c r="C26" s="221"/>
      <c r="D26" s="221"/>
      <c r="E26" s="221"/>
      <c r="F26" s="221"/>
    </row>
    <row r="27" spans="1:7" ht="14.25">
      <c r="A27" s="214"/>
      <c r="G27" s="33"/>
    </row>
    <row r="28" ht="14.25">
      <c r="A28" s="214"/>
    </row>
    <row r="29" ht="14.25">
      <c r="A29" s="214"/>
    </row>
    <row r="30" ht="14.25">
      <c r="A30" s="214"/>
    </row>
    <row r="31" ht="14.25">
      <c r="A31" s="214"/>
    </row>
    <row r="32" ht="14.25">
      <c r="A32" s="214"/>
    </row>
    <row r="33" ht="14.25">
      <c r="A33" s="214"/>
    </row>
    <row r="34" ht="14.25">
      <c r="A34" s="214"/>
    </row>
    <row r="35" ht="14.25">
      <c r="A35" s="214"/>
    </row>
    <row r="91" ht="14.25">
      <c r="A91" s="12" t="s">
        <v>365</v>
      </c>
    </row>
  </sheetData>
  <sheetProtection/>
  <mergeCells count="12">
    <mergeCell ref="A2:A3"/>
    <mergeCell ref="B2:B3"/>
    <mergeCell ref="C13:C14"/>
    <mergeCell ref="C2:C3"/>
    <mergeCell ref="A13:A14"/>
    <mergeCell ref="E2:E3"/>
    <mergeCell ref="F2:F3"/>
    <mergeCell ref="F13:F14"/>
    <mergeCell ref="E13:E14"/>
    <mergeCell ref="D13:D14"/>
    <mergeCell ref="B13:B14"/>
    <mergeCell ref="D2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　&amp;P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12" customWidth="1"/>
    <col min="2" max="9" width="9.625" style="12" customWidth="1"/>
    <col min="10" max="10" width="9.75390625" style="1" customWidth="1"/>
    <col min="11" max="11" width="9.50390625" style="12" customWidth="1"/>
    <col min="12" max="16384" width="9.00390625" style="12" customWidth="1"/>
  </cols>
  <sheetData>
    <row r="1" spans="1:10" s="6" customFormat="1" ht="36" customHeight="1">
      <c r="A1" s="5" t="s">
        <v>111</v>
      </c>
      <c r="I1" s="59" t="s">
        <v>50</v>
      </c>
      <c r="J1" s="2"/>
    </row>
    <row r="2" spans="1:9" ht="17.25" customHeight="1">
      <c r="A2" s="306" t="s">
        <v>51</v>
      </c>
      <c r="B2" s="308" t="s">
        <v>23</v>
      </c>
      <c r="C2" s="18">
        <v>9</v>
      </c>
      <c r="D2" s="18">
        <v>10</v>
      </c>
      <c r="E2" s="18">
        <v>11</v>
      </c>
      <c r="F2" s="18">
        <v>12</v>
      </c>
      <c r="G2" s="18">
        <v>13</v>
      </c>
      <c r="H2" s="18">
        <v>14</v>
      </c>
      <c r="I2" s="22">
        <v>15</v>
      </c>
    </row>
    <row r="3" spans="1:9" ht="32.25" customHeight="1">
      <c r="A3" s="307"/>
      <c r="B3" s="309"/>
      <c r="C3" s="19" t="s">
        <v>52</v>
      </c>
      <c r="D3" s="20" t="s">
        <v>24</v>
      </c>
      <c r="E3" s="19" t="s">
        <v>39</v>
      </c>
      <c r="F3" s="19" t="s">
        <v>40</v>
      </c>
      <c r="G3" s="19" t="s">
        <v>41</v>
      </c>
      <c r="H3" s="21" t="s">
        <v>53</v>
      </c>
      <c r="I3" s="23" t="s">
        <v>42</v>
      </c>
    </row>
    <row r="4" spans="1:10" s="85" customFormat="1" ht="22.5" customHeight="1">
      <c r="A4" s="88" t="s">
        <v>98</v>
      </c>
      <c r="B4" s="89">
        <v>398</v>
      </c>
      <c r="C4" s="89">
        <v>17</v>
      </c>
      <c r="D4" s="89">
        <v>4</v>
      </c>
      <c r="E4" s="89">
        <v>7</v>
      </c>
      <c r="F4" s="89">
        <v>37</v>
      </c>
      <c r="G4" s="89">
        <v>44</v>
      </c>
      <c r="H4" s="89">
        <v>5</v>
      </c>
      <c r="I4" s="90">
        <v>7</v>
      </c>
      <c r="J4" s="91"/>
    </row>
    <row r="5" spans="1:9" ht="22.5" customHeight="1">
      <c r="A5" s="26" t="s">
        <v>99</v>
      </c>
      <c r="B5" s="27">
        <v>144</v>
      </c>
      <c r="C5" s="27">
        <v>4</v>
      </c>
      <c r="D5" s="27">
        <v>3</v>
      </c>
      <c r="E5" s="27">
        <v>1</v>
      </c>
      <c r="F5" s="27">
        <v>17</v>
      </c>
      <c r="G5" s="27">
        <v>26</v>
      </c>
      <c r="H5" s="27">
        <v>1</v>
      </c>
      <c r="I5" s="30">
        <v>3</v>
      </c>
    </row>
    <row r="6" spans="1:9" ht="22.5" customHeight="1">
      <c r="A6" s="26" t="s">
        <v>100</v>
      </c>
      <c r="B6" s="27">
        <v>105</v>
      </c>
      <c r="C6" s="27">
        <v>5</v>
      </c>
      <c r="D6" s="27" t="s">
        <v>1</v>
      </c>
      <c r="E6" s="27">
        <v>4</v>
      </c>
      <c r="F6" s="27">
        <v>5</v>
      </c>
      <c r="G6" s="27">
        <v>12</v>
      </c>
      <c r="H6" s="27">
        <v>1</v>
      </c>
      <c r="I6" s="30">
        <v>1</v>
      </c>
    </row>
    <row r="7" spans="1:9" ht="22.5" customHeight="1">
      <c r="A7" s="26" t="s">
        <v>101</v>
      </c>
      <c r="B7" s="27">
        <v>51</v>
      </c>
      <c r="C7" s="27">
        <v>2</v>
      </c>
      <c r="D7" s="27">
        <v>1</v>
      </c>
      <c r="E7" s="27">
        <v>2</v>
      </c>
      <c r="F7" s="27">
        <v>6</v>
      </c>
      <c r="G7" s="27">
        <v>4</v>
      </c>
      <c r="H7" s="27">
        <v>2</v>
      </c>
      <c r="I7" s="30">
        <v>1</v>
      </c>
    </row>
    <row r="8" spans="1:9" ht="22.5" customHeight="1">
      <c r="A8" s="84" t="s">
        <v>102</v>
      </c>
      <c r="B8" s="27">
        <v>72</v>
      </c>
      <c r="C8" s="27">
        <v>3</v>
      </c>
      <c r="D8" s="27" t="s">
        <v>1</v>
      </c>
      <c r="E8" s="27" t="s">
        <v>1</v>
      </c>
      <c r="F8" s="27">
        <v>8</v>
      </c>
      <c r="G8" s="27">
        <v>1</v>
      </c>
      <c r="H8" s="27">
        <v>1</v>
      </c>
      <c r="I8" s="30">
        <v>2</v>
      </c>
    </row>
    <row r="9" spans="1:9" ht="22.5" customHeight="1">
      <c r="A9" s="84" t="s">
        <v>141</v>
      </c>
      <c r="B9" s="27">
        <v>12</v>
      </c>
      <c r="C9" s="27">
        <v>2</v>
      </c>
      <c r="D9" s="27" t="s">
        <v>1</v>
      </c>
      <c r="E9" s="27" t="s">
        <v>1</v>
      </c>
      <c r="F9" s="27" t="s">
        <v>1</v>
      </c>
      <c r="G9" s="27">
        <v>1</v>
      </c>
      <c r="H9" s="27" t="s">
        <v>1</v>
      </c>
      <c r="I9" s="30" t="s">
        <v>1</v>
      </c>
    </row>
    <row r="10" spans="1:9" ht="22.5" customHeight="1">
      <c r="A10" s="84" t="s">
        <v>142</v>
      </c>
      <c r="B10" s="27">
        <v>8</v>
      </c>
      <c r="C10" s="27">
        <v>1</v>
      </c>
      <c r="D10" s="27" t="s">
        <v>1</v>
      </c>
      <c r="E10" s="27" t="s">
        <v>1</v>
      </c>
      <c r="F10" s="27">
        <v>1</v>
      </c>
      <c r="G10" s="27" t="s">
        <v>1</v>
      </c>
      <c r="H10" s="27" t="s">
        <v>1</v>
      </c>
      <c r="I10" s="30" t="s">
        <v>1</v>
      </c>
    </row>
    <row r="11" spans="1:9" ht="22.5" customHeight="1">
      <c r="A11" s="25" t="s">
        <v>229</v>
      </c>
      <c r="B11" s="28">
        <v>6</v>
      </c>
      <c r="C11" s="28" t="s">
        <v>1</v>
      </c>
      <c r="D11" s="28" t="s">
        <v>1</v>
      </c>
      <c r="E11" s="28" t="s">
        <v>1</v>
      </c>
      <c r="F11" s="28" t="s">
        <v>1</v>
      </c>
      <c r="G11" s="28" t="s">
        <v>1</v>
      </c>
      <c r="H11" s="28" t="s">
        <v>1</v>
      </c>
      <c r="I11" s="32" t="s">
        <v>1</v>
      </c>
    </row>
    <row r="12" spans="1:11" ht="22.5" customHeight="1">
      <c r="A12" s="4"/>
      <c r="B12" s="13"/>
      <c r="C12" s="13"/>
      <c r="D12" s="13"/>
      <c r="E12" s="13"/>
      <c r="F12" s="13"/>
      <c r="G12" s="13"/>
      <c r="H12" s="13"/>
      <c r="I12" s="13"/>
      <c r="J12" s="31"/>
      <c r="K12" s="3"/>
    </row>
    <row r="13" spans="1:9" ht="17.25" customHeight="1">
      <c r="A13" s="306" t="s">
        <v>51</v>
      </c>
      <c r="B13" s="18">
        <v>16</v>
      </c>
      <c r="C13" s="18">
        <v>17</v>
      </c>
      <c r="D13" s="18">
        <v>18</v>
      </c>
      <c r="E13" s="18">
        <v>19</v>
      </c>
      <c r="F13" s="18">
        <v>21</v>
      </c>
      <c r="G13" s="18">
        <v>22</v>
      </c>
      <c r="H13" s="18">
        <v>23</v>
      </c>
      <c r="I13" s="22">
        <v>24</v>
      </c>
    </row>
    <row r="14" spans="1:9" ht="32.25" customHeight="1">
      <c r="A14" s="307"/>
      <c r="B14" s="20" t="s">
        <v>43</v>
      </c>
      <c r="C14" s="21" t="s">
        <v>54</v>
      </c>
      <c r="D14" s="20" t="s">
        <v>25</v>
      </c>
      <c r="E14" s="20" t="s">
        <v>26</v>
      </c>
      <c r="F14" s="21" t="s">
        <v>55</v>
      </c>
      <c r="G14" s="20" t="s">
        <v>56</v>
      </c>
      <c r="H14" s="20" t="s">
        <v>44</v>
      </c>
      <c r="I14" s="24" t="s">
        <v>45</v>
      </c>
    </row>
    <row r="15" spans="1:12" s="85" customFormat="1" ht="22.5" customHeight="1">
      <c r="A15" s="88" t="s">
        <v>103</v>
      </c>
      <c r="B15" s="89">
        <v>4</v>
      </c>
      <c r="C15" s="89">
        <v>2</v>
      </c>
      <c r="D15" s="89">
        <v>40</v>
      </c>
      <c r="E15" s="89">
        <v>4</v>
      </c>
      <c r="F15" s="89">
        <v>22</v>
      </c>
      <c r="G15" s="89">
        <v>4</v>
      </c>
      <c r="H15" s="89">
        <v>5</v>
      </c>
      <c r="I15" s="90">
        <v>65</v>
      </c>
      <c r="J15" s="91"/>
      <c r="L15" s="12"/>
    </row>
    <row r="16" spans="1:12" ht="22.5" customHeight="1">
      <c r="A16" s="26" t="s">
        <v>0</v>
      </c>
      <c r="B16" s="27">
        <v>2</v>
      </c>
      <c r="C16" s="27" t="s">
        <v>1</v>
      </c>
      <c r="D16" s="27">
        <v>10</v>
      </c>
      <c r="E16" s="27">
        <v>1</v>
      </c>
      <c r="F16" s="27">
        <v>3</v>
      </c>
      <c r="G16" s="27">
        <v>2</v>
      </c>
      <c r="H16" s="29" t="s">
        <v>1</v>
      </c>
      <c r="I16" s="30">
        <v>27</v>
      </c>
      <c r="J16" s="2"/>
      <c r="L16" s="85"/>
    </row>
    <row r="17" spans="1:10" ht="22.5" customHeight="1">
      <c r="A17" s="26" t="s">
        <v>104</v>
      </c>
      <c r="B17" s="27">
        <v>1</v>
      </c>
      <c r="C17" s="27">
        <v>2</v>
      </c>
      <c r="D17" s="27">
        <v>10</v>
      </c>
      <c r="E17" s="27">
        <v>1</v>
      </c>
      <c r="F17" s="27">
        <v>10</v>
      </c>
      <c r="G17" s="27">
        <v>2</v>
      </c>
      <c r="H17" s="35">
        <v>2</v>
      </c>
      <c r="I17" s="30">
        <v>21</v>
      </c>
      <c r="J17" s="2"/>
    </row>
    <row r="18" spans="1:10" ht="22.5" customHeight="1">
      <c r="A18" s="26" t="s">
        <v>105</v>
      </c>
      <c r="B18" s="27" t="s">
        <v>1</v>
      </c>
      <c r="C18" s="27" t="s">
        <v>1</v>
      </c>
      <c r="D18" s="27">
        <v>2</v>
      </c>
      <c r="E18" s="27" t="s">
        <v>1</v>
      </c>
      <c r="F18" s="27">
        <v>5</v>
      </c>
      <c r="G18" s="27" t="s">
        <v>1</v>
      </c>
      <c r="H18" s="27">
        <v>1</v>
      </c>
      <c r="I18" s="31">
        <v>6</v>
      </c>
      <c r="J18" s="2"/>
    </row>
    <row r="19" spans="1:10" ht="22.5" customHeight="1">
      <c r="A19" s="84" t="s">
        <v>106</v>
      </c>
      <c r="B19" s="27" t="s">
        <v>1</v>
      </c>
      <c r="C19" s="27" t="s">
        <v>1</v>
      </c>
      <c r="D19" s="27">
        <v>13</v>
      </c>
      <c r="E19" s="27">
        <v>1</v>
      </c>
      <c r="F19" s="27">
        <v>4</v>
      </c>
      <c r="G19" s="27" t="s">
        <v>1</v>
      </c>
      <c r="H19" s="27">
        <v>1</v>
      </c>
      <c r="I19" s="30">
        <v>10</v>
      </c>
      <c r="J19" s="2"/>
    </row>
    <row r="20" spans="1:10" ht="22.5" customHeight="1">
      <c r="A20" s="84" t="s">
        <v>141</v>
      </c>
      <c r="B20" s="27">
        <v>1</v>
      </c>
      <c r="C20" s="27" t="s">
        <v>1</v>
      </c>
      <c r="D20" s="27">
        <v>2</v>
      </c>
      <c r="E20" s="27">
        <v>1</v>
      </c>
      <c r="F20" s="27" t="s">
        <v>1</v>
      </c>
      <c r="G20" s="27" t="s">
        <v>1</v>
      </c>
      <c r="H20" s="27" t="s">
        <v>1</v>
      </c>
      <c r="I20" s="36">
        <v>1</v>
      </c>
      <c r="J20" s="2"/>
    </row>
    <row r="21" spans="1:10" ht="22.5" customHeight="1">
      <c r="A21" s="84" t="s">
        <v>142</v>
      </c>
      <c r="B21" s="27" t="s">
        <v>1</v>
      </c>
      <c r="C21" s="27" t="s">
        <v>1</v>
      </c>
      <c r="D21" s="27">
        <v>3</v>
      </c>
      <c r="E21" s="27" t="s">
        <v>1</v>
      </c>
      <c r="F21" s="27" t="s">
        <v>1</v>
      </c>
      <c r="G21" s="27" t="s">
        <v>1</v>
      </c>
      <c r="H21" s="27" t="s">
        <v>1</v>
      </c>
      <c r="I21" s="30" t="s">
        <v>1</v>
      </c>
      <c r="J21" s="102"/>
    </row>
    <row r="22" spans="1:10" ht="22.5" customHeight="1">
      <c r="A22" s="25" t="s">
        <v>227</v>
      </c>
      <c r="B22" s="28" t="s">
        <v>1</v>
      </c>
      <c r="C22" s="28" t="s">
        <v>1</v>
      </c>
      <c r="D22" s="28" t="s">
        <v>1</v>
      </c>
      <c r="E22" s="28" t="s">
        <v>1</v>
      </c>
      <c r="F22" s="28" t="s">
        <v>1</v>
      </c>
      <c r="G22" s="28" t="s">
        <v>1</v>
      </c>
      <c r="H22" s="28">
        <v>1</v>
      </c>
      <c r="I22" s="32" t="s">
        <v>1</v>
      </c>
      <c r="J22" s="2"/>
    </row>
    <row r="23" ht="22.5" customHeight="1"/>
    <row r="24" spans="1:9" ht="17.25" customHeight="1">
      <c r="A24" s="306" t="s">
        <v>51</v>
      </c>
      <c r="B24" s="18">
        <v>25</v>
      </c>
      <c r="C24" s="18">
        <v>26</v>
      </c>
      <c r="D24" s="18">
        <v>27</v>
      </c>
      <c r="E24" s="18">
        <v>28</v>
      </c>
      <c r="F24" s="18">
        <v>29</v>
      </c>
      <c r="G24" s="18">
        <v>30</v>
      </c>
      <c r="H24" s="22">
        <v>31</v>
      </c>
      <c r="I24" s="69">
        <v>32</v>
      </c>
    </row>
    <row r="25" spans="1:9" ht="32.25" customHeight="1">
      <c r="A25" s="307"/>
      <c r="B25" s="19" t="s">
        <v>138</v>
      </c>
      <c r="C25" s="19" t="s">
        <v>126</v>
      </c>
      <c r="D25" s="19" t="s">
        <v>127</v>
      </c>
      <c r="E25" s="19" t="s">
        <v>48</v>
      </c>
      <c r="F25" s="19" t="s">
        <v>46</v>
      </c>
      <c r="G25" s="19" t="s">
        <v>47</v>
      </c>
      <c r="H25" s="23" t="s">
        <v>49</v>
      </c>
      <c r="I25" s="68" t="s">
        <v>38</v>
      </c>
    </row>
    <row r="26" spans="1:10" s="85" customFormat="1" ht="22.5" customHeight="1">
      <c r="A26" s="88" t="s">
        <v>107</v>
      </c>
      <c r="B26" s="89">
        <v>16</v>
      </c>
      <c r="C26" s="89">
        <v>32</v>
      </c>
      <c r="D26" s="89">
        <v>15</v>
      </c>
      <c r="E26" s="89">
        <v>14</v>
      </c>
      <c r="F26" s="89">
        <v>11</v>
      </c>
      <c r="G26" s="89">
        <v>3</v>
      </c>
      <c r="H26" s="90">
        <v>33</v>
      </c>
      <c r="I26" s="90">
        <v>7</v>
      </c>
      <c r="J26" s="91"/>
    </row>
    <row r="27" spans="1:10" ht="22.5" customHeight="1">
      <c r="A27" s="26" t="s">
        <v>0</v>
      </c>
      <c r="B27" s="27">
        <v>8</v>
      </c>
      <c r="C27" s="27">
        <v>18</v>
      </c>
      <c r="D27" s="27">
        <v>2</v>
      </c>
      <c r="E27" s="27">
        <v>3</v>
      </c>
      <c r="F27" s="27">
        <v>3</v>
      </c>
      <c r="G27" s="27" t="s">
        <v>1</v>
      </c>
      <c r="H27" s="30">
        <v>9</v>
      </c>
      <c r="I27" s="30">
        <v>1</v>
      </c>
      <c r="J27" s="2"/>
    </row>
    <row r="28" spans="1:10" ht="22.5" customHeight="1">
      <c r="A28" s="26" t="s">
        <v>108</v>
      </c>
      <c r="B28" s="27">
        <v>4</v>
      </c>
      <c r="C28" s="27">
        <v>7</v>
      </c>
      <c r="D28" s="27">
        <v>3</v>
      </c>
      <c r="E28" s="27">
        <v>2</v>
      </c>
      <c r="F28" s="27">
        <v>2</v>
      </c>
      <c r="G28" s="27" t="s">
        <v>1</v>
      </c>
      <c r="H28" s="30">
        <v>8</v>
      </c>
      <c r="I28" s="30">
        <v>2</v>
      </c>
      <c r="J28" s="2"/>
    </row>
    <row r="29" spans="1:10" ht="22.5" customHeight="1">
      <c r="A29" s="26" t="s">
        <v>109</v>
      </c>
      <c r="B29" s="27">
        <v>2</v>
      </c>
      <c r="C29" s="27">
        <v>3</v>
      </c>
      <c r="D29" s="27">
        <v>5</v>
      </c>
      <c r="E29" s="27">
        <v>1</v>
      </c>
      <c r="F29" s="27">
        <v>1</v>
      </c>
      <c r="G29" s="31" t="s">
        <v>1</v>
      </c>
      <c r="H29" s="30">
        <v>4</v>
      </c>
      <c r="I29" s="30">
        <v>3</v>
      </c>
      <c r="J29" s="2"/>
    </row>
    <row r="30" spans="1:10" ht="22.5" customHeight="1">
      <c r="A30" s="84" t="s">
        <v>110</v>
      </c>
      <c r="B30" s="27">
        <v>1</v>
      </c>
      <c r="C30" s="27">
        <v>4</v>
      </c>
      <c r="D30" s="27">
        <v>3</v>
      </c>
      <c r="E30" s="27">
        <v>3</v>
      </c>
      <c r="F30" s="27">
        <v>3</v>
      </c>
      <c r="G30" s="27">
        <v>3</v>
      </c>
      <c r="H30" s="30">
        <v>10</v>
      </c>
      <c r="I30" s="30">
        <v>1</v>
      </c>
      <c r="J30" s="2"/>
    </row>
    <row r="31" spans="1:10" ht="22.5" customHeight="1">
      <c r="A31" s="84" t="s">
        <v>141</v>
      </c>
      <c r="B31" s="27">
        <v>1</v>
      </c>
      <c r="C31" s="27" t="s">
        <v>1</v>
      </c>
      <c r="D31" s="27" t="s">
        <v>1</v>
      </c>
      <c r="E31" s="27">
        <v>2</v>
      </c>
      <c r="F31" s="27">
        <v>1</v>
      </c>
      <c r="G31" s="27" t="s">
        <v>1</v>
      </c>
      <c r="H31" s="30" t="s">
        <v>1</v>
      </c>
      <c r="I31" s="30" t="s">
        <v>1</v>
      </c>
      <c r="J31" s="2"/>
    </row>
    <row r="32" spans="1:10" ht="22.5" customHeight="1">
      <c r="A32" s="84" t="s">
        <v>142</v>
      </c>
      <c r="B32" s="27" t="s">
        <v>1</v>
      </c>
      <c r="C32" s="27" t="s">
        <v>1</v>
      </c>
      <c r="D32" s="27" t="s">
        <v>1</v>
      </c>
      <c r="E32" s="27">
        <v>3</v>
      </c>
      <c r="F32" s="27" t="s">
        <v>1</v>
      </c>
      <c r="G32" s="30" t="s">
        <v>1</v>
      </c>
      <c r="H32" s="30" t="s">
        <v>1</v>
      </c>
      <c r="I32" s="30" t="s">
        <v>1</v>
      </c>
      <c r="J32" s="2"/>
    </row>
    <row r="33" spans="1:10" ht="22.5" customHeight="1">
      <c r="A33" s="223" t="s">
        <v>230</v>
      </c>
      <c r="B33" s="28" t="s">
        <v>1</v>
      </c>
      <c r="C33" s="28" t="s">
        <v>1</v>
      </c>
      <c r="D33" s="28">
        <v>2</v>
      </c>
      <c r="E33" s="28" t="s">
        <v>1</v>
      </c>
      <c r="F33" s="28">
        <v>1</v>
      </c>
      <c r="G33" s="32" t="s">
        <v>1</v>
      </c>
      <c r="H33" s="32">
        <v>2</v>
      </c>
      <c r="I33" s="32" t="s">
        <v>1</v>
      </c>
      <c r="J33" s="2"/>
    </row>
    <row r="91" ht="14.25">
      <c r="A91" s="12" t="s">
        <v>365</v>
      </c>
    </row>
  </sheetData>
  <sheetProtection/>
  <mergeCells count="4">
    <mergeCell ref="A13:A14"/>
    <mergeCell ref="A2:A3"/>
    <mergeCell ref="B2:B3"/>
    <mergeCell ref="A24:A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35.25" customHeight="1"/>
  <cols>
    <col min="1" max="1" width="3.25390625" style="7" customWidth="1"/>
    <col min="2" max="2" width="11.125" style="7" customWidth="1"/>
    <col min="3" max="3" width="10.125" style="7" customWidth="1"/>
    <col min="4" max="4" width="11.25390625" style="7" bestFit="1" customWidth="1"/>
    <col min="5" max="10" width="10.125" style="7" customWidth="1"/>
    <col min="11" max="16384" width="9.00390625" style="7" customWidth="1"/>
  </cols>
  <sheetData>
    <row r="1" spans="1:9" ht="38.25" customHeight="1">
      <c r="A1" s="202" t="s">
        <v>231</v>
      </c>
      <c r="B1" s="224"/>
      <c r="C1" s="224"/>
      <c r="E1" s="11"/>
      <c r="F1" s="11"/>
      <c r="G1" s="11"/>
      <c r="H1" s="11"/>
      <c r="I1" s="11"/>
    </row>
    <row r="2" spans="1:9" ht="24.75" customHeight="1">
      <c r="A2" s="312" t="s">
        <v>36</v>
      </c>
      <c r="B2" s="313"/>
      <c r="C2" s="318" t="s">
        <v>34</v>
      </c>
      <c r="D2" s="320" t="s">
        <v>139</v>
      </c>
      <c r="E2" s="323" t="s">
        <v>27</v>
      </c>
      <c r="F2" s="324"/>
      <c r="G2" s="324"/>
      <c r="H2" s="324"/>
      <c r="I2" s="324"/>
    </row>
    <row r="3" spans="1:9" ht="24.75" customHeight="1">
      <c r="A3" s="314"/>
      <c r="B3" s="315"/>
      <c r="C3" s="319"/>
      <c r="D3" s="321"/>
      <c r="E3" s="325" t="s">
        <v>37</v>
      </c>
      <c r="F3" s="327" t="s">
        <v>28</v>
      </c>
      <c r="G3" s="328"/>
      <c r="H3" s="325" t="s">
        <v>32</v>
      </c>
      <c r="I3" s="329" t="s">
        <v>31</v>
      </c>
    </row>
    <row r="4" spans="1:9" ht="24.75" customHeight="1">
      <c r="A4" s="316"/>
      <c r="B4" s="317"/>
      <c r="C4" s="55" t="s">
        <v>35</v>
      </c>
      <c r="D4" s="322"/>
      <c r="E4" s="326"/>
      <c r="F4" s="56" t="s">
        <v>29</v>
      </c>
      <c r="G4" s="56" t="s">
        <v>30</v>
      </c>
      <c r="H4" s="326"/>
      <c r="I4" s="330"/>
    </row>
    <row r="5" spans="1:10" s="93" customFormat="1" ht="24.75" customHeight="1">
      <c r="A5" s="310" t="s">
        <v>232</v>
      </c>
      <c r="B5" s="311"/>
      <c r="C5" s="225">
        <v>98</v>
      </c>
      <c r="D5" s="226">
        <v>2823116</v>
      </c>
      <c r="E5" s="225">
        <v>10743</v>
      </c>
      <c r="F5" s="225">
        <v>82</v>
      </c>
      <c r="G5" s="225">
        <v>1643</v>
      </c>
      <c r="H5" s="225">
        <v>9018</v>
      </c>
      <c r="I5" s="227" t="s">
        <v>1</v>
      </c>
      <c r="J5" s="92"/>
    </row>
    <row r="6" spans="1:10" s="96" customFormat="1" ht="24.75" customHeight="1">
      <c r="A6" s="228"/>
      <c r="B6" s="228"/>
      <c r="C6" s="229"/>
      <c r="D6" s="230"/>
      <c r="E6" s="229"/>
      <c r="F6" s="229"/>
      <c r="G6" s="229"/>
      <c r="H6" s="229"/>
      <c r="I6" s="231"/>
      <c r="J6" s="95"/>
    </row>
    <row r="7" spans="1:10" ht="24.75" customHeight="1">
      <c r="A7" s="17">
        <v>9</v>
      </c>
      <c r="B7" s="39" t="s">
        <v>11</v>
      </c>
      <c r="C7" s="232">
        <v>6</v>
      </c>
      <c r="D7" s="230">
        <v>59991</v>
      </c>
      <c r="E7" s="232">
        <v>773</v>
      </c>
      <c r="F7" s="232" t="s">
        <v>1</v>
      </c>
      <c r="G7" s="232">
        <v>122</v>
      </c>
      <c r="H7" s="232">
        <v>651</v>
      </c>
      <c r="I7" s="233" t="s">
        <v>1</v>
      </c>
      <c r="J7" s="11"/>
    </row>
    <row r="8" spans="1:10" ht="24.75" customHeight="1">
      <c r="A8" s="17">
        <v>10</v>
      </c>
      <c r="B8" s="234" t="s">
        <v>12</v>
      </c>
      <c r="C8" s="232" t="s">
        <v>1</v>
      </c>
      <c r="D8" s="230" t="s">
        <v>1</v>
      </c>
      <c r="E8" s="232" t="s">
        <v>1</v>
      </c>
      <c r="F8" s="232" t="s">
        <v>1</v>
      </c>
      <c r="G8" s="232" t="s">
        <v>1</v>
      </c>
      <c r="H8" s="232" t="s">
        <v>1</v>
      </c>
      <c r="I8" s="233" t="s">
        <v>1</v>
      </c>
      <c r="J8" s="11"/>
    </row>
    <row r="9" spans="1:10" ht="24.75" customHeight="1">
      <c r="A9" s="17">
        <v>11</v>
      </c>
      <c r="B9" s="39" t="s">
        <v>233</v>
      </c>
      <c r="C9" s="232" t="s">
        <v>1</v>
      </c>
      <c r="D9" s="235" t="s">
        <v>1</v>
      </c>
      <c r="E9" s="232" t="s">
        <v>1</v>
      </c>
      <c r="F9" s="232" t="s">
        <v>1</v>
      </c>
      <c r="G9" s="232" t="s">
        <v>1</v>
      </c>
      <c r="H9" s="232" t="s">
        <v>1</v>
      </c>
      <c r="I9" s="233" t="s">
        <v>1</v>
      </c>
      <c r="J9" s="11"/>
    </row>
    <row r="10" spans="1:10" ht="24.75" customHeight="1">
      <c r="A10" s="17">
        <v>12</v>
      </c>
      <c r="B10" s="39" t="s">
        <v>234</v>
      </c>
      <c r="C10" s="232">
        <v>9</v>
      </c>
      <c r="D10" s="230">
        <v>121511</v>
      </c>
      <c r="E10" s="232">
        <v>54</v>
      </c>
      <c r="F10" s="232" t="s">
        <v>1</v>
      </c>
      <c r="G10" s="232">
        <v>12</v>
      </c>
      <c r="H10" s="232">
        <v>42</v>
      </c>
      <c r="I10" s="233" t="s">
        <v>1</v>
      </c>
      <c r="J10" s="11"/>
    </row>
    <row r="11" spans="1:10" ht="24.75" customHeight="1">
      <c r="A11" s="17">
        <v>13</v>
      </c>
      <c r="B11" s="39" t="s">
        <v>235</v>
      </c>
      <c r="C11" s="232">
        <v>2</v>
      </c>
      <c r="D11" s="235" t="s">
        <v>143</v>
      </c>
      <c r="E11" s="232" t="s">
        <v>143</v>
      </c>
      <c r="F11" s="232" t="s">
        <v>1</v>
      </c>
      <c r="G11" s="232" t="s">
        <v>143</v>
      </c>
      <c r="H11" s="232" t="s">
        <v>143</v>
      </c>
      <c r="I11" s="233" t="s">
        <v>1</v>
      </c>
      <c r="J11" s="11"/>
    </row>
    <row r="12" spans="1:10" ht="24.75" customHeight="1">
      <c r="A12" s="17">
        <v>14</v>
      </c>
      <c r="B12" s="39" t="s">
        <v>13</v>
      </c>
      <c r="C12" s="232">
        <v>1</v>
      </c>
      <c r="D12" s="235" t="s">
        <v>143</v>
      </c>
      <c r="E12" s="232" t="s">
        <v>143</v>
      </c>
      <c r="F12" s="232" t="s">
        <v>1</v>
      </c>
      <c r="G12" s="232" t="s">
        <v>143</v>
      </c>
      <c r="H12" s="232" t="s">
        <v>1</v>
      </c>
      <c r="I12" s="233" t="s">
        <v>1</v>
      </c>
      <c r="J12" s="11"/>
    </row>
    <row r="13" spans="1:10" ht="24.75" customHeight="1">
      <c r="A13" s="17">
        <v>15</v>
      </c>
      <c r="B13" s="39" t="s">
        <v>14</v>
      </c>
      <c r="C13" s="232">
        <v>2</v>
      </c>
      <c r="D13" s="235" t="s">
        <v>143</v>
      </c>
      <c r="E13" s="232" t="s">
        <v>143</v>
      </c>
      <c r="F13" s="232" t="s">
        <v>1</v>
      </c>
      <c r="G13" s="232" t="s">
        <v>143</v>
      </c>
      <c r="H13" s="232" t="s">
        <v>143</v>
      </c>
      <c r="I13" s="233" t="s">
        <v>1</v>
      </c>
      <c r="J13" s="11"/>
    </row>
    <row r="14" spans="1:10" ht="24.75" customHeight="1">
      <c r="A14" s="17">
        <v>16</v>
      </c>
      <c r="B14" s="39" t="s">
        <v>236</v>
      </c>
      <c r="C14" s="232">
        <v>1</v>
      </c>
      <c r="D14" s="235" t="s">
        <v>143</v>
      </c>
      <c r="E14" s="232" t="s">
        <v>143</v>
      </c>
      <c r="F14" s="232" t="s">
        <v>1</v>
      </c>
      <c r="G14" s="232" t="s">
        <v>1</v>
      </c>
      <c r="H14" s="232" t="s">
        <v>143</v>
      </c>
      <c r="I14" s="233" t="s">
        <v>1</v>
      </c>
      <c r="J14" s="11"/>
    </row>
    <row r="15" spans="1:10" ht="24.75" customHeight="1">
      <c r="A15" s="17">
        <v>17</v>
      </c>
      <c r="B15" s="39" t="s">
        <v>15</v>
      </c>
      <c r="C15" s="232" t="s">
        <v>1</v>
      </c>
      <c r="D15" s="230" t="s">
        <v>1</v>
      </c>
      <c r="E15" s="232" t="s">
        <v>1</v>
      </c>
      <c r="F15" s="232" t="s">
        <v>1</v>
      </c>
      <c r="G15" s="232" t="s">
        <v>1</v>
      </c>
      <c r="H15" s="232" t="s">
        <v>1</v>
      </c>
      <c r="I15" s="233" t="s">
        <v>1</v>
      </c>
      <c r="J15" s="11"/>
    </row>
    <row r="16" spans="1:10" ht="24.75" customHeight="1">
      <c r="A16" s="17">
        <v>18</v>
      </c>
      <c r="B16" s="39" t="s">
        <v>16</v>
      </c>
      <c r="C16" s="232">
        <v>18</v>
      </c>
      <c r="D16" s="230">
        <v>785089</v>
      </c>
      <c r="E16" s="232">
        <v>2064</v>
      </c>
      <c r="F16" s="232">
        <v>52</v>
      </c>
      <c r="G16" s="232">
        <v>118</v>
      </c>
      <c r="H16" s="232">
        <v>1894</v>
      </c>
      <c r="I16" s="233" t="s">
        <v>1</v>
      </c>
      <c r="J16" s="11"/>
    </row>
    <row r="17" spans="1:10" ht="24.75" customHeight="1">
      <c r="A17" s="17">
        <v>19</v>
      </c>
      <c r="B17" s="39" t="s">
        <v>237</v>
      </c>
      <c r="C17" s="232">
        <v>2</v>
      </c>
      <c r="D17" s="235" t="s">
        <v>143</v>
      </c>
      <c r="E17" s="232" t="s">
        <v>143</v>
      </c>
      <c r="F17" s="232" t="s">
        <v>1</v>
      </c>
      <c r="G17" s="232" t="s">
        <v>143</v>
      </c>
      <c r="H17" s="232" t="s">
        <v>143</v>
      </c>
      <c r="I17" s="233" t="s">
        <v>1</v>
      </c>
      <c r="J17" s="11"/>
    </row>
    <row r="18" spans="1:10" ht="24.75" customHeight="1">
      <c r="A18" s="17">
        <v>20</v>
      </c>
      <c r="B18" s="39" t="s">
        <v>17</v>
      </c>
      <c r="C18" s="232" t="s">
        <v>1</v>
      </c>
      <c r="D18" s="230" t="s">
        <v>1</v>
      </c>
      <c r="E18" s="232" t="s">
        <v>1</v>
      </c>
      <c r="F18" s="232" t="s">
        <v>1</v>
      </c>
      <c r="G18" s="232" t="s">
        <v>1</v>
      </c>
      <c r="H18" s="232" t="s">
        <v>1</v>
      </c>
      <c r="I18" s="233" t="s">
        <v>1</v>
      </c>
      <c r="J18" s="11"/>
    </row>
    <row r="19" spans="1:10" ht="24.75" customHeight="1">
      <c r="A19" s="17">
        <v>21</v>
      </c>
      <c r="B19" s="39" t="s">
        <v>18</v>
      </c>
      <c r="C19" s="232">
        <v>4</v>
      </c>
      <c r="D19" s="230">
        <v>231517</v>
      </c>
      <c r="E19" s="232">
        <v>2166</v>
      </c>
      <c r="F19" s="232" t="s">
        <v>1</v>
      </c>
      <c r="G19" s="232">
        <v>60</v>
      </c>
      <c r="H19" s="232">
        <v>2106</v>
      </c>
      <c r="I19" s="233" t="s">
        <v>1</v>
      </c>
      <c r="J19" s="11"/>
    </row>
    <row r="20" spans="1:10" ht="24.75" customHeight="1">
      <c r="A20" s="17">
        <v>22</v>
      </c>
      <c r="B20" s="39" t="s">
        <v>93</v>
      </c>
      <c r="C20" s="232" t="s">
        <v>1</v>
      </c>
      <c r="D20" s="230" t="s">
        <v>1</v>
      </c>
      <c r="E20" s="232" t="s">
        <v>1</v>
      </c>
      <c r="F20" s="232" t="s">
        <v>1</v>
      </c>
      <c r="G20" s="232" t="s">
        <v>1</v>
      </c>
      <c r="H20" s="232" t="s">
        <v>1</v>
      </c>
      <c r="I20" s="233" t="s">
        <v>1</v>
      </c>
      <c r="J20" s="11"/>
    </row>
    <row r="21" spans="1:10" ht="24.75" customHeight="1">
      <c r="A21" s="17">
        <v>23</v>
      </c>
      <c r="B21" s="39" t="s">
        <v>238</v>
      </c>
      <c r="C21" s="232">
        <v>2</v>
      </c>
      <c r="D21" s="235" t="s">
        <v>143</v>
      </c>
      <c r="E21" s="232" t="s">
        <v>143</v>
      </c>
      <c r="F21" s="232" t="s">
        <v>1</v>
      </c>
      <c r="G21" s="232" t="s">
        <v>1</v>
      </c>
      <c r="H21" s="232" t="s">
        <v>143</v>
      </c>
      <c r="I21" s="233" t="s">
        <v>1</v>
      </c>
      <c r="J21" s="11"/>
    </row>
    <row r="22" spans="1:10" ht="24.75" customHeight="1">
      <c r="A22" s="17">
        <v>24</v>
      </c>
      <c r="B22" s="39" t="s">
        <v>239</v>
      </c>
      <c r="C22" s="232">
        <v>11</v>
      </c>
      <c r="D22" s="230">
        <v>162097</v>
      </c>
      <c r="E22" s="232">
        <v>728</v>
      </c>
      <c r="F22" s="232" t="s">
        <v>1</v>
      </c>
      <c r="G22" s="232">
        <v>46</v>
      </c>
      <c r="H22" s="232">
        <v>682</v>
      </c>
      <c r="I22" s="233" t="s">
        <v>1</v>
      </c>
      <c r="J22" s="11"/>
    </row>
    <row r="23" spans="1:10" ht="24.75" customHeight="1">
      <c r="A23" s="17">
        <v>25</v>
      </c>
      <c r="B23" s="236" t="s">
        <v>125</v>
      </c>
      <c r="C23" s="232">
        <v>2</v>
      </c>
      <c r="D23" s="235" t="s">
        <v>143</v>
      </c>
      <c r="E23" s="232" t="s">
        <v>143</v>
      </c>
      <c r="F23" s="232" t="s">
        <v>1</v>
      </c>
      <c r="G23" s="232" t="s">
        <v>143</v>
      </c>
      <c r="H23" s="232" t="s">
        <v>143</v>
      </c>
      <c r="I23" s="233" t="s">
        <v>1</v>
      </c>
      <c r="J23" s="57"/>
    </row>
    <row r="24" spans="1:10" ht="24.75" customHeight="1">
      <c r="A24" s="17">
        <v>26</v>
      </c>
      <c r="B24" s="39" t="s">
        <v>126</v>
      </c>
      <c r="C24" s="232">
        <v>4</v>
      </c>
      <c r="D24" s="235">
        <v>28917</v>
      </c>
      <c r="E24" s="232">
        <v>28</v>
      </c>
      <c r="F24" s="232" t="s">
        <v>1</v>
      </c>
      <c r="G24" s="232">
        <v>7</v>
      </c>
      <c r="H24" s="232">
        <v>21</v>
      </c>
      <c r="I24" s="233" t="s">
        <v>1</v>
      </c>
      <c r="J24" s="57"/>
    </row>
    <row r="25" spans="1:10" ht="24.75" customHeight="1">
      <c r="A25" s="17">
        <v>27</v>
      </c>
      <c r="B25" s="39" t="s">
        <v>127</v>
      </c>
      <c r="C25" s="232">
        <v>5</v>
      </c>
      <c r="D25" s="230">
        <v>176497</v>
      </c>
      <c r="E25" s="232">
        <v>306</v>
      </c>
      <c r="F25" s="232" t="s">
        <v>1</v>
      </c>
      <c r="G25" s="232">
        <v>83</v>
      </c>
      <c r="H25" s="232">
        <v>223</v>
      </c>
      <c r="I25" s="233" t="s">
        <v>1</v>
      </c>
      <c r="J25" s="11"/>
    </row>
    <row r="26" spans="1:10" ht="24.75" customHeight="1">
      <c r="A26" s="17">
        <v>28</v>
      </c>
      <c r="B26" s="39" t="s">
        <v>19</v>
      </c>
      <c r="C26" s="232">
        <v>8</v>
      </c>
      <c r="D26" s="230">
        <v>226431</v>
      </c>
      <c r="E26" s="232">
        <v>673</v>
      </c>
      <c r="F26" s="232" t="s">
        <v>1</v>
      </c>
      <c r="G26" s="232">
        <v>30</v>
      </c>
      <c r="H26" s="232">
        <v>643</v>
      </c>
      <c r="I26" s="233" t="s">
        <v>1</v>
      </c>
      <c r="J26" s="11"/>
    </row>
    <row r="27" spans="1:10" ht="24.75" customHeight="1">
      <c r="A27" s="17">
        <v>29</v>
      </c>
      <c r="B27" s="236" t="s">
        <v>46</v>
      </c>
      <c r="C27" s="232">
        <v>5</v>
      </c>
      <c r="D27" s="230">
        <v>187488</v>
      </c>
      <c r="E27" s="232">
        <v>776</v>
      </c>
      <c r="F27" s="232" t="s">
        <v>1</v>
      </c>
      <c r="G27" s="232">
        <v>8</v>
      </c>
      <c r="H27" s="232">
        <v>768</v>
      </c>
      <c r="I27" s="233" t="s">
        <v>1</v>
      </c>
      <c r="J27" s="11"/>
    </row>
    <row r="28" spans="1:10" ht="24.75" customHeight="1">
      <c r="A28" s="17">
        <v>30</v>
      </c>
      <c r="B28" s="39" t="s">
        <v>47</v>
      </c>
      <c r="C28" s="232">
        <v>3</v>
      </c>
      <c r="D28" s="230">
        <v>16397</v>
      </c>
      <c r="E28" s="232">
        <v>46</v>
      </c>
      <c r="F28" s="232" t="s">
        <v>1</v>
      </c>
      <c r="G28" s="232">
        <v>3</v>
      </c>
      <c r="H28" s="232">
        <v>43</v>
      </c>
      <c r="I28" s="233" t="s">
        <v>1</v>
      </c>
      <c r="J28" s="11"/>
    </row>
    <row r="29" spans="1:9" s="9" customFormat="1" ht="24.75" customHeight="1">
      <c r="A29" s="9">
        <v>31</v>
      </c>
      <c r="B29" s="39" t="s">
        <v>49</v>
      </c>
      <c r="C29" s="230">
        <v>12</v>
      </c>
      <c r="D29" s="230">
        <v>260190</v>
      </c>
      <c r="E29" s="232">
        <v>669</v>
      </c>
      <c r="F29" s="232">
        <v>30</v>
      </c>
      <c r="G29" s="230">
        <v>327</v>
      </c>
      <c r="H29" s="230">
        <v>312</v>
      </c>
      <c r="I29" s="233" t="s">
        <v>1</v>
      </c>
    </row>
    <row r="30" spans="1:9" s="11" customFormat="1" ht="24.75" customHeight="1">
      <c r="A30" s="58">
        <v>32</v>
      </c>
      <c r="B30" s="237" t="s">
        <v>20</v>
      </c>
      <c r="C30" s="238">
        <v>1</v>
      </c>
      <c r="D30" s="239" t="s">
        <v>143</v>
      </c>
      <c r="E30" s="240" t="s">
        <v>143</v>
      </c>
      <c r="F30" s="240" t="s">
        <v>1</v>
      </c>
      <c r="G30" s="240" t="s">
        <v>143</v>
      </c>
      <c r="H30" s="240" t="s">
        <v>1</v>
      </c>
      <c r="I30" s="241" t="s">
        <v>1</v>
      </c>
    </row>
    <row r="31" spans="1:9" s="11" customFormat="1" ht="42.75" customHeight="1">
      <c r="A31" s="17"/>
      <c r="B31" s="16"/>
      <c r="C31" s="10"/>
      <c r="D31" s="8"/>
      <c r="E31" s="194"/>
      <c r="F31" s="194"/>
      <c r="G31" s="10"/>
      <c r="H31" s="242"/>
      <c r="I31" s="10"/>
    </row>
    <row r="32" spans="1:9" s="11" customFormat="1" ht="42.75" customHeight="1">
      <c r="A32" s="17"/>
      <c r="B32" s="15"/>
      <c r="C32" s="9"/>
      <c r="D32" s="8"/>
      <c r="E32" s="194"/>
      <c r="F32" s="194"/>
      <c r="G32" s="242"/>
      <c r="H32" s="10"/>
      <c r="I32" s="10"/>
    </row>
    <row r="33" spans="1:9" s="11" customFormat="1" ht="42.75" customHeight="1">
      <c r="A33" s="17"/>
      <c r="B33" s="15"/>
      <c r="C33" s="9"/>
      <c r="D33" s="7"/>
      <c r="E33" s="194"/>
      <c r="F33" s="194"/>
      <c r="G33" s="194"/>
      <c r="H33" s="194"/>
      <c r="I33" s="10"/>
    </row>
    <row r="34" spans="1:9" s="95" customFormat="1" ht="42.75" customHeight="1">
      <c r="A34" s="94"/>
      <c r="B34" s="99"/>
      <c r="C34" s="98"/>
      <c r="D34" s="7"/>
      <c r="E34" s="243"/>
      <c r="F34" s="243"/>
      <c r="G34" s="98"/>
      <c r="H34" s="244"/>
      <c r="I34" s="98"/>
    </row>
    <row r="35" spans="1:9" s="95" customFormat="1" ht="42.75" customHeight="1">
      <c r="A35" s="94"/>
      <c r="B35" s="99"/>
      <c r="C35" s="97"/>
      <c r="D35" s="7"/>
      <c r="E35" s="243"/>
      <c r="F35" s="243"/>
      <c r="G35" s="98"/>
      <c r="H35" s="244"/>
      <c r="I35" s="98"/>
    </row>
    <row r="36" spans="1:9" s="95" customFormat="1" ht="42.75" customHeight="1">
      <c r="A36" s="94"/>
      <c r="B36" s="99"/>
      <c r="C36" s="97"/>
      <c r="D36" s="7"/>
      <c r="E36" s="243"/>
      <c r="F36" s="243"/>
      <c r="G36" s="244"/>
      <c r="H36" s="98"/>
      <c r="I36" s="98"/>
    </row>
    <row r="37" s="95" customFormat="1" ht="42.75" customHeight="1">
      <c r="D37" s="7"/>
    </row>
    <row r="38" s="95" customFormat="1" ht="42.75" customHeight="1">
      <c r="D38" s="7"/>
    </row>
    <row r="39" s="96" customFormat="1" ht="35.25" customHeight="1">
      <c r="D39" s="7"/>
    </row>
    <row r="40" s="96" customFormat="1" ht="35.25" customHeight="1">
      <c r="D40" s="7"/>
    </row>
    <row r="41" s="96" customFormat="1" ht="35.25" customHeight="1">
      <c r="D41" s="7"/>
    </row>
    <row r="42" s="96" customFormat="1" ht="35.25" customHeight="1">
      <c r="D42" s="7"/>
    </row>
    <row r="43" s="96" customFormat="1" ht="35.25" customHeight="1">
      <c r="D43" s="7"/>
    </row>
    <row r="44" s="96" customFormat="1" ht="35.25" customHeight="1">
      <c r="D44" s="7"/>
    </row>
    <row r="45" s="96" customFormat="1" ht="35.25" customHeight="1">
      <c r="D45" s="7"/>
    </row>
    <row r="46" s="96" customFormat="1" ht="35.25" customHeight="1">
      <c r="D46" s="7"/>
    </row>
    <row r="47" s="96" customFormat="1" ht="35.25" customHeight="1">
      <c r="D47" s="7"/>
    </row>
    <row r="48" s="96" customFormat="1" ht="35.25" customHeight="1">
      <c r="D48" s="7"/>
    </row>
    <row r="91" ht="35.25" customHeight="1">
      <c r="A91" s="7" t="s">
        <v>365</v>
      </c>
    </row>
  </sheetData>
  <sheetProtection/>
  <mergeCells count="9">
    <mergeCell ref="A5:B5"/>
    <mergeCell ref="A2:B4"/>
    <mergeCell ref="C2:C3"/>
    <mergeCell ref="D2:D4"/>
    <mergeCell ref="E2:I2"/>
    <mergeCell ref="E3:E4"/>
    <mergeCell ref="F3:G3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  <headerFooter alignWithMargins="0">
    <oddFooter>&amp;C&amp;"ＭＳ ゴシック,標準"－&amp;P－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2.625" style="110" customWidth="1"/>
    <col min="2" max="2" width="7.125" style="110" customWidth="1"/>
    <col min="3" max="3" width="7.75390625" style="110" customWidth="1"/>
    <col min="4" max="4" width="9.50390625" style="110" customWidth="1"/>
    <col min="5" max="5" width="7.75390625" style="155" customWidth="1"/>
    <col min="6" max="6" width="14.00390625" style="156" bestFit="1" customWidth="1"/>
    <col min="7" max="7" width="7.75390625" style="155" customWidth="1"/>
    <col min="8" max="8" width="12.625" style="110" bestFit="1" customWidth="1"/>
    <col min="9" max="9" width="7.75390625" style="155" customWidth="1"/>
    <col min="10" max="16384" width="9.00390625" style="110" customWidth="1"/>
  </cols>
  <sheetData>
    <row r="1" spans="1:9" s="106" customFormat="1" ht="36" customHeight="1">
      <c r="A1" s="245" t="s">
        <v>240</v>
      </c>
      <c r="E1" s="107"/>
      <c r="F1" s="108"/>
      <c r="G1" s="107"/>
      <c r="I1" s="107"/>
    </row>
    <row r="2" spans="1:10" ht="37.5" customHeight="1">
      <c r="A2" s="331" t="s">
        <v>33</v>
      </c>
      <c r="B2" s="333" t="s">
        <v>204</v>
      </c>
      <c r="C2" s="334"/>
      <c r="D2" s="333" t="s">
        <v>2</v>
      </c>
      <c r="E2" s="334"/>
      <c r="F2" s="333" t="s">
        <v>3</v>
      </c>
      <c r="G2" s="334"/>
      <c r="H2" s="335" t="s">
        <v>4</v>
      </c>
      <c r="I2" s="336"/>
      <c r="J2" s="109"/>
    </row>
    <row r="3" spans="1:9" ht="30.75" customHeight="1">
      <c r="A3" s="332"/>
      <c r="B3" s="111" t="s">
        <v>5</v>
      </c>
      <c r="C3" s="112" t="s">
        <v>6</v>
      </c>
      <c r="D3" s="113" t="s">
        <v>7</v>
      </c>
      <c r="E3" s="114" t="s">
        <v>6</v>
      </c>
      <c r="F3" s="115" t="s">
        <v>8</v>
      </c>
      <c r="G3" s="114" t="s">
        <v>6</v>
      </c>
      <c r="H3" s="111" t="s">
        <v>8</v>
      </c>
      <c r="I3" s="116" t="s">
        <v>6</v>
      </c>
    </row>
    <row r="4" spans="1:9" ht="15" customHeight="1">
      <c r="A4" s="117"/>
      <c r="B4" s="118"/>
      <c r="C4" s="119"/>
      <c r="D4" s="118"/>
      <c r="E4" s="120"/>
      <c r="F4" s="121"/>
      <c r="G4" s="122"/>
      <c r="H4" s="118"/>
      <c r="I4" s="123"/>
    </row>
    <row r="5" spans="1:10" s="130" customFormat="1" ht="36" customHeight="1">
      <c r="A5" s="124" t="s">
        <v>9</v>
      </c>
      <c r="B5" s="125">
        <v>4149</v>
      </c>
      <c r="C5" s="126">
        <v>100</v>
      </c>
      <c r="D5" s="127">
        <v>206973</v>
      </c>
      <c r="E5" s="126">
        <v>100</v>
      </c>
      <c r="F5" s="127">
        <v>921111818</v>
      </c>
      <c r="G5" s="126">
        <v>100</v>
      </c>
      <c r="H5" s="127">
        <v>29159690</v>
      </c>
      <c r="I5" s="128">
        <v>100</v>
      </c>
      <c r="J5" s="129"/>
    </row>
    <row r="6" spans="1:10" ht="36" customHeight="1">
      <c r="A6" s="117" t="s">
        <v>165</v>
      </c>
      <c r="B6" s="131">
        <v>517</v>
      </c>
      <c r="C6" s="132">
        <v>12.460833935888166</v>
      </c>
      <c r="D6" s="133">
        <v>33415</v>
      </c>
      <c r="E6" s="132">
        <v>16.14461789702038</v>
      </c>
      <c r="F6" s="133">
        <v>221408653</v>
      </c>
      <c r="G6" s="132">
        <v>24.03710914064073</v>
      </c>
      <c r="H6" s="133">
        <v>4908710</v>
      </c>
      <c r="I6" s="134">
        <v>16.83388952351688</v>
      </c>
      <c r="J6" s="135"/>
    </row>
    <row r="7" spans="1:10" ht="36" customHeight="1">
      <c r="A7" s="117" t="s">
        <v>166</v>
      </c>
      <c r="B7" s="136">
        <v>510</v>
      </c>
      <c r="C7" s="132">
        <v>12.292118582791034</v>
      </c>
      <c r="D7" s="133">
        <v>16140</v>
      </c>
      <c r="E7" s="132">
        <v>7.798118595179081</v>
      </c>
      <c r="F7" s="133">
        <v>39893005</v>
      </c>
      <c r="G7" s="132">
        <v>4.330962237203648</v>
      </c>
      <c r="H7" s="133">
        <v>1591717</v>
      </c>
      <c r="I7" s="134">
        <v>5.458621130745903</v>
      </c>
      <c r="J7" s="135"/>
    </row>
    <row r="8" spans="1:10" ht="36" customHeight="1">
      <c r="A8" s="117" t="s">
        <v>167</v>
      </c>
      <c r="B8" s="136">
        <v>399</v>
      </c>
      <c r="C8" s="132">
        <v>9.616775126536513</v>
      </c>
      <c r="D8" s="133">
        <v>20005</v>
      </c>
      <c r="E8" s="132">
        <v>9.665511926676427</v>
      </c>
      <c r="F8" s="133">
        <v>111986241</v>
      </c>
      <c r="G8" s="132">
        <v>12.157724915869009</v>
      </c>
      <c r="H8" s="133">
        <v>2704450</v>
      </c>
      <c r="I8" s="134">
        <v>9.274618488742508</v>
      </c>
      <c r="J8" s="135"/>
    </row>
    <row r="9" spans="1:10" ht="36" customHeight="1">
      <c r="A9" s="117" t="s">
        <v>168</v>
      </c>
      <c r="B9" s="136">
        <v>410</v>
      </c>
      <c r="C9" s="132">
        <v>9.881899252832008</v>
      </c>
      <c r="D9" s="133">
        <v>14546</v>
      </c>
      <c r="E9" s="132">
        <v>7.027969831813811</v>
      </c>
      <c r="F9" s="133">
        <v>41628234</v>
      </c>
      <c r="G9" s="132">
        <v>4.51934642315055</v>
      </c>
      <c r="H9" s="133">
        <v>1705726</v>
      </c>
      <c r="I9" s="134">
        <v>5.849602653526152</v>
      </c>
      <c r="J9" s="135"/>
    </row>
    <row r="10" spans="1:10" ht="36" customHeight="1">
      <c r="A10" s="117" t="s">
        <v>169</v>
      </c>
      <c r="B10" s="136">
        <v>398</v>
      </c>
      <c r="C10" s="132">
        <v>9.592672933236924</v>
      </c>
      <c r="D10" s="133">
        <v>14237</v>
      </c>
      <c r="E10" s="132">
        <v>6.87867499625555</v>
      </c>
      <c r="F10" s="133">
        <v>44230479</v>
      </c>
      <c r="G10" s="132">
        <v>4.801857726246218</v>
      </c>
      <c r="H10" s="133">
        <v>1642739</v>
      </c>
      <c r="I10" s="134">
        <v>5.633595556057009</v>
      </c>
      <c r="J10" s="135"/>
    </row>
    <row r="11" spans="1:10" ht="36" customHeight="1">
      <c r="A11" s="117" t="s">
        <v>170</v>
      </c>
      <c r="B11" s="136">
        <v>185</v>
      </c>
      <c r="C11" s="132">
        <v>4.458905760424199</v>
      </c>
      <c r="D11" s="133">
        <v>7189</v>
      </c>
      <c r="E11" s="132">
        <v>3.4733999120658248</v>
      </c>
      <c r="F11" s="133">
        <v>34049689</v>
      </c>
      <c r="G11" s="132">
        <v>3.6965858362268893</v>
      </c>
      <c r="H11" s="133">
        <v>642648</v>
      </c>
      <c r="I11" s="134">
        <v>2.2038917423333375</v>
      </c>
      <c r="J11" s="135"/>
    </row>
    <row r="12" spans="1:10" ht="36" customHeight="1">
      <c r="A12" s="117" t="s">
        <v>171</v>
      </c>
      <c r="B12" s="136">
        <v>271</v>
      </c>
      <c r="C12" s="132">
        <v>6.531694384188961</v>
      </c>
      <c r="D12" s="133">
        <v>18605</v>
      </c>
      <c r="E12" s="132">
        <v>8.989095195991748</v>
      </c>
      <c r="F12" s="133">
        <v>98366007</v>
      </c>
      <c r="G12" s="132">
        <v>10.679051671878561</v>
      </c>
      <c r="H12" s="133">
        <v>2559758</v>
      </c>
      <c r="I12" s="134">
        <v>8.778412939232206</v>
      </c>
      <c r="J12" s="135"/>
    </row>
    <row r="13" spans="1:10" ht="36" customHeight="1">
      <c r="A13" s="117" t="s">
        <v>172</v>
      </c>
      <c r="B13" s="136">
        <v>171</v>
      </c>
      <c r="C13" s="132">
        <v>4.121475054229935</v>
      </c>
      <c r="D13" s="133">
        <v>13539</v>
      </c>
      <c r="E13" s="132">
        <v>6.541432940528474</v>
      </c>
      <c r="F13" s="133">
        <v>62249205</v>
      </c>
      <c r="G13" s="132">
        <v>6.758050845027808</v>
      </c>
      <c r="H13" s="133">
        <v>2945145</v>
      </c>
      <c r="I13" s="134">
        <v>10.100055933379265</v>
      </c>
      <c r="J13" s="135"/>
    </row>
    <row r="14" spans="1:10" ht="36" customHeight="1">
      <c r="A14" s="117" t="s">
        <v>173</v>
      </c>
      <c r="B14" s="136">
        <v>157</v>
      </c>
      <c r="C14" s="132">
        <v>3.7840443480356716</v>
      </c>
      <c r="D14" s="133">
        <v>12495</v>
      </c>
      <c r="E14" s="132">
        <v>6.0370193213607575</v>
      </c>
      <c r="F14" s="133">
        <v>66929326</v>
      </c>
      <c r="G14" s="132">
        <v>7.266145617947115</v>
      </c>
      <c r="H14" s="133">
        <v>1361873</v>
      </c>
      <c r="I14" s="134">
        <v>4.670396015869853</v>
      </c>
      <c r="J14" s="135"/>
    </row>
    <row r="15" spans="1:10" ht="36" customHeight="1">
      <c r="A15" s="117" t="s">
        <v>174</v>
      </c>
      <c r="B15" s="136">
        <v>61</v>
      </c>
      <c r="C15" s="132">
        <v>1.470233791275006</v>
      </c>
      <c r="D15" s="133">
        <v>2203</v>
      </c>
      <c r="E15" s="132">
        <v>1.064390041213105</v>
      </c>
      <c r="F15" s="133">
        <v>6188003</v>
      </c>
      <c r="G15" s="132">
        <v>0.6717971563361268</v>
      </c>
      <c r="H15" s="133">
        <v>188449</v>
      </c>
      <c r="I15" s="134">
        <v>0.646265443837023</v>
      </c>
      <c r="J15" s="135"/>
    </row>
    <row r="16" spans="1:10" ht="36" customHeight="1">
      <c r="A16" s="117" t="s">
        <v>175</v>
      </c>
      <c r="B16" s="136">
        <v>232</v>
      </c>
      <c r="C16" s="132">
        <v>5.591708845504941</v>
      </c>
      <c r="D16" s="133">
        <v>10836</v>
      </c>
      <c r="E16" s="132">
        <v>5.2354654954994135</v>
      </c>
      <c r="F16" s="133">
        <v>35527260</v>
      </c>
      <c r="G16" s="132">
        <v>3.856997522530972</v>
      </c>
      <c r="H16" s="133">
        <v>1496405</v>
      </c>
      <c r="I16" s="134">
        <v>5.131758945311147</v>
      </c>
      <c r="J16" s="135"/>
    </row>
    <row r="17" spans="1:10" ht="36" customHeight="1">
      <c r="A17" s="117" t="s">
        <v>176</v>
      </c>
      <c r="B17" s="136">
        <v>100</v>
      </c>
      <c r="C17" s="132">
        <v>2.4102193299590264</v>
      </c>
      <c r="D17" s="133">
        <v>5121</v>
      </c>
      <c r="E17" s="132">
        <v>2.474235769883028</v>
      </c>
      <c r="F17" s="133">
        <v>21937534</v>
      </c>
      <c r="G17" s="132">
        <v>2.3816363628503567</v>
      </c>
      <c r="H17" s="133">
        <v>618882</v>
      </c>
      <c r="I17" s="134">
        <v>2.1223888182624715</v>
      </c>
      <c r="J17" s="135"/>
    </row>
    <row r="18" spans="1:10" ht="36" customHeight="1">
      <c r="A18" s="117" t="s">
        <v>177</v>
      </c>
      <c r="B18" s="136">
        <v>115</v>
      </c>
      <c r="C18" s="132">
        <v>2.77175222945288</v>
      </c>
      <c r="D18" s="133">
        <v>3211</v>
      </c>
      <c r="E18" s="132">
        <v>1.5514100873060737</v>
      </c>
      <c r="F18" s="133">
        <v>6541753</v>
      </c>
      <c r="G18" s="132">
        <v>0.7102018313264112</v>
      </c>
      <c r="H18" s="133">
        <v>147584</v>
      </c>
      <c r="I18" s="134">
        <v>0.5061233504197061</v>
      </c>
      <c r="J18" s="135"/>
    </row>
    <row r="19" spans="1:10" ht="36" customHeight="1">
      <c r="A19" s="117" t="s">
        <v>178</v>
      </c>
      <c r="B19" s="131">
        <v>107</v>
      </c>
      <c r="C19" s="132">
        <v>2.578934683056158</v>
      </c>
      <c r="D19" s="133">
        <v>4756</v>
      </c>
      <c r="E19" s="132">
        <v>2.29788426509738</v>
      </c>
      <c r="F19" s="133">
        <v>16663943</v>
      </c>
      <c r="G19" s="132">
        <v>1.8091118444427556</v>
      </c>
      <c r="H19" s="133">
        <v>730106</v>
      </c>
      <c r="I19" s="134">
        <v>2.5038194850493953</v>
      </c>
      <c r="J19" s="135"/>
    </row>
    <row r="20" spans="1:10" s="130" customFormat="1" ht="36" customHeight="1">
      <c r="A20" s="137" t="s">
        <v>10</v>
      </c>
      <c r="B20" s="138">
        <v>3633</v>
      </c>
      <c r="C20" s="139">
        <v>87.56326825741142</v>
      </c>
      <c r="D20" s="127">
        <v>176298</v>
      </c>
      <c r="E20" s="140">
        <v>85.17922627589107</v>
      </c>
      <c r="F20" s="127">
        <v>807599332</v>
      </c>
      <c r="G20" s="139">
        <v>87.67657913167714</v>
      </c>
      <c r="H20" s="127">
        <v>23244192</v>
      </c>
      <c r="I20" s="141">
        <v>79.71344002628285</v>
      </c>
      <c r="J20" s="129"/>
    </row>
    <row r="21" spans="1:10" ht="9" customHeight="1">
      <c r="A21" s="117"/>
      <c r="B21" s="142"/>
      <c r="C21" s="143"/>
      <c r="D21" s="144"/>
      <c r="E21" s="145"/>
      <c r="F21" s="146"/>
      <c r="G21" s="132"/>
      <c r="H21" s="144"/>
      <c r="I21" s="134"/>
      <c r="J21" s="135"/>
    </row>
    <row r="22" spans="1:10" s="130" customFormat="1" ht="36" customHeight="1">
      <c r="A22" s="147" t="s">
        <v>95</v>
      </c>
      <c r="B22" s="148">
        <v>516</v>
      </c>
      <c r="C22" s="149">
        <v>12.436731742588576</v>
      </c>
      <c r="D22" s="150">
        <v>30675</v>
      </c>
      <c r="E22" s="151">
        <v>14.82077372410894</v>
      </c>
      <c r="F22" s="152">
        <v>113512486</v>
      </c>
      <c r="G22" s="153">
        <v>12.32342086832285</v>
      </c>
      <c r="H22" s="152">
        <v>5915498</v>
      </c>
      <c r="I22" s="154">
        <v>20.286559973717143</v>
      </c>
      <c r="J22" s="129"/>
    </row>
    <row r="23" ht="25.5" customHeight="1">
      <c r="A23" s="110" t="s">
        <v>179</v>
      </c>
    </row>
    <row r="91" ht="14.25">
      <c r="A91" s="110" t="s">
        <v>365</v>
      </c>
    </row>
  </sheetData>
  <sheetProtection/>
  <mergeCells count="5">
    <mergeCell ref="A2:A3"/>
    <mergeCell ref="F2:G2"/>
    <mergeCell ref="H2:I2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20.50390625" style="159" customWidth="1"/>
    <col min="2" max="2" width="10.625" style="159" customWidth="1"/>
    <col min="3" max="3" width="8.00390625" style="180" customWidth="1"/>
    <col min="4" max="4" width="8.125" style="159" customWidth="1"/>
    <col min="5" max="5" width="10.625" style="159" customWidth="1"/>
    <col min="6" max="6" width="12.25390625" style="159" bestFit="1" customWidth="1"/>
    <col min="7" max="7" width="11.875" style="159" customWidth="1"/>
    <col min="8" max="8" width="11.625" style="159" customWidth="1"/>
    <col min="9" max="9" width="10.875" style="159" customWidth="1"/>
    <col min="10" max="10" width="1.75390625" style="159" customWidth="1"/>
    <col min="11" max="16384" width="11.00390625" style="159" customWidth="1"/>
  </cols>
  <sheetData>
    <row r="1" spans="1:4" ht="17.25">
      <c r="A1" s="157" t="s">
        <v>207</v>
      </c>
      <c r="B1" s="158"/>
      <c r="C1" s="158"/>
      <c r="D1" s="158"/>
    </row>
    <row r="2" spans="1:9" ht="22.5">
      <c r="A2" s="337" t="s">
        <v>208</v>
      </c>
      <c r="B2" s="338"/>
      <c r="C2" s="160" t="s">
        <v>209</v>
      </c>
      <c r="D2" s="161" t="s">
        <v>210</v>
      </c>
      <c r="E2" s="160" t="s">
        <v>211</v>
      </c>
      <c r="F2" s="160" t="s">
        <v>212</v>
      </c>
      <c r="G2" s="160" t="s">
        <v>213</v>
      </c>
      <c r="H2" s="160" t="s">
        <v>214</v>
      </c>
      <c r="I2" s="162" t="s">
        <v>215</v>
      </c>
    </row>
    <row r="3" spans="1:9" ht="12">
      <c r="A3" s="337"/>
      <c r="B3" s="339"/>
      <c r="C3" s="163" t="s">
        <v>216</v>
      </c>
      <c r="D3" s="164" t="s">
        <v>217</v>
      </c>
      <c r="E3" s="164" t="s">
        <v>218</v>
      </c>
      <c r="F3" s="164" t="s">
        <v>218</v>
      </c>
      <c r="G3" s="164" t="s">
        <v>218</v>
      </c>
      <c r="H3" s="164" t="s">
        <v>218</v>
      </c>
      <c r="I3" s="165" t="s">
        <v>218</v>
      </c>
    </row>
    <row r="4" spans="1:9" ht="13.5" hidden="1">
      <c r="A4" s="166"/>
      <c r="B4" s="167" t="s">
        <v>241</v>
      </c>
      <c r="C4" s="168">
        <v>831</v>
      </c>
      <c r="D4" s="168">
        <v>87488</v>
      </c>
      <c r="E4" s="169">
        <v>45879389</v>
      </c>
      <c r="F4" s="169">
        <v>280556056</v>
      </c>
      <c r="G4" s="169">
        <v>512912441</v>
      </c>
      <c r="H4" s="169">
        <v>159258295</v>
      </c>
      <c r="I4" s="170">
        <v>17546655</v>
      </c>
    </row>
    <row r="5" spans="1:9" ht="13.5">
      <c r="A5" s="171" t="s">
        <v>242</v>
      </c>
      <c r="B5" s="172" t="s">
        <v>243</v>
      </c>
      <c r="C5" s="173">
        <v>64</v>
      </c>
      <c r="D5" s="173">
        <v>6527</v>
      </c>
      <c r="E5" s="173">
        <v>3347873</v>
      </c>
      <c r="F5" s="173">
        <v>19268574</v>
      </c>
      <c r="G5" s="173">
        <v>30415326</v>
      </c>
      <c r="H5" s="173">
        <v>10007038</v>
      </c>
      <c r="I5" s="174">
        <v>1056613</v>
      </c>
    </row>
    <row r="6" spans="1:9" ht="13.5">
      <c r="A6" s="171" t="s">
        <v>244</v>
      </c>
      <c r="B6" s="172" t="s">
        <v>243</v>
      </c>
      <c r="C6" s="173">
        <v>42</v>
      </c>
      <c r="D6" s="173">
        <v>1219</v>
      </c>
      <c r="E6" s="173">
        <v>421061</v>
      </c>
      <c r="F6" s="173">
        <v>1026261</v>
      </c>
      <c r="G6" s="173">
        <v>2032152</v>
      </c>
      <c r="H6" s="173">
        <v>900028</v>
      </c>
      <c r="I6" s="174">
        <v>60782</v>
      </c>
    </row>
    <row r="7" spans="1:9" ht="13.5">
      <c r="A7" s="171" t="s">
        <v>245</v>
      </c>
      <c r="B7" s="172" t="s">
        <v>243</v>
      </c>
      <c r="C7" s="173">
        <v>38</v>
      </c>
      <c r="D7" s="173">
        <v>11003</v>
      </c>
      <c r="E7" s="173">
        <v>6304418</v>
      </c>
      <c r="F7" s="173">
        <v>50800950</v>
      </c>
      <c r="G7" s="173">
        <v>145566644</v>
      </c>
      <c r="H7" s="173">
        <v>36236256</v>
      </c>
      <c r="I7" s="174">
        <v>2322436</v>
      </c>
    </row>
    <row r="8" spans="1:9" ht="13.5">
      <c r="A8" s="171" t="s">
        <v>246</v>
      </c>
      <c r="B8" s="172" t="s">
        <v>243</v>
      </c>
      <c r="C8" s="173">
        <v>11</v>
      </c>
      <c r="D8" s="173">
        <v>1621</v>
      </c>
      <c r="E8" s="173">
        <v>857353</v>
      </c>
      <c r="F8" s="173">
        <v>4314724</v>
      </c>
      <c r="G8" s="173">
        <v>6356266</v>
      </c>
      <c r="H8" s="173">
        <v>1816795</v>
      </c>
      <c r="I8" s="174">
        <v>130770</v>
      </c>
    </row>
    <row r="9" spans="1:9" ht="13.5">
      <c r="A9" s="171" t="s">
        <v>247</v>
      </c>
      <c r="B9" s="172" t="s">
        <v>243</v>
      </c>
      <c r="C9" s="173">
        <v>10</v>
      </c>
      <c r="D9" s="173">
        <v>163</v>
      </c>
      <c r="E9" s="173">
        <v>68380</v>
      </c>
      <c r="F9" s="173">
        <v>177842</v>
      </c>
      <c r="G9" s="173">
        <v>373710</v>
      </c>
      <c r="H9" s="173">
        <v>178486</v>
      </c>
      <c r="I9" s="174" t="s">
        <v>143</v>
      </c>
    </row>
    <row r="10" spans="1:9" ht="13.5">
      <c r="A10" s="171" t="s">
        <v>248</v>
      </c>
      <c r="B10" s="172" t="s">
        <v>249</v>
      </c>
      <c r="C10" s="173">
        <v>18</v>
      </c>
      <c r="D10" s="173">
        <v>1754</v>
      </c>
      <c r="E10" s="173">
        <v>809955</v>
      </c>
      <c r="F10" s="173">
        <v>4644759</v>
      </c>
      <c r="G10" s="173">
        <v>7348394</v>
      </c>
      <c r="H10" s="173">
        <v>2424547</v>
      </c>
      <c r="I10" s="174">
        <v>242384</v>
      </c>
    </row>
    <row r="11" spans="1:9" ht="13.5">
      <c r="A11" s="171" t="s">
        <v>360</v>
      </c>
      <c r="B11" s="172" t="s">
        <v>249</v>
      </c>
      <c r="C11" s="173">
        <v>7</v>
      </c>
      <c r="D11" s="173">
        <v>545</v>
      </c>
      <c r="E11" s="173">
        <v>162038</v>
      </c>
      <c r="F11" s="173">
        <v>549311</v>
      </c>
      <c r="G11" s="173">
        <v>1081919</v>
      </c>
      <c r="H11" s="173">
        <v>489979</v>
      </c>
      <c r="I11" s="174">
        <v>107195</v>
      </c>
    </row>
    <row r="12" spans="1:9" ht="13.5">
      <c r="A12" s="171" t="s">
        <v>250</v>
      </c>
      <c r="B12" s="172" t="s">
        <v>249</v>
      </c>
      <c r="C12" s="173">
        <v>2</v>
      </c>
      <c r="D12" s="173">
        <v>305</v>
      </c>
      <c r="E12" s="173" t="s">
        <v>143</v>
      </c>
      <c r="F12" s="173" t="s">
        <v>143</v>
      </c>
      <c r="G12" s="173" t="s">
        <v>143</v>
      </c>
      <c r="H12" s="173" t="s">
        <v>143</v>
      </c>
      <c r="I12" s="174" t="s">
        <v>143</v>
      </c>
    </row>
    <row r="13" spans="1:9" ht="13.5">
      <c r="A13" s="171" t="s">
        <v>251</v>
      </c>
      <c r="B13" s="172" t="s">
        <v>249</v>
      </c>
      <c r="C13" s="173">
        <v>3</v>
      </c>
      <c r="D13" s="173">
        <v>204</v>
      </c>
      <c r="E13" s="173">
        <v>82115</v>
      </c>
      <c r="F13" s="173">
        <v>818671</v>
      </c>
      <c r="G13" s="173">
        <v>1030540</v>
      </c>
      <c r="H13" s="173">
        <v>193816</v>
      </c>
      <c r="I13" s="174" t="s">
        <v>143</v>
      </c>
    </row>
    <row r="14" spans="1:9" ht="13.5">
      <c r="A14" s="175" t="s">
        <v>252</v>
      </c>
      <c r="B14" s="176" t="s">
        <v>249</v>
      </c>
      <c r="C14" s="173">
        <v>3</v>
      </c>
      <c r="D14" s="173">
        <v>279</v>
      </c>
      <c r="E14" s="173">
        <v>125096</v>
      </c>
      <c r="F14" s="173">
        <v>889909</v>
      </c>
      <c r="G14" s="173">
        <v>1364396</v>
      </c>
      <c r="H14" s="173">
        <v>419441</v>
      </c>
      <c r="I14" s="174" t="s">
        <v>143</v>
      </c>
    </row>
    <row r="15" spans="1:9" ht="13.5">
      <c r="A15" s="171" t="s">
        <v>253</v>
      </c>
      <c r="B15" s="172" t="s">
        <v>249</v>
      </c>
      <c r="C15" s="173">
        <v>1</v>
      </c>
      <c r="D15" s="173">
        <v>272</v>
      </c>
      <c r="E15" s="173" t="s">
        <v>143</v>
      </c>
      <c r="F15" s="173" t="s">
        <v>143</v>
      </c>
      <c r="G15" s="173" t="s">
        <v>143</v>
      </c>
      <c r="H15" s="173" t="s">
        <v>143</v>
      </c>
      <c r="I15" s="174" t="s">
        <v>143</v>
      </c>
    </row>
    <row r="16" spans="1:9" ht="13.5">
      <c r="A16" s="171" t="s">
        <v>254</v>
      </c>
      <c r="B16" s="172" t="s">
        <v>249</v>
      </c>
      <c r="C16" s="173">
        <v>5</v>
      </c>
      <c r="D16" s="173">
        <v>144</v>
      </c>
      <c r="E16" s="173">
        <v>58143</v>
      </c>
      <c r="F16" s="173">
        <v>230193</v>
      </c>
      <c r="G16" s="173">
        <v>371884</v>
      </c>
      <c r="H16" s="173">
        <v>124754</v>
      </c>
      <c r="I16" s="174" t="s">
        <v>143</v>
      </c>
    </row>
    <row r="17" spans="1:9" ht="13.5">
      <c r="A17" s="171" t="s">
        <v>255</v>
      </c>
      <c r="B17" s="172" t="s">
        <v>249</v>
      </c>
      <c r="C17" s="173">
        <v>5</v>
      </c>
      <c r="D17" s="173">
        <v>423</v>
      </c>
      <c r="E17" s="173">
        <v>254867</v>
      </c>
      <c r="F17" s="173">
        <v>1339604</v>
      </c>
      <c r="G17" s="173">
        <v>2285101</v>
      </c>
      <c r="H17" s="173">
        <v>937066</v>
      </c>
      <c r="I17" s="174">
        <v>72637</v>
      </c>
    </row>
    <row r="18" spans="1:9" ht="13.5">
      <c r="A18" s="171" t="s">
        <v>256</v>
      </c>
      <c r="B18" s="172" t="s">
        <v>249</v>
      </c>
      <c r="C18" s="173">
        <v>7</v>
      </c>
      <c r="D18" s="173">
        <v>522</v>
      </c>
      <c r="E18" s="173">
        <v>321138</v>
      </c>
      <c r="F18" s="173">
        <v>775271</v>
      </c>
      <c r="G18" s="173">
        <v>1186183</v>
      </c>
      <c r="H18" s="173">
        <v>342745</v>
      </c>
      <c r="I18" s="174">
        <v>32213</v>
      </c>
    </row>
    <row r="19" spans="1:9" ht="13.5">
      <c r="A19" s="171" t="s">
        <v>257</v>
      </c>
      <c r="B19" s="172" t="s">
        <v>249</v>
      </c>
      <c r="C19" s="173">
        <v>2</v>
      </c>
      <c r="D19" s="173">
        <v>106</v>
      </c>
      <c r="E19" s="173" t="s">
        <v>143</v>
      </c>
      <c r="F19" s="173" t="s">
        <v>143</v>
      </c>
      <c r="G19" s="173" t="s">
        <v>143</v>
      </c>
      <c r="H19" s="173" t="s">
        <v>143</v>
      </c>
      <c r="I19" s="174" t="s">
        <v>143</v>
      </c>
    </row>
    <row r="20" spans="1:9" ht="13.5">
      <c r="A20" s="171" t="s">
        <v>258</v>
      </c>
      <c r="B20" s="172" t="s">
        <v>249</v>
      </c>
      <c r="C20" s="173">
        <v>2</v>
      </c>
      <c r="D20" s="173">
        <v>664</v>
      </c>
      <c r="E20" s="173" t="s">
        <v>143</v>
      </c>
      <c r="F20" s="173" t="s">
        <v>143</v>
      </c>
      <c r="G20" s="173" t="s">
        <v>143</v>
      </c>
      <c r="H20" s="173" t="s">
        <v>143</v>
      </c>
      <c r="I20" s="174" t="s">
        <v>143</v>
      </c>
    </row>
    <row r="21" spans="1:9" ht="13.5">
      <c r="A21" s="171" t="s">
        <v>259</v>
      </c>
      <c r="B21" s="172" t="s">
        <v>249</v>
      </c>
      <c r="C21" s="173">
        <v>12</v>
      </c>
      <c r="D21" s="173">
        <v>312</v>
      </c>
      <c r="E21" s="173">
        <v>108172</v>
      </c>
      <c r="F21" s="173">
        <v>230200</v>
      </c>
      <c r="G21" s="173">
        <v>521908</v>
      </c>
      <c r="H21" s="173">
        <v>264048</v>
      </c>
      <c r="I21" s="174">
        <v>7044</v>
      </c>
    </row>
    <row r="22" spans="1:9" ht="13.5">
      <c r="A22" s="171" t="s">
        <v>261</v>
      </c>
      <c r="B22" s="172" t="s">
        <v>260</v>
      </c>
      <c r="C22" s="173">
        <v>4</v>
      </c>
      <c r="D22" s="173">
        <v>347</v>
      </c>
      <c r="E22" s="173">
        <v>154366</v>
      </c>
      <c r="F22" s="173">
        <v>844234</v>
      </c>
      <c r="G22" s="173">
        <v>1713049</v>
      </c>
      <c r="H22" s="173">
        <v>770240</v>
      </c>
      <c r="I22" s="174">
        <v>41151</v>
      </c>
    </row>
    <row r="23" spans="1:9" ht="13.5">
      <c r="A23" s="171" t="s">
        <v>262</v>
      </c>
      <c r="B23" s="172" t="s">
        <v>260</v>
      </c>
      <c r="C23" s="173">
        <v>5</v>
      </c>
      <c r="D23" s="173">
        <v>359</v>
      </c>
      <c r="E23" s="173">
        <v>139723</v>
      </c>
      <c r="F23" s="173">
        <v>163791</v>
      </c>
      <c r="G23" s="173">
        <v>485131</v>
      </c>
      <c r="H23" s="173">
        <v>344737</v>
      </c>
      <c r="I23" s="174">
        <v>70689</v>
      </c>
    </row>
    <row r="24" spans="1:9" ht="13.5">
      <c r="A24" s="171" t="s">
        <v>263</v>
      </c>
      <c r="B24" s="172" t="s">
        <v>260</v>
      </c>
      <c r="C24" s="173">
        <v>1</v>
      </c>
      <c r="D24" s="173">
        <v>1818</v>
      </c>
      <c r="E24" s="173" t="s">
        <v>143</v>
      </c>
      <c r="F24" s="173" t="s">
        <v>143</v>
      </c>
      <c r="G24" s="173" t="s">
        <v>143</v>
      </c>
      <c r="H24" s="173" t="s">
        <v>143</v>
      </c>
      <c r="I24" s="174" t="s">
        <v>143</v>
      </c>
    </row>
    <row r="25" spans="1:9" ht="13.5">
      <c r="A25" s="171" t="s">
        <v>264</v>
      </c>
      <c r="B25" s="172" t="s">
        <v>260</v>
      </c>
      <c r="C25" s="173">
        <v>7</v>
      </c>
      <c r="D25" s="173">
        <v>224</v>
      </c>
      <c r="E25" s="173">
        <v>84933</v>
      </c>
      <c r="F25" s="173">
        <v>188963</v>
      </c>
      <c r="G25" s="173">
        <v>388864</v>
      </c>
      <c r="H25" s="173">
        <v>167496</v>
      </c>
      <c r="I25" s="174">
        <v>9652</v>
      </c>
    </row>
    <row r="26" spans="1:9" ht="13.5">
      <c r="A26" s="171" t="s">
        <v>265</v>
      </c>
      <c r="B26" s="172" t="s">
        <v>260</v>
      </c>
      <c r="C26" s="173">
        <v>3</v>
      </c>
      <c r="D26" s="173">
        <v>119</v>
      </c>
      <c r="E26" s="173">
        <v>39993</v>
      </c>
      <c r="F26" s="173">
        <v>229796</v>
      </c>
      <c r="G26" s="173">
        <v>349915</v>
      </c>
      <c r="H26" s="173">
        <v>106370</v>
      </c>
      <c r="I26" s="174">
        <v>5154</v>
      </c>
    </row>
    <row r="27" spans="1:9" ht="13.5">
      <c r="A27" s="171" t="s">
        <v>266</v>
      </c>
      <c r="B27" s="172" t="s">
        <v>260</v>
      </c>
      <c r="C27" s="173">
        <v>11</v>
      </c>
      <c r="D27" s="173">
        <v>831</v>
      </c>
      <c r="E27" s="173">
        <v>417265</v>
      </c>
      <c r="F27" s="173">
        <v>1981198</v>
      </c>
      <c r="G27" s="173">
        <v>3262957</v>
      </c>
      <c r="H27" s="173">
        <v>1056149</v>
      </c>
      <c r="I27" s="174">
        <v>59159</v>
      </c>
    </row>
    <row r="28" spans="1:9" ht="13.5">
      <c r="A28" s="171" t="s">
        <v>267</v>
      </c>
      <c r="B28" s="172" t="s">
        <v>260</v>
      </c>
      <c r="C28" s="173">
        <v>4</v>
      </c>
      <c r="D28" s="173">
        <v>670</v>
      </c>
      <c r="E28" s="173">
        <v>308093</v>
      </c>
      <c r="F28" s="173">
        <v>860345</v>
      </c>
      <c r="G28" s="173">
        <v>1454980</v>
      </c>
      <c r="H28" s="173">
        <v>500558</v>
      </c>
      <c r="I28" s="174">
        <v>46373</v>
      </c>
    </row>
    <row r="29" spans="1:9" ht="13.5">
      <c r="A29" s="171" t="s">
        <v>268</v>
      </c>
      <c r="B29" s="172" t="s">
        <v>260</v>
      </c>
      <c r="C29" s="173">
        <v>3</v>
      </c>
      <c r="D29" s="173">
        <v>91</v>
      </c>
      <c r="E29" s="173">
        <v>32394</v>
      </c>
      <c r="F29" s="173">
        <v>145844</v>
      </c>
      <c r="G29" s="173">
        <v>201168</v>
      </c>
      <c r="H29" s="173">
        <v>47456</v>
      </c>
      <c r="I29" s="174" t="s">
        <v>143</v>
      </c>
    </row>
    <row r="30" spans="1:9" ht="13.5">
      <c r="A30" s="171" t="s">
        <v>269</v>
      </c>
      <c r="B30" s="172" t="s">
        <v>260</v>
      </c>
      <c r="C30" s="173">
        <v>3</v>
      </c>
      <c r="D30" s="173">
        <v>52</v>
      </c>
      <c r="E30" s="173">
        <v>23310</v>
      </c>
      <c r="F30" s="173">
        <v>54084</v>
      </c>
      <c r="G30" s="173">
        <v>168309</v>
      </c>
      <c r="H30" s="173">
        <v>89731</v>
      </c>
      <c r="I30" s="174" t="s">
        <v>143</v>
      </c>
    </row>
    <row r="31" spans="1:9" ht="13.5">
      <c r="A31" s="171" t="s">
        <v>270</v>
      </c>
      <c r="B31" s="172" t="s">
        <v>271</v>
      </c>
      <c r="C31" s="173">
        <v>48</v>
      </c>
      <c r="D31" s="173">
        <v>3103</v>
      </c>
      <c r="E31" s="173">
        <v>1599526</v>
      </c>
      <c r="F31" s="173">
        <v>7962704</v>
      </c>
      <c r="G31" s="173">
        <v>14919131</v>
      </c>
      <c r="H31" s="173">
        <v>6179145</v>
      </c>
      <c r="I31" s="174">
        <v>539660</v>
      </c>
    </row>
    <row r="32" spans="1:9" ht="13.5">
      <c r="A32" s="171" t="s">
        <v>272</v>
      </c>
      <c r="B32" s="172" t="s">
        <v>271</v>
      </c>
      <c r="C32" s="173">
        <v>2</v>
      </c>
      <c r="D32" s="173">
        <v>446</v>
      </c>
      <c r="E32" s="173" t="s">
        <v>143</v>
      </c>
      <c r="F32" s="173" t="s">
        <v>143</v>
      </c>
      <c r="G32" s="173" t="s">
        <v>143</v>
      </c>
      <c r="H32" s="173" t="s">
        <v>143</v>
      </c>
      <c r="I32" s="174" t="s">
        <v>143</v>
      </c>
    </row>
    <row r="33" spans="1:9" ht="13.5">
      <c r="A33" s="171" t="s">
        <v>273</v>
      </c>
      <c r="B33" s="172" t="s">
        <v>271</v>
      </c>
      <c r="C33" s="173">
        <v>4</v>
      </c>
      <c r="D33" s="173">
        <v>152</v>
      </c>
      <c r="E33" s="173">
        <v>60890</v>
      </c>
      <c r="F33" s="173">
        <v>334849</v>
      </c>
      <c r="G33" s="173">
        <v>498749</v>
      </c>
      <c r="H33" s="173">
        <v>132281</v>
      </c>
      <c r="I33" s="174">
        <v>54457</v>
      </c>
    </row>
    <row r="34" spans="1:9" ht="13.5">
      <c r="A34" s="171" t="s">
        <v>274</v>
      </c>
      <c r="B34" s="172" t="s">
        <v>271</v>
      </c>
      <c r="C34" s="173">
        <v>7</v>
      </c>
      <c r="D34" s="173">
        <v>553</v>
      </c>
      <c r="E34" s="173">
        <v>235660</v>
      </c>
      <c r="F34" s="173">
        <v>915060</v>
      </c>
      <c r="G34" s="173">
        <v>1399891</v>
      </c>
      <c r="H34" s="173">
        <v>423904</v>
      </c>
      <c r="I34" s="174">
        <v>27217</v>
      </c>
    </row>
    <row r="35" spans="1:9" ht="13.5">
      <c r="A35" s="171" t="s">
        <v>275</v>
      </c>
      <c r="B35" s="172" t="s">
        <v>271</v>
      </c>
      <c r="C35" s="173">
        <v>9</v>
      </c>
      <c r="D35" s="173">
        <v>494</v>
      </c>
      <c r="E35" s="173">
        <v>233873</v>
      </c>
      <c r="F35" s="173">
        <v>1047940</v>
      </c>
      <c r="G35" s="173">
        <v>1651993</v>
      </c>
      <c r="H35" s="173">
        <v>528323</v>
      </c>
      <c r="I35" s="174">
        <v>49380</v>
      </c>
    </row>
    <row r="36" spans="1:9" ht="13.5">
      <c r="A36" s="171" t="s">
        <v>276</v>
      </c>
      <c r="B36" s="172" t="s">
        <v>271</v>
      </c>
      <c r="C36" s="173">
        <v>5</v>
      </c>
      <c r="D36" s="173">
        <v>459</v>
      </c>
      <c r="E36" s="173">
        <v>125175</v>
      </c>
      <c r="F36" s="173">
        <v>427818</v>
      </c>
      <c r="G36" s="173">
        <v>737093</v>
      </c>
      <c r="H36" s="173">
        <v>236057</v>
      </c>
      <c r="I36" s="174">
        <v>66091</v>
      </c>
    </row>
    <row r="37" spans="1:9" ht="13.5">
      <c r="A37" s="171" t="s">
        <v>277</v>
      </c>
      <c r="B37" s="172" t="s">
        <v>271</v>
      </c>
      <c r="C37" s="173">
        <v>4</v>
      </c>
      <c r="D37" s="173">
        <v>207</v>
      </c>
      <c r="E37" s="173">
        <v>65831</v>
      </c>
      <c r="F37" s="173">
        <v>122020</v>
      </c>
      <c r="G37" s="173">
        <v>326159</v>
      </c>
      <c r="H37" s="173">
        <v>145778</v>
      </c>
      <c r="I37" s="174" t="s">
        <v>143</v>
      </c>
    </row>
    <row r="38" spans="1:9" ht="13.5">
      <c r="A38" s="171" t="s">
        <v>278</v>
      </c>
      <c r="B38" s="172" t="s">
        <v>279</v>
      </c>
      <c r="C38" s="173">
        <v>29</v>
      </c>
      <c r="D38" s="173">
        <v>4742</v>
      </c>
      <c r="E38" s="173">
        <v>2701155</v>
      </c>
      <c r="F38" s="173">
        <v>15698184</v>
      </c>
      <c r="G38" s="173">
        <v>26371228</v>
      </c>
      <c r="H38" s="173">
        <v>9504429</v>
      </c>
      <c r="I38" s="174">
        <v>867712</v>
      </c>
    </row>
    <row r="39" spans="1:9" ht="13.5">
      <c r="A39" s="171" t="s">
        <v>280</v>
      </c>
      <c r="B39" s="172" t="s">
        <v>279</v>
      </c>
      <c r="C39" s="173">
        <v>22</v>
      </c>
      <c r="D39" s="173">
        <v>450</v>
      </c>
      <c r="E39" s="173">
        <v>176402</v>
      </c>
      <c r="F39" s="173">
        <v>1142504</v>
      </c>
      <c r="G39" s="173">
        <v>1526059</v>
      </c>
      <c r="H39" s="173">
        <v>352051</v>
      </c>
      <c r="I39" s="174">
        <v>30863</v>
      </c>
    </row>
    <row r="40" spans="1:9" ht="13.5">
      <c r="A40" s="171" t="s">
        <v>281</v>
      </c>
      <c r="B40" s="172" t="s">
        <v>279</v>
      </c>
      <c r="C40" s="173">
        <v>4</v>
      </c>
      <c r="D40" s="173">
        <v>109</v>
      </c>
      <c r="E40" s="173">
        <v>52527</v>
      </c>
      <c r="F40" s="173">
        <v>186917</v>
      </c>
      <c r="G40" s="173">
        <v>253249</v>
      </c>
      <c r="H40" s="173">
        <v>58804</v>
      </c>
      <c r="I40" s="174" t="s">
        <v>143</v>
      </c>
    </row>
    <row r="41" spans="1:9" ht="13.5">
      <c r="A41" s="171" t="s">
        <v>282</v>
      </c>
      <c r="B41" s="172" t="s">
        <v>279</v>
      </c>
      <c r="C41" s="173">
        <v>15</v>
      </c>
      <c r="D41" s="173">
        <v>392</v>
      </c>
      <c r="E41" s="173">
        <v>117750</v>
      </c>
      <c r="F41" s="173">
        <v>469752</v>
      </c>
      <c r="G41" s="173">
        <v>651521</v>
      </c>
      <c r="H41" s="173">
        <v>161448</v>
      </c>
      <c r="I41" s="174">
        <v>74204</v>
      </c>
    </row>
    <row r="42" spans="1:9" ht="13.5">
      <c r="A42" s="171" t="s">
        <v>266</v>
      </c>
      <c r="B42" s="172" t="s">
        <v>279</v>
      </c>
      <c r="C42" s="173">
        <v>7</v>
      </c>
      <c r="D42" s="173">
        <v>834</v>
      </c>
      <c r="E42" s="173">
        <v>352816</v>
      </c>
      <c r="F42" s="173">
        <v>954103</v>
      </c>
      <c r="G42" s="173">
        <v>2035954</v>
      </c>
      <c r="H42" s="173">
        <v>957043</v>
      </c>
      <c r="I42" s="174">
        <v>148246</v>
      </c>
    </row>
    <row r="43" spans="1:9" ht="13.5">
      <c r="A43" s="171" t="s">
        <v>283</v>
      </c>
      <c r="B43" s="172" t="s">
        <v>279</v>
      </c>
      <c r="C43" s="173">
        <v>1</v>
      </c>
      <c r="D43" s="173">
        <v>51</v>
      </c>
      <c r="E43" s="173" t="s">
        <v>143</v>
      </c>
      <c r="F43" s="173" t="s">
        <v>143</v>
      </c>
      <c r="G43" s="173" t="s">
        <v>143</v>
      </c>
      <c r="H43" s="173" t="s">
        <v>143</v>
      </c>
      <c r="I43" s="174" t="s">
        <v>143</v>
      </c>
    </row>
    <row r="44" spans="1:9" ht="13.5">
      <c r="A44" s="171" t="s">
        <v>284</v>
      </c>
      <c r="B44" s="172" t="s">
        <v>285</v>
      </c>
      <c r="C44" s="173">
        <v>4</v>
      </c>
      <c r="D44" s="173">
        <v>131</v>
      </c>
      <c r="E44" s="173">
        <v>57765</v>
      </c>
      <c r="F44" s="173">
        <v>355309</v>
      </c>
      <c r="G44" s="173">
        <v>455856</v>
      </c>
      <c r="H44" s="173">
        <v>54032</v>
      </c>
      <c r="I44" s="174" t="s">
        <v>143</v>
      </c>
    </row>
    <row r="45" spans="1:9" ht="13.5">
      <c r="A45" s="171" t="s">
        <v>286</v>
      </c>
      <c r="B45" s="172" t="s">
        <v>287</v>
      </c>
      <c r="C45" s="173">
        <v>17</v>
      </c>
      <c r="D45" s="173">
        <v>5015</v>
      </c>
      <c r="E45" s="173">
        <v>3527696</v>
      </c>
      <c r="F45" s="173">
        <v>34697327</v>
      </c>
      <c r="G45" s="173">
        <v>46105926</v>
      </c>
      <c r="H45" s="173">
        <v>11677749</v>
      </c>
      <c r="I45" s="174">
        <v>1033815</v>
      </c>
    </row>
    <row r="46" spans="1:9" ht="13.5">
      <c r="A46" s="171" t="s">
        <v>288</v>
      </c>
      <c r="B46" s="172" t="s">
        <v>287</v>
      </c>
      <c r="C46" s="173">
        <v>24</v>
      </c>
      <c r="D46" s="173">
        <v>1101</v>
      </c>
      <c r="E46" s="173">
        <v>543099</v>
      </c>
      <c r="F46" s="173">
        <v>4643750</v>
      </c>
      <c r="G46" s="173">
        <v>6404122</v>
      </c>
      <c r="H46" s="173">
        <v>1580844</v>
      </c>
      <c r="I46" s="174">
        <v>148940</v>
      </c>
    </row>
    <row r="47" spans="1:9" ht="13.5">
      <c r="A47" s="171" t="s">
        <v>289</v>
      </c>
      <c r="B47" s="172" t="s">
        <v>287</v>
      </c>
      <c r="C47" s="173">
        <v>4</v>
      </c>
      <c r="D47" s="173">
        <v>474</v>
      </c>
      <c r="E47" s="173">
        <v>203387</v>
      </c>
      <c r="F47" s="173">
        <v>1103608</v>
      </c>
      <c r="G47" s="173">
        <v>2682847</v>
      </c>
      <c r="H47" s="173">
        <v>1417261</v>
      </c>
      <c r="I47" s="174">
        <v>45563</v>
      </c>
    </row>
    <row r="48" spans="1:9" ht="13.5">
      <c r="A48" s="171" t="s">
        <v>290</v>
      </c>
      <c r="B48" s="172" t="s">
        <v>287</v>
      </c>
      <c r="C48" s="173">
        <v>8</v>
      </c>
      <c r="D48" s="173">
        <v>299</v>
      </c>
      <c r="E48" s="173">
        <v>94217</v>
      </c>
      <c r="F48" s="173">
        <v>344350</v>
      </c>
      <c r="G48" s="173">
        <v>541420</v>
      </c>
      <c r="H48" s="173">
        <v>179272</v>
      </c>
      <c r="I48" s="174">
        <v>8739</v>
      </c>
    </row>
    <row r="49" spans="1:9" ht="13.5">
      <c r="A49" s="171" t="s">
        <v>291</v>
      </c>
      <c r="B49" s="172" t="s">
        <v>287</v>
      </c>
      <c r="C49" s="173">
        <v>7</v>
      </c>
      <c r="D49" s="173">
        <v>300</v>
      </c>
      <c r="E49" s="173">
        <v>117470</v>
      </c>
      <c r="F49" s="173">
        <v>417497</v>
      </c>
      <c r="G49" s="173">
        <v>640541</v>
      </c>
      <c r="H49" s="173">
        <v>193632</v>
      </c>
      <c r="I49" s="174">
        <v>10399</v>
      </c>
    </row>
    <row r="50" spans="1:9" ht="13.5">
      <c r="A50" s="171" t="s">
        <v>292</v>
      </c>
      <c r="B50" s="172" t="s">
        <v>287</v>
      </c>
      <c r="C50" s="173">
        <v>7</v>
      </c>
      <c r="D50" s="173">
        <v>286</v>
      </c>
      <c r="E50" s="173">
        <v>67367</v>
      </c>
      <c r="F50" s="173">
        <v>494833</v>
      </c>
      <c r="G50" s="173">
        <v>812409</v>
      </c>
      <c r="H50" s="173">
        <v>300796</v>
      </c>
      <c r="I50" s="174" t="s">
        <v>143</v>
      </c>
    </row>
    <row r="51" spans="1:9" ht="13.5">
      <c r="A51" s="171" t="s">
        <v>293</v>
      </c>
      <c r="B51" s="172" t="s">
        <v>287</v>
      </c>
      <c r="C51" s="173">
        <v>3</v>
      </c>
      <c r="D51" s="173">
        <v>131</v>
      </c>
      <c r="E51" s="173">
        <v>60047</v>
      </c>
      <c r="F51" s="173">
        <v>510166</v>
      </c>
      <c r="G51" s="173">
        <v>741559</v>
      </c>
      <c r="H51" s="173">
        <v>210532</v>
      </c>
      <c r="I51" s="174" t="s">
        <v>143</v>
      </c>
    </row>
    <row r="52" spans="1:9" ht="13.5">
      <c r="A52" s="171" t="s">
        <v>294</v>
      </c>
      <c r="B52" s="172" t="s">
        <v>287</v>
      </c>
      <c r="C52" s="173">
        <v>2</v>
      </c>
      <c r="D52" s="173">
        <v>125</v>
      </c>
      <c r="E52" s="173" t="s">
        <v>143</v>
      </c>
      <c r="F52" s="173" t="s">
        <v>143</v>
      </c>
      <c r="G52" s="173" t="s">
        <v>143</v>
      </c>
      <c r="H52" s="173" t="s">
        <v>143</v>
      </c>
      <c r="I52" s="174" t="s">
        <v>143</v>
      </c>
    </row>
    <row r="53" spans="1:9" ht="13.5">
      <c r="A53" s="171" t="s">
        <v>295</v>
      </c>
      <c r="B53" s="172" t="s">
        <v>287</v>
      </c>
      <c r="C53" s="173">
        <v>7</v>
      </c>
      <c r="D53" s="173">
        <v>296</v>
      </c>
      <c r="E53" s="173">
        <v>120167</v>
      </c>
      <c r="F53" s="173">
        <v>455615</v>
      </c>
      <c r="G53" s="173">
        <v>1209327</v>
      </c>
      <c r="H53" s="173">
        <v>693666</v>
      </c>
      <c r="I53" s="174">
        <v>12565</v>
      </c>
    </row>
    <row r="54" spans="1:9" ht="13.5">
      <c r="A54" s="171" t="s">
        <v>296</v>
      </c>
      <c r="B54" s="172" t="s">
        <v>297</v>
      </c>
      <c r="C54" s="173">
        <v>36</v>
      </c>
      <c r="D54" s="173">
        <v>5970</v>
      </c>
      <c r="E54" s="173">
        <v>3446790</v>
      </c>
      <c r="F54" s="173">
        <v>17585765</v>
      </c>
      <c r="G54" s="173">
        <v>26704962</v>
      </c>
      <c r="H54" s="173">
        <v>7392737</v>
      </c>
      <c r="I54" s="174">
        <v>1053234</v>
      </c>
    </row>
    <row r="55" spans="1:9" ht="13.5">
      <c r="A55" s="171" t="s">
        <v>298</v>
      </c>
      <c r="B55" s="172" t="s">
        <v>297</v>
      </c>
      <c r="C55" s="173">
        <v>17</v>
      </c>
      <c r="D55" s="173">
        <v>3223</v>
      </c>
      <c r="E55" s="173">
        <v>1781325</v>
      </c>
      <c r="F55" s="173">
        <v>18723468</v>
      </c>
      <c r="G55" s="173">
        <v>23199627</v>
      </c>
      <c r="H55" s="173">
        <v>3725896</v>
      </c>
      <c r="I55" s="174">
        <v>1378404</v>
      </c>
    </row>
    <row r="56" spans="1:9" ht="13.5">
      <c r="A56" s="171" t="s">
        <v>299</v>
      </c>
      <c r="B56" s="172" t="s">
        <v>297</v>
      </c>
      <c r="C56" s="173">
        <v>10</v>
      </c>
      <c r="D56" s="173">
        <v>627</v>
      </c>
      <c r="E56" s="173">
        <v>241479</v>
      </c>
      <c r="F56" s="173">
        <v>614280</v>
      </c>
      <c r="G56" s="173">
        <v>1151629</v>
      </c>
      <c r="H56" s="173">
        <v>453910</v>
      </c>
      <c r="I56" s="174">
        <v>119911</v>
      </c>
    </row>
    <row r="57" spans="1:9" ht="13.5">
      <c r="A57" s="171" t="s">
        <v>300</v>
      </c>
      <c r="B57" s="172" t="s">
        <v>297</v>
      </c>
      <c r="C57" s="173">
        <v>5</v>
      </c>
      <c r="D57" s="173">
        <v>927</v>
      </c>
      <c r="E57" s="173">
        <v>257119</v>
      </c>
      <c r="F57" s="173">
        <v>938883</v>
      </c>
      <c r="G57" s="173">
        <v>1730250</v>
      </c>
      <c r="H57" s="173">
        <v>635565</v>
      </c>
      <c r="I57" s="174">
        <v>36038</v>
      </c>
    </row>
    <row r="58" spans="1:9" ht="13.5">
      <c r="A58" s="171" t="s">
        <v>301</v>
      </c>
      <c r="B58" s="172" t="s">
        <v>297</v>
      </c>
      <c r="C58" s="173">
        <v>1</v>
      </c>
      <c r="D58" s="173">
        <v>149</v>
      </c>
      <c r="E58" s="173" t="s">
        <v>143</v>
      </c>
      <c r="F58" s="173" t="s">
        <v>143</v>
      </c>
      <c r="G58" s="173" t="s">
        <v>143</v>
      </c>
      <c r="H58" s="173" t="s">
        <v>143</v>
      </c>
      <c r="I58" s="174" t="s">
        <v>143</v>
      </c>
    </row>
    <row r="59" spans="1:9" ht="13.5">
      <c r="A59" s="171" t="s">
        <v>302</v>
      </c>
      <c r="B59" s="172" t="s">
        <v>303</v>
      </c>
      <c r="C59" s="173">
        <v>9</v>
      </c>
      <c r="D59" s="173">
        <v>4394</v>
      </c>
      <c r="E59" s="173">
        <v>2859907</v>
      </c>
      <c r="F59" s="173">
        <v>22173463</v>
      </c>
      <c r="G59" s="173">
        <v>37111729</v>
      </c>
      <c r="H59" s="173">
        <v>14645195</v>
      </c>
      <c r="I59" s="174">
        <v>670485</v>
      </c>
    </row>
    <row r="60" spans="1:9" ht="13.5">
      <c r="A60" s="171" t="s">
        <v>304</v>
      </c>
      <c r="B60" s="172" t="s">
        <v>303</v>
      </c>
      <c r="C60" s="173">
        <v>13</v>
      </c>
      <c r="D60" s="173">
        <v>660</v>
      </c>
      <c r="E60" s="173">
        <v>286268</v>
      </c>
      <c r="F60" s="173">
        <v>2921525</v>
      </c>
      <c r="G60" s="173">
        <v>3861900</v>
      </c>
      <c r="H60" s="173">
        <v>906745</v>
      </c>
      <c r="I60" s="174">
        <v>127200</v>
      </c>
    </row>
    <row r="61" spans="1:9" ht="13.5">
      <c r="A61" s="171" t="s">
        <v>305</v>
      </c>
      <c r="B61" s="172" t="s">
        <v>303</v>
      </c>
      <c r="C61" s="173">
        <v>7</v>
      </c>
      <c r="D61" s="173">
        <v>446</v>
      </c>
      <c r="E61" s="173">
        <v>211885</v>
      </c>
      <c r="F61" s="173">
        <v>2050102</v>
      </c>
      <c r="G61" s="173">
        <v>3133098</v>
      </c>
      <c r="H61" s="173">
        <v>966338</v>
      </c>
      <c r="I61" s="174">
        <v>39439</v>
      </c>
    </row>
    <row r="62" spans="1:9" ht="13.5">
      <c r="A62" s="171" t="s">
        <v>306</v>
      </c>
      <c r="B62" s="172" t="s">
        <v>303</v>
      </c>
      <c r="C62" s="173">
        <v>1</v>
      </c>
      <c r="D62" s="173">
        <v>346</v>
      </c>
      <c r="E62" s="173" t="s">
        <v>143</v>
      </c>
      <c r="F62" s="173" t="s">
        <v>143</v>
      </c>
      <c r="G62" s="173" t="s">
        <v>143</v>
      </c>
      <c r="H62" s="173" t="s">
        <v>143</v>
      </c>
      <c r="I62" s="174" t="s">
        <v>143</v>
      </c>
    </row>
    <row r="63" spans="1:9" ht="13.5">
      <c r="A63" s="171" t="s">
        <v>307</v>
      </c>
      <c r="B63" s="172" t="s">
        <v>308</v>
      </c>
      <c r="C63" s="173">
        <v>1</v>
      </c>
      <c r="D63" s="173">
        <v>239</v>
      </c>
      <c r="E63" s="173" t="s">
        <v>143</v>
      </c>
      <c r="F63" s="173" t="s">
        <v>143</v>
      </c>
      <c r="G63" s="173" t="s">
        <v>143</v>
      </c>
      <c r="H63" s="173" t="s">
        <v>143</v>
      </c>
      <c r="I63" s="174" t="s">
        <v>143</v>
      </c>
    </row>
    <row r="64" spans="1:9" ht="13.5">
      <c r="A64" s="171" t="s">
        <v>309</v>
      </c>
      <c r="B64" s="172" t="s">
        <v>308</v>
      </c>
      <c r="C64" s="173">
        <v>5</v>
      </c>
      <c r="D64" s="173">
        <v>471</v>
      </c>
      <c r="E64" s="173">
        <v>125791</v>
      </c>
      <c r="F64" s="173">
        <v>761838</v>
      </c>
      <c r="G64" s="173">
        <v>1159668</v>
      </c>
      <c r="H64" s="173">
        <v>352660</v>
      </c>
      <c r="I64" s="174">
        <v>116708</v>
      </c>
    </row>
    <row r="65" spans="1:9" ht="13.5">
      <c r="A65" s="171" t="s">
        <v>310</v>
      </c>
      <c r="B65" s="172" t="s">
        <v>311</v>
      </c>
      <c r="C65" s="173">
        <v>9</v>
      </c>
      <c r="D65" s="173">
        <v>183</v>
      </c>
      <c r="E65" s="173">
        <v>59180</v>
      </c>
      <c r="F65" s="173">
        <v>176841</v>
      </c>
      <c r="G65" s="173">
        <v>309902</v>
      </c>
      <c r="H65" s="173">
        <v>120903</v>
      </c>
      <c r="I65" s="174" t="s">
        <v>143</v>
      </c>
    </row>
    <row r="66" spans="1:9" ht="13.5">
      <c r="A66" s="171" t="s">
        <v>312</v>
      </c>
      <c r="B66" s="172" t="s">
        <v>311</v>
      </c>
      <c r="C66" s="173">
        <v>3</v>
      </c>
      <c r="D66" s="173">
        <v>23</v>
      </c>
      <c r="E66" s="173">
        <v>11052</v>
      </c>
      <c r="F66" s="173">
        <v>51119</v>
      </c>
      <c r="G66" s="173">
        <v>72324</v>
      </c>
      <c r="H66" s="173">
        <v>19634</v>
      </c>
      <c r="I66" s="174" t="s">
        <v>1</v>
      </c>
    </row>
    <row r="67" spans="1:9" ht="13.5">
      <c r="A67" s="171" t="s">
        <v>313</v>
      </c>
      <c r="B67" s="172" t="s">
        <v>311</v>
      </c>
      <c r="C67" s="173">
        <v>4</v>
      </c>
      <c r="D67" s="173">
        <v>358</v>
      </c>
      <c r="E67" s="173">
        <v>128853</v>
      </c>
      <c r="F67" s="173">
        <v>737261</v>
      </c>
      <c r="G67" s="173">
        <v>1110347</v>
      </c>
      <c r="H67" s="173">
        <v>351074</v>
      </c>
      <c r="I67" s="174">
        <v>27200</v>
      </c>
    </row>
    <row r="68" spans="1:9" ht="13.5">
      <c r="A68" s="171" t="s">
        <v>314</v>
      </c>
      <c r="B68" s="172" t="s">
        <v>311</v>
      </c>
      <c r="C68" s="173">
        <v>6</v>
      </c>
      <c r="D68" s="173">
        <v>249</v>
      </c>
      <c r="E68" s="173">
        <v>117642</v>
      </c>
      <c r="F68" s="173">
        <v>448041</v>
      </c>
      <c r="G68" s="173">
        <v>868848</v>
      </c>
      <c r="H68" s="173">
        <v>374630</v>
      </c>
      <c r="I68" s="174">
        <v>25707</v>
      </c>
    </row>
    <row r="69" spans="1:9" ht="13.5">
      <c r="A69" s="171" t="s">
        <v>315</v>
      </c>
      <c r="B69" s="172" t="s">
        <v>311</v>
      </c>
      <c r="C69" s="173">
        <v>6</v>
      </c>
      <c r="D69" s="173">
        <v>786</v>
      </c>
      <c r="E69" s="173">
        <v>462598</v>
      </c>
      <c r="F69" s="173">
        <v>3844734</v>
      </c>
      <c r="G69" s="173">
        <v>8929007</v>
      </c>
      <c r="H69" s="173">
        <v>4874965</v>
      </c>
      <c r="I69" s="174">
        <v>48655</v>
      </c>
    </row>
    <row r="70" spans="1:9" ht="13.5">
      <c r="A70" s="171" t="s">
        <v>316</v>
      </c>
      <c r="B70" s="172" t="s">
        <v>311</v>
      </c>
      <c r="C70" s="173">
        <v>7</v>
      </c>
      <c r="D70" s="173">
        <v>901</v>
      </c>
      <c r="E70" s="173">
        <v>509021</v>
      </c>
      <c r="F70" s="173">
        <v>1934380</v>
      </c>
      <c r="G70" s="173">
        <v>3581851</v>
      </c>
      <c r="H70" s="173">
        <v>1288844</v>
      </c>
      <c r="I70" s="174">
        <v>198285</v>
      </c>
    </row>
    <row r="71" spans="1:9" ht="13.5">
      <c r="A71" s="171" t="s">
        <v>317</v>
      </c>
      <c r="B71" s="172" t="s">
        <v>311</v>
      </c>
      <c r="C71" s="173">
        <v>3</v>
      </c>
      <c r="D71" s="173">
        <v>268</v>
      </c>
      <c r="E71" s="173">
        <v>111139</v>
      </c>
      <c r="F71" s="173">
        <v>323324</v>
      </c>
      <c r="G71" s="173">
        <v>615437</v>
      </c>
      <c r="H71" s="173">
        <v>275049</v>
      </c>
      <c r="I71" s="174" t="s">
        <v>143</v>
      </c>
    </row>
    <row r="72" spans="1:9" ht="13.5">
      <c r="A72" s="171" t="s">
        <v>318</v>
      </c>
      <c r="B72" s="172" t="s">
        <v>319</v>
      </c>
      <c r="C72" s="173">
        <v>19</v>
      </c>
      <c r="D72" s="173">
        <v>2012</v>
      </c>
      <c r="E72" s="173">
        <v>1025249</v>
      </c>
      <c r="F72" s="173">
        <v>7047238</v>
      </c>
      <c r="G72" s="173">
        <v>9738493</v>
      </c>
      <c r="H72" s="173">
        <v>2232927</v>
      </c>
      <c r="I72" s="174">
        <v>334137</v>
      </c>
    </row>
    <row r="73" spans="1:9" ht="13.5">
      <c r="A73" s="171" t="s">
        <v>320</v>
      </c>
      <c r="B73" s="172" t="s">
        <v>321</v>
      </c>
      <c r="C73" s="173">
        <v>4</v>
      </c>
      <c r="D73" s="173">
        <v>42</v>
      </c>
      <c r="E73" s="173">
        <v>13991</v>
      </c>
      <c r="F73" s="173">
        <v>26492</v>
      </c>
      <c r="G73" s="173">
        <v>48522</v>
      </c>
      <c r="H73" s="173">
        <v>20398</v>
      </c>
      <c r="I73" s="174" t="s">
        <v>1</v>
      </c>
    </row>
    <row r="74" spans="1:9" ht="13.5">
      <c r="A74" s="171" t="s">
        <v>322</v>
      </c>
      <c r="B74" s="172" t="s">
        <v>321</v>
      </c>
      <c r="C74" s="173">
        <v>11</v>
      </c>
      <c r="D74" s="173">
        <v>407</v>
      </c>
      <c r="E74" s="173">
        <v>167085</v>
      </c>
      <c r="F74" s="173">
        <v>1047845</v>
      </c>
      <c r="G74" s="173">
        <v>1703861</v>
      </c>
      <c r="H74" s="173">
        <v>627707</v>
      </c>
      <c r="I74" s="174">
        <v>27457</v>
      </c>
    </row>
    <row r="75" spans="1:9" ht="13.5">
      <c r="A75" s="171" t="s">
        <v>323</v>
      </c>
      <c r="B75" s="172" t="s">
        <v>324</v>
      </c>
      <c r="C75" s="173">
        <v>3</v>
      </c>
      <c r="D75" s="173">
        <v>399</v>
      </c>
      <c r="E75" s="173">
        <v>195316</v>
      </c>
      <c r="F75" s="173">
        <v>1957654</v>
      </c>
      <c r="G75" s="173">
        <v>2586818</v>
      </c>
      <c r="H75" s="173">
        <v>542170</v>
      </c>
      <c r="I75" s="174">
        <v>107765</v>
      </c>
    </row>
    <row r="76" spans="1:9" ht="13.5">
      <c r="A76" s="171" t="s">
        <v>325</v>
      </c>
      <c r="B76" s="172" t="s">
        <v>324</v>
      </c>
      <c r="C76" s="173">
        <v>3</v>
      </c>
      <c r="D76" s="173">
        <v>282</v>
      </c>
      <c r="E76" s="173">
        <v>130986</v>
      </c>
      <c r="F76" s="173">
        <v>651634</v>
      </c>
      <c r="G76" s="173">
        <v>1076348</v>
      </c>
      <c r="H76" s="173">
        <v>325899</v>
      </c>
      <c r="I76" s="174" t="s">
        <v>143</v>
      </c>
    </row>
    <row r="77" spans="1:9" ht="13.5">
      <c r="A77" s="171" t="s">
        <v>326</v>
      </c>
      <c r="B77" s="172" t="s">
        <v>324</v>
      </c>
      <c r="C77" s="173">
        <v>3</v>
      </c>
      <c r="D77" s="173">
        <v>187</v>
      </c>
      <c r="E77" s="173">
        <v>79810</v>
      </c>
      <c r="F77" s="173">
        <v>219629</v>
      </c>
      <c r="G77" s="173">
        <v>570081</v>
      </c>
      <c r="H77" s="173">
        <v>302514</v>
      </c>
      <c r="I77" s="174">
        <v>15843</v>
      </c>
    </row>
    <row r="78" spans="1:9" ht="13.5">
      <c r="A78" s="171" t="s">
        <v>327</v>
      </c>
      <c r="B78" s="172" t="s">
        <v>324</v>
      </c>
      <c r="C78" s="173">
        <v>4</v>
      </c>
      <c r="D78" s="173">
        <v>552</v>
      </c>
      <c r="E78" s="173">
        <v>247951</v>
      </c>
      <c r="F78" s="173">
        <v>1111197</v>
      </c>
      <c r="G78" s="173">
        <v>1659812</v>
      </c>
      <c r="H78" s="173">
        <v>440218</v>
      </c>
      <c r="I78" s="174">
        <v>36680</v>
      </c>
    </row>
    <row r="79" spans="1:9" ht="13.5">
      <c r="A79" s="171" t="s">
        <v>328</v>
      </c>
      <c r="B79" s="172" t="s">
        <v>324</v>
      </c>
      <c r="C79" s="173">
        <v>4</v>
      </c>
      <c r="D79" s="173">
        <v>947</v>
      </c>
      <c r="E79" s="173">
        <v>284843</v>
      </c>
      <c r="F79" s="173">
        <v>2863041</v>
      </c>
      <c r="G79" s="173">
        <v>5621215</v>
      </c>
      <c r="H79" s="173">
        <v>2210858</v>
      </c>
      <c r="I79" s="174">
        <v>131851</v>
      </c>
    </row>
    <row r="80" spans="1:9" ht="13.5">
      <c r="A80" s="171" t="s">
        <v>329</v>
      </c>
      <c r="B80" s="172" t="s">
        <v>330</v>
      </c>
      <c r="C80" s="173">
        <v>5</v>
      </c>
      <c r="D80" s="173">
        <v>258</v>
      </c>
      <c r="E80" s="173">
        <v>84887</v>
      </c>
      <c r="F80" s="173">
        <v>309151</v>
      </c>
      <c r="G80" s="173">
        <v>524589</v>
      </c>
      <c r="H80" s="173">
        <v>190937</v>
      </c>
      <c r="I80" s="174">
        <v>7197</v>
      </c>
    </row>
    <row r="81" spans="1:9" ht="13.5">
      <c r="A81" s="171" t="s">
        <v>219</v>
      </c>
      <c r="B81" s="172" t="s">
        <v>330</v>
      </c>
      <c r="C81" s="173">
        <v>8</v>
      </c>
      <c r="D81" s="173">
        <v>223</v>
      </c>
      <c r="E81" s="173">
        <v>109019</v>
      </c>
      <c r="F81" s="173">
        <v>235402</v>
      </c>
      <c r="G81" s="173">
        <v>698959</v>
      </c>
      <c r="H81" s="173">
        <v>405203</v>
      </c>
      <c r="I81" s="174" t="s">
        <v>143</v>
      </c>
    </row>
    <row r="82" spans="1:9" ht="13.5">
      <c r="A82" s="171" t="s">
        <v>331</v>
      </c>
      <c r="B82" s="172" t="s">
        <v>332</v>
      </c>
      <c r="C82" s="173">
        <v>1</v>
      </c>
      <c r="D82" s="173">
        <v>55</v>
      </c>
      <c r="E82" s="173" t="s">
        <v>143</v>
      </c>
      <c r="F82" s="173" t="s">
        <v>143</v>
      </c>
      <c r="G82" s="173" t="s">
        <v>143</v>
      </c>
      <c r="H82" s="173" t="s">
        <v>143</v>
      </c>
      <c r="I82" s="174" t="s">
        <v>143</v>
      </c>
    </row>
    <row r="83" spans="1:9" ht="13.5">
      <c r="A83" s="171" t="s">
        <v>333</v>
      </c>
      <c r="B83" s="172" t="s">
        <v>334</v>
      </c>
      <c r="C83" s="173">
        <v>2</v>
      </c>
      <c r="D83" s="173">
        <v>112</v>
      </c>
      <c r="E83" s="173" t="s">
        <v>143</v>
      </c>
      <c r="F83" s="173" t="s">
        <v>143</v>
      </c>
      <c r="G83" s="173" t="s">
        <v>143</v>
      </c>
      <c r="H83" s="173" t="s">
        <v>143</v>
      </c>
      <c r="I83" s="174" t="s">
        <v>143</v>
      </c>
    </row>
    <row r="84" spans="1:9" ht="13.5">
      <c r="A84" s="171" t="s">
        <v>361</v>
      </c>
      <c r="B84" s="172" t="s">
        <v>334</v>
      </c>
      <c r="C84" s="173">
        <v>1</v>
      </c>
      <c r="D84" s="173">
        <v>5</v>
      </c>
      <c r="E84" s="173" t="s">
        <v>143</v>
      </c>
      <c r="F84" s="173" t="s">
        <v>143</v>
      </c>
      <c r="G84" s="173" t="s">
        <v>143</v>
      </c>
      <c r="H84" s="173" t="s">
        <v>143</v>
      </c>
      <c r="I84" s="174" t="s">
        <v>1</v>
      </c>
    </row>
    <row r="85" spans="1:9" ht="13.5">
      <c r="A85" s="171" t="s">
        <v>335</v>
      </c>
      <c r="B85" s="172" t="s">
        <v>336</v>
      </c>
      <c r="C85" s="173">
        <v>4</v>
      </c>
      <c r="D85" s="173">
        <v>1700</v>
      </c>
      <c r="E85" s="173">
        <v>1071843</v>
      </c>
      <c r="F85" s="173">
        <v>6329491</v>
      </c>
      <c r="G85" s="173">
        <v>12550936</v>
      </c>
      <c r="H85" s="173">
        <v>5342186</v>
      </c>
      <c r="I85" s="174">
        <v>760069</v>
      </c>
    </row>
    <row r="86" spans="1:9" ht="13.5">
      <c r="A86" s="171" t="s">
        <v>337</v>
      </c>
      <c r="B86" s="172" t="s">
        <v>338</v>
      </c>
      <c r="C86" s="173">
        <v>25</v>
      </c>
      <c r="D86" s="173">
        <v>4410</v>
      </c>
      <c r="E86" s="173">
        <v>3008999</v>
      </c>
      <c r="F86" s="173">
        <v>7370468</v>
      </c>
      <c r="G86" s="173">
        <v>14370115</v>
      </c>
      <c r="H86" s="173">
        <v>6558991</v>
      </c>
      <c r="I86" s="174">
        <v>364244</v>
      </c>
    </row>
    <row r="87" spans="1:9" ht="13.5">
      <c r="A87" s="171" t="s">
        <v>339</v>
      </c>
      <c r="B87" s="172" t="s">
        <v>340</v>
      </c>
      <c r="C87" s="173">
        <v>25</v>
      </c>
      <c r="D87" s="173">
        <v>1316</v>
      </c>
      <c r="E87" s="173">
        <v>539402</v>
      </c>
      <c r="F87" s="173">
        <v>1844442</v>
      </c>
      <c r="G87" s="173">
        <v>3197649</v>
      </c>
      <c r="H87" s="173">
        <v>1205769</v>
      </c>
      <c r="I87" s="174">
        <v>331942</v>
      </c>
    </row>
    <row r="88" spans="1:9" ht="13.5">
      <c r="A88" s="171" t="s">
        <v>341</v>
      </c>
      <c r="B88" s="172" t="s">
        <v>340</v>
      </c>
      <c r="C88" s="173">
        <v>10</v>
      </c>
      <c r="D88" s="173">
        <v>1063</v>
      </c>
      <c r="E88" s="173">
        <v>476725</v>
      </c>
      <c r="F88" s="173">
        <v>1734100</v>
      </c>
      <c r="G88" s="173">
        <v>3420313</v>
      </c>
      <c r="H88" s="173">
        <v>1217611</v>
      </c>
      <c r="I88" s="174">
        <v>125154</v>
      </c>
    </row>
    <row r="89" spans="1:9" ht="13.5">
      <c r="A89" s="171" t="s">
        <v>364</v>
      </c>
      <c r="B89" s="172" t="s">
        <v>340</v>
      </c>
      <c r="C89" s="173">
        <v>1</v>
      </c>
      <c r="D89" s="173">
        <v>475</v>
      </c>
      <c r="E89" s="173" t="s">
        <v>143</v>
      </c>
      <c r="F89" s="173" t="s">
        <v>143</v>
      </c>
      <c r="G89" s="173" t="s">
        <v>143</v>
      </c>
      <c r="H89" s="173" t="s">
        <v>143</v>
      </c>
      <c r="I89" s="174" t="s">
        <v>143</v>
      </c>
    </row>
    <row r="90" spans="1:9" ht="13.5">
      <c r="A90" s="171" t="s">
        <v>342</v>
      </c>
      <c r="B90" s="177" t="s">
        <v>343</v>
      </c>
      <c r="C90" s="178">
        <v>15</v>
      </c>
      <c r="D90" s="178">
        <v>2566</v>
      </c>
      <c r="E90" s="178">
        <v>1094677</v>
      </c>
      <c r="F90" s="178">
        <v>3766948</v>
      </c>
      <c r="G90" s="178">
        <v>9490332</v>
      </c>
      <c r="H90" s="178">
        <v>5102440</v>
      </c>
      <c r="I90" s="179">
        <v>297828</v>
      </c>
    </row>
    <row r="91" spans="1:9" ht="13.5">
      <c r="A91" s="171" t="s">
        <v>365</v>
      </c>
      <c r="B91" s="177" t="s">
        <v>343</v>
      </c>
      <c r="C91" s="178">
        <v>9</v>
      </c>
      <c r="D91" s="178">
        <v>505</v>
      </c>
      <c r="E91" s="178">
        <v>254459</v>
      </c>
      <c r="F91" s="178">
        <v>2107832</v>
      </c>
      <c r="G91" s="178">
        <v>3084552</v>
      </c>
      <c r="H91" s="178">
        <v>802236</v>
      </c>
      <c r="I91" s="179">
        <v>179022</v>
      </c>
    </row>
    <row r="92" spans="1:9" ht="13.5">
      <c r="A92" s="171" t="s">
        <v>344</v>
      </c>
      <c r="B92" s="177" t="s">
        <v>345</v>
      </c>
      <c r="C92" s="178">
        <v>4</v>
      </c>
      <c r="D92" s="178">
        <v>540</v>
      </c>
      <c r="E92" s="178">
        <v>189748</v>
      </c>
      <c r="F92" s="178">
        <v>1466604</v>
      </c>
      <c r="G92" s="178">
        <v>2114017</v>
      </c>
      <c r="H92" s="178">
        <v>585259</v>
      </c>
      <c r="I92" s="179">
        <v>7755</v>
      </c>
    </row>
    <row r="93" spans="1:9" ht="13.5">
      <c r="A93" s="171" t="s">
        <v>346</v>
      </c>
      <c r="B93" s="177" t="s">
        <v>347</v>
      </c>
      <c r="C93" s="178">
        <v>3</v>
      </c>
      <c r="D93" s="178">
        <v>921</v>
      </c>
      <c r="E93" s="178">
        <v>605070</v>
      </c>
      <c r="F93" s="178">
        <v>357716</v>
      </c>
      <c r="G93" s="178">
        <v>374118</v>
      </c>
      <c r="H93" s="279">
        <v>-6261</v>
      </c>
      <c r="I93" s="179" t="s">
        <v>143</v>
      </c>
    </row>
    <row r="94" spans="1:9" ht="13.5">
      <c r="A94" s="171" t="s">
        <v>362</v>
      </c>
      <c r="B94" s="177" t="s">
        <v>348</v>
      </c>
      <c r="C94" s="178">
        <v>5</v>
      </c>
      <c r="D94" s="178">
        <v>226</v>
      </c>
      <c r="E94" s="178">
        <v>94444</v>
      </c>
      <c r="F94" s="178">
        <v>476873</v>
      </c>
      <c r="G94" s="178">
        <v>816108</v>
      </c>
      <c r="H94" s="178">
        <v>315206</v>
      </c>
      <c r="I94" s="179">
        <v>31331</v>
      </c>
    </row>
    <row r="95" spans="1:9" ht="13.5">
      <c r="A95" s="171" t="s">
        <v>349</v>
      </c>
      <c r="B95" s="177" t="s">
        <v>350</v>
      </c>
      <c r="C95" s="178">
        <v>4</v>
      </c>
      <c r="D95" s="178">
        <v>53</v>
      </c>
      <c r="E95" s="178">
        <v>13239</v>
      </c>
      <c r="F95" s="178">
        <v>17644</v>
      </c>
      <c r="G95" s="178">
        <v>29163</v>
      </c>
      <c r="H95" s="178">
        <v>10665</v>
      </c>
      <c r="I95" s="179" t="s">
        <v>1</v>
      </c>
    </row>
    <row r="96" spans="1:9" ht="13.5">
      <c r="A96" s="171" t="s">
        <v>351</v>
      </c>
      <c r="B96" s="177" t="s">
        <v>350</v>
      </c>
      <c r="C96" s="178">
        <v>1</v>
      </c>
      <c r="D96" s="178">
        <v>39</v>
      </c>
      <c r="E96" s="178" t="s">
        <v>143</v>
      </c>
      <c r="F96" s="178" t="s">
        <v>143</v>
      </c>
      <c r="G96" s="178" t="s">
        <v>143</v>
      </c>
      <c r="H96" s="178" t="s">
        <v>143</v>
      </c>
      <c r="I96" s="179" t="s">
        <v>143</v>
      </c>
    </row>
    <row r="97" spans="1:9" ht="13.5">
      <c r="A97" s="246" t="s">
        <v>352</v>
      </c>
      <c r="B97" s="247" t="s">
        <v>350</v>
      </c>
      <c r="C97" s="248">
        <v>1</v>
      </c>
      <c r="D97" s="248">
        <v>102</v>
      </c>
      <c r="E97" s="248" t="s">
        <v>143</v>
      </c>
      <c r="F97" s="248" t="s">
        <v>143</v>
      </c>
      <c r="G97" s="248" t="s">
        <v>143</v>
      </c>
      <c r="H97" s="248" t="s">
        <v>143</v>
      </c>
      <c r="I97" s="249" t="s">
        <v>143</v>
      </c>
    </row>
  </sheetData>
  <sheetProtection/>
  <mergeCells count="2">
    <mergeCell ref="A2:A3"/>
    <mergeCell ref="B2:B3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  <headerFooter>
    <oddFooter>&amp;C&amp;"ＭＳ ゴシック,標準"&amp;12－&amp;P－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森谷　真実</cp:lastModifiedBy>
  <cp:lastPrinted>2021-04-06T01:03:26Z</cp:lastPrinted>
  <dcterms:created xsi:type="dcterms:W3CDTF">1999-01-13T01:54:29Z</dcterms:created>
  <dcterms:modified xsi:type="dcterms:W3CDTF">2021-11-25T02:24:25Z</dcterms:modified>
  <cp:category/>
  <cp:version/>
  <cp:contentType/>
  <cp:contentStatus/>
</cp:coreProperties>
</file>