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368" windowWidth="11880" windowHeight="5868" activeTab="6"/>
  </bookViews>
  <sheets>
    <sheet name="14-1" sheetId="1" r:id="rId1"/>
    <sheet name="14-2" sheetId="2" r:id="rId2"/>
    <sheet name="14-3" sheetId="3" r:id="rId3"/>
    <sheet name="14-4" sheetId="4" r:id="rId4"/>
    <sheet name="14-5" sheetId="5" r:id="rId5"/>
    <sheet name="14-6" sheetId="6" r:id="rId6"/>
    <sheet name="14-7" sheetId="7" r:id="rId7"/>
  </sheets>
  <definedNames>
    <definedName name="_xlnm.Print_Area" localSheetId="0">'14-1'!$A$1:$P$13</definedName>
  </definedNames>
  <calcPr fullCalcOnLoad="1"/>
</workbook>
</file>

<file path=xl/sharedStrings.xml><?xml version="1.0" encoding="utf-8"?>
<sst xmlns="http://schemas.openxmlformats.org/spreadsheetml/2006/main" count="216" uniqueCount="145">
  <si>
    <t>総重量</t>
  </si>
  <si>
    <t>定時収集</t>
  </si>
  <si>
    <t>自家搬入</t>
  </si>
  <si>
    <t>許可車</t>
  </si>
  <si>
    <t>火災</t>
  </si>
  <si>
    <t>可燃物</t>
  </si>
  <si>
    <t>不燃物</t>
  </si>
  <si>
    <t>粗大</t>
  </si>
  <si>
    <t>資源</t>
  </si>
  <si>
    <t>産業</t>
  </si>
  <si>
    <t>特殊</t>
  </si>
  <si>
    <t>焼却</t>
  </si>
  <si>
    <t>再資源</t>
  </si>
  <si>
    <t>焼却灰</t>
  </si>
  <si>
    <t>破砕くず</t>
  </si>
  <si>
    <t>(単位：kl)</t>
  </si>
  <si>
    <t>(各年度末現在)</t>
  </si>
  <si>
    <t>し尿</t>
  </si>
  <si>
    <t>浄化槽</t>
  </si>
  <si>
    <t>貯溜槽</t>
  </si>
  <si>
    <t>生活雑排水</t>
  </si>
  <si>
    <t>(各年度)</t>
  </si>
  <si>
    <t>戸数</t>
  </si>
  <si>
    <t>人口</t>
  </si>
  <si>
    <t>普及率
(人口)</t>
  </si>
  <si>
    <t>第7期計画</t>
  </si>
  <si>
    <t>認可区域</t>
  </si>
  <si>
    <t>認可人口</t>
  </si>
  <si>
    <t>(注) 普及率は行政区域人口に対する、処理区域人口の比率である。</t>
  </si>
  <si>
    <t>総数</t>
  </si>
  <si>
    <t>大気汚染</t>
  </si>
  <si>
    <t>水質汚濁</t>
  </si>
  <si>
    <t>騒音</t>
  </si>
  <si>
    <t>振動</t>
  </si>
  <si>
    <t>悪臭</t>
  </si>
  <si>
    <t>その他</t>
  </si>
  <si>
    <t>14-1　　　医 療 施 設 ・ 医 療 従 事 者 数</t>
  </si>
  <si>
    <t>資源</t>
  </si>
  <si>
    <t>該当者</t>
  </si>
  <si>
    <t>接種者</t>
  </si>
  <si>
    <t>資料：県西健康福祉センター調（栃木県保健統計年報）</t>
  </si>
  <si>
    <t>インフルエンザ
予防接種</t>
  </si>
  <si>
    <t>・　60歳以上で発
　　病すると重症
　　化するおそれ
　　のある者　　　　　　　　　　　　　　　
・　65歳以上の者</t>
  </si>
  <si>
    <t>保健師</t>
  </si>
  <si>
    <t>助産師</t>
  </si>
  <si>
    <t>看護師</t>
  </si>
  <si>
    <t>准看護師</t>
  </si>
  <si>
    <t>14-3　　　予　　防　　接　　種　　状　　況</t>
  </si>
  <si>
    <t>（単位：人）</t>
  </si>
  <si>
    <t>定期接種</t>
  </si>
  <si>
    <t>急性灰白髄炎</t>
  </si>
  <si>
    <t>生後3ヵ月以上
90ヵ月未満</t>
  </si>
  <si>
    <t>三種混合</t>
  </si>
  <si>
    <t>1期
初回</t>
  </si>
  <si>
    <t>1期
追加</t>
  </si>
  <si>
    <t>90ヵ月未満で初回
接種終了後1年以
上経過した者</t>
  </si>
  <si>
    <t>二種混合</t>
  </si>
  <si>
    <t>2期</t>
  </si>
  <si>
    <t>小学6年生</t>
  </si>
  <si>
    <t>結核予防</t>
  </si>
  <si>
    <t>（注） 該当者・接種者は、延べ数で表示</t>
  </si>
  <si>
    <t>臨　時</t>
  </si>
  <si>
    <t>年次</t>
  </si>
  <si>
    <t>医療施設</t>
  </si>
  <si>
    <t>医療従事者数</t>
  </si>
  <si>
    <t>病院</t>
  </si>
  <si>
    <t>診療所</t>
  </si>
  <si>
    <t>歯科診療所</t>
  </si>
  <si>
    <t>助産所</t>
  </si>
  <si>
    <t>医師</t>
  </si>
  <si>
    <t>歯科
医師</t>
  </si>
  <si>
    <t>薬剤師</t>
  </si>
  <si>
    <t>施設数</t>
  </si>
  <si>
    <t>病床数</t>
  </si>
  <si>
    <t>総数</t>
  </si>
  <si>
    <t>悪　　性
新生物</t>
  </si>
  <si>
    <t>心疾患</t>
  </si>
  <si>
    <t>脳血管
疾　　患</t>
  </si>
  <si>
    <t>肺　 　炎
気管支炎</t>
  </si>
  <si>
    <t>不慮の
事　　故</t>
  </si>
  <si>
    <t>自殺</t>
  </si>
  <si>
    <t>老衰</t>
  </si>
  <si>
    <t>肝疾患</t>
  </si>
  <si>
    <t>その他</t>
  </si>
  <si>
    <t>資料：県西健康福祉センター調</t>
  </si>
  <si>
    <t>（各年中）</t>
  </si>
  <si>
    <t>(各年度末現在）</t>
  </si>
  <si>
    <t>種　類</t>
  </si>
  <si>
    <t>対象者　　　年度</t>
  </si>
  <si>
    <t>（各年度）</t>
  </si>
  <si>
    <t>１４－５　　し尿処理状況</t>
  </si>
  <si>
    <t>１４－７　公害苦情発生状況</t>
  </si>
  <si>
    <t>年度</t>
  </si>
  <si>
    <t>年度</t>
  </si>
  <si>
    <t>年</t>
  </si>
  <si>
    <t>年度</t>
  </si>
  <si>
    <t>14-4　　　ご　み　処　理　状　況</t>
  </si>
  <si>
    <t>麻しん
風しん
混合
（ＭＲ）</t>
  </si>
  <si>
    <t>１期</t>
  </si>
  <si>
    <t>２期</t>
  </si>
  <si>
    <t>生後12ヵ月から
24ヵ月未満</t>
  </si>
  <si>
    <t>５歳から７歳未満の児（小学校就学前の１年間）</t>
  </si>
  <si>
    <t>-</t>
  </si>
  <si>
    <t>14-2　　　主　要　死　因　別　死　亡　者　数</t>
  </si>
  <si>
    <t>任意</t>
  </si>
  <si>
    <t>幼児</t>
  </si>
  <si>
    <t>1歳以上3歳未満</t>
  </si>
  <si>
    <t>3歳以上小学校　　　就学前</t>
  </si>
  <si>
    <t>6カ月未満</t>
  </si>
  <si>
    <t xml:space="preserve">インフルエンザ
</t>
  </si>
  <si>
    <t>-</t>
  </si>
  <si>
    <t>平成20年度</t>
  </si>
  <si>
    <t>資料：環境部調</t>
  </si>
  <si>
    <t>資料：環境部調</t>
  </si>
  <si>
    <t>資料：環境部調</t>
  </si>
  <si>
    <t>資料：環境部調</t>
  </si>
  <si>
    <t>３期</t>
  </si>
  <si>
    <t>４期</t>
  </si>
  <si>
    <t>中学１年生</t>
  </si>
  <si>
    <t>高校３年生</t>
  </si>
  <si>
    <t>14-6　　　下　水　道　の　状　況</t>
  </si>
  <si>
    <t>水  洗  化  状  況</t>
  </si>
  <si>
    <t>平成21年度</t>
  </si>
  <si>
    <t>低所得者</t>
  </si>
  <si>
    <t>新型インフルエンザ</t>
  </si>
  <si>
    <t>計画目標
(平成23年度)</t>
  </si>
  <si>
    <t>　 (注2）医療従事者数は2年ごとの調査である。隔年12月31日現在。</t>
  </si>
  <si>
    <t>・妊婦　　　　　　　　
　・満1歳から中学生の年齢に相当する者</t>
  </si>
  <si>
    <t xml:space="preserve"> MR予防接種の接種者数に単抗原ワクチンの接種者を含む</t>
  </si>
  <si>
    <t>平成22年度</t>
  </si>
  <si>
    <t>ＢＣＧ</t>
  </si>
  <si>
    <t>平成19年度</t>
  </si>
  <si>
    <t xml:space="preserve">   （注1） 医療施設数については前年10月1日現在。</t>
  </si>
  <si>
    <t>-</t>
  </si>
  <si>
    <t>平成23年度</t>
  </si>
  <si>
    <t>平成19年度</t>
  </si>
  <si>
    <t>平成19年</t>
  </si>
  <si>
    <t>平成18年</t>
  </si>
  <si>
    <t>覆土</t>
  </si>
  <si>
    <t>処理　（単位：ｔ）</t>
  </si>
  <si>
    <t>(単位：t)</t>
  </si>
  <si>
    <r>
      <t>埋立　（単位：ｍ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</t>
    </r>
  </si>
  <si>
    <t>(注)平成２３年から埋立の単位がｔから㎥に変更になった。</t>
  </si>
  <si>
    <t>整備面積
(累計ha)</t>
  </si>
  <si>
    <t>(単位：件)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</si>
</sst>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;[Red]\-#,##0.0"/>
    <numFmt numFmtId="180" formatCode="#,##0.0_ ;[Red]\-#,##0.0\ "/>
    <numFmt numFmtId="181" formatCode="#,##0.00_ ;[Red]\-#,##0.00\ "/>
    <numFmt numFmtId="182" formatCode="0.000000"/>
    <numFmt numFmtId="183" formatCode="0.0000000"/>
    <numFmt numFmtId="184" formatCode="0.00000"/>
    <numFmt numFmtId="185" formatCode="0.0000"/>
    <numFmt numFmtId="186" formatCode="0.000"/>
    <numFmt numFmtId="187" formatCode="#,##0_);[Red]\(#,##0\)"/>
    <numFmt numFmtId="188" formatCode="#,##0.0_);[Red]\(#,##0.0\)"/>
    <numFmt numFmtId="189" formatCode="#,##0.0_ "/>
    <numFmt numFmtId="190" formatCode="0_ "/>
    <numFmt numFmtId="191" formatCode="0.00_);[Red]\(0.00\)"/>
    <numFmt numFmtId="192" formatCode="0_);[Red]\(0\)"/>
    <numFmt numFmtId="193" formatCode="#,##0_);\(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vertical="justify" wrapText="1"/>
    </xf>
    <xf numFmtId="38" fontId="2" fillId="0" borderId="0" xfId="49" applyFont="1" applyFill="1" applyAlignment="1">
      <alignment horizontal="distributed" vertical="center" wrapText="1"/>
    </xf>
    <xf numFmtId="38" fontId="5" fillId="0" borderId="0" xfId="49" applyFont="1" applyFill="1" applyAlignment="1">
      <alignment horizontal="distributed" vertical="center" wrapText="1"/>
    </xf>
    <xf numFmtId="38" fontId="5" fillId="0" borderId="12" xfId="49" applyFont="1" applyFill="1" applyBorder="1" applyAlignment="1">
      <alignment horizontal="right" vertical="center" wrapText="1"/>
    </xf>
    <xf numFmtId="38" fontId="2" fillId="0" borderId="0" xfId="49" applyFont="1" applyFill="1" applyAlignment="1">
      <alignment horizontal="distributed" vertical="center" wrapText="1"/>
    </xf>
    <xf numFmtId="38" fontId="2" fillId="0" borderId="10" xfId="49" applyFont="1" applyFill="1" applyBorder="1" applyAlignment="1">
      <alignment horizontal="distributed" vertical="distributed" textRotation="255" wrapText="1"/>
    </xf>
    <xf numFmtId="38" fontId="2" fillId="0" borderId="13" xfId="49" applyFont="1" applyFill="1" applyBorder="1" applyAlignment="1">
      <alignment horizontal="distributed" vertical="distributed" textRotation="255" wrapText="1"/>
    </xf>
    <xf numFmtId="38" fontId="2" fillId="0" borderId="0" xfId="49" applyFont="1" applyFill="1" applyAlignment="1">
      <alignment horizontal="distributed" vertical="top" textRotation="255" wrapText="1"/>
    </xf>
    <xf numFmtId="38" fontId="5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Alignment="1">
      <alignment horizontal="distributed" vertical="center"/>
    </xf>
    <xf numFmtId="38" fontId="2" fillId="0" borderId="10" xfId="49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93" fontId="5" fillId="0" borderId="0" xfId="0" applyNumberFormat="1" applyFont="1" applyFill="1" applyAlignment="1">
      <alignment vertical="center"/>
    </xf>
    <xf numFmtId="193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38" fontId="2" fillId="0" borderId="14" xfId="49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38" fontId="2" fillId="0" borderId="15" xfId="49" applyFont="1" applyFill="1" applyBorder="1" applyAlignment="1">
      <alignment vertical="center" wrapText="1"/>
    </xf>
    <xf numFmtId="176" fontId="2" fillId="0" borderId="16" xfId="49" applyNumberFormat="1" applyFont="1" applyFill="1" applyBorder="1" applyAlignment="1">
      <alignment vertical="center"/>
    </xf>
    <xf numFmtId="176" fontId="2" fillId="0" borderId="17" xfId="49" applyNumberFormat="1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93" fontId="2" fillId="0" borderId="15" xfId="49" applyNumberFormat="1" applyFont="1" applyFill="1" applyBorder="1" applyAlignment="1">
      <alignment horizontal="center" vertical="center"/>
    </xf>
    <xf numFmtId="176" fontId="2" fillId="0" borderId="15" xfId="49" applyNumberFormat="1" applyFont="1" applyFill="1" applyBorder="1" applyAlignment="1">
      <alignment vertical="center"/>
    </xf>
    <xf numFmtId="176" fontId="2" fillId="0" borderId="15" xfId="49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horizontal="distributed" vertical="center" wrapText="1"/>
    </xf>
    <xf numFmtId="38" fontId="10" fillId="0" borderId="0" xfId="49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vertical="center"/>
    </xf>
    <xf numFmtId="38" fontId="2" fillId="0" borderId="10" xfId="49" applyFont="1" applyFill="1" applyBorder="1" applyAlignment="1">
      <alignment horizontal="right" vertical="center" wrapText="1"/>
    </xf>
    <xf numFmtId="38" fontId="5" fillId="0" borderId="14" xfId="49" applyFont="1" applyFill="1" applyBorder="1" applyAlignment="1">
      <alignment horizontal="distributed" vertical="center" wrapText="1"/>
    </xf>
    <xf numFmtId="38" fontId="2" fillId="0" borderId="15" xfId="49" applyFont="1" applyFill="1" applyBorder="1" applyAlignment="1">
      <alignment horizontal="distributed" vertical="center" wrapText="1"/>
    </xf>
    <xf numFmtId="38" fontId="2" fillId="0" borderId="15" xfId="49" applyFont="1" applyFill="1" applyBorder="1" applyAlignment="1">
      <alignment horizontal="right" vertical="center" wrapText="1"/>
    </xf>
    <xf numFmtId="38" fontId="2" fillId="0" borderId="16" xfId="49" applyFont="1" applyFill="1" applyBorder="1" applyAlignment="1">
      <alignment horizontal="right" vertical="center" wrapText="1"/>
    </xf>
    <xf numFmtId="176" fontId="2" fillId="0" borderId="14" xfId="49" applyNumberFormat="1" applyFont="1" applyFill="1" applyBorder="1" applyAlignment="1">
      <alignment vertical="center"/>
    </xf>
    <xf numFmtId="193" fontId="2" fillId="0" borderId="15" xfId="49" applyNumberFormat="1" applyFont="1" applyFill="1" applyBorder="1" applyAlignment="1">
      <alignment vertical="center" wrapText="1"/>
    </xf>
    <xf numFmtId="179" fontId="2" fillId="0" borderId="16" xfId="49" applyNumberFormat="1" applyFont="1" applyFill="1" applyBorder="1" applyAlignment="1">
      <alignment horizontal="right" vertical="center" wrapText="1"/>
    </xf>
    <xf numFmtId="38" fontId="2" fillId="0" borderId="11" xfId="49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right" vertical="center" wrapText="1"/>
    </xf>
    <xf numFmtId="38" fontId="2" fillId="0" borderId="20" xfId="49" applyFont="1" applyFill="1" applyBorder="1" applyAlignment="1">
      <alignment horizontal="center" vertical="center" wrapText="1"/>
    </xf>
    <xf numFmtId="38" fontId="2" fillId="0" borderId="21" xfId="49" applyFont="1" applyFill="1" applyBorder="1" applyAlignment="1">
      <alignment horizontal="center" vertical="center" wrapText="1"/>
    </xf>
    <xf numFmtId="38" fontId="5" fillId="0" borderId="12" xfId="49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38" fontId="3" fillId="0" borderId="0" xfId="49" applyFont="1" applyFill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38" fontId="13" fillId="0" borderId="14" xfId="49" applyFont="1" applyFill="1" applyBorder="1" applyAlignment="1">
      <alignment horizontal="distributed" vertical="center" wrapText="1"/>
    </xf>
    <xf numFmtId="193" fontId="13" fillId="0" borderId="15" xfId="49" applyNumberFormat="1" applyFont="1" applyFill="1" applyBorder="1" applyAlignment="1">
      <alignment vertical="center" wrapText="1"/>
    </xf>
    <xf numFmtId="38" fontId="13" fillId="0" borderId="15" xfId="49" applyFont="1" applyFill="1" applyBorder="1" applyAlignment="1">
      <alignment horizontal="right" vertical="center" wrapText="1"/>
    </xf>
    <xf numFmtId="179" fontId="13" fillId="0" borderId="16" xfId="49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38" fontId="15" fillId="0" borderId="0" xfId="49" applyFont="1" applyFill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center" vertical="distributed" textRotation="255"/>
    </xf>
    <xf numFmtId="38" fontId="2" fillId="0" borderId="22" xfId="49" applyFont="1" applyFill="1" applyBorder="1" applyAlignment="1">
      <alignment horizontal="right" vertical="center" wrapText="1"/>
    </xf>
    <xf numFmtId="38" fontId="2" fillId="0" borderId="23" xfId="49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87" fontId="2" fillId="0" borderId="13" xfId="49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38" fontId="16" fillId="0" borderId="0" xfId="49" applyFont="1" applyFill="1" applyAlignment="1">
      <alignment horizontal="distributed" vertical="center" wrapText="1"/>
    </xf>
    <xf numFmtId="38" fontId="5" fillId="0" borderId="14" xfId="49" applyFont="1" applyFill="1" applyBorder="1" applyAlignment="1">
      <alignment horizontal="center" vertical="center" wrapText="1"/>
    </xf>
    <xf numFmtId="38" fontId="2" fillId="0" borderId="18" xfId="49" applyFont="1" applyFill="1" applyBorder="1" applyAlignment="1">
      <alignment horizontal="distributed" vertical="center" wrapText="1"/>
    </xf>
    <xf numFmtId="38" fontId="2" fillId="0" borderId="14" xfId="49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 vertical="center" wrapText="1"/>
    </xf>
    <xf numFmtId="176" fontId="2" fillId="0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3" fillId="0" borderId="21" xfId="49" applyFont="1" applyFill="1" applyBorder="1" applyAlignment="1">
      <alignment horizontal="distributed" vertical="center" wrapText="1"/>
    </xf>
    <xf numFmtId="193" fontId="3" fillId="0" borderId="13" xfId="49" applyNumberFormat="1" applyFont="1" applyFill="1" applyBorder="1" applyAlignment="1">
      <alignment vertical="center" wrapText="1"/>
    </xf>
    <xf numFmtId="38" fontId="3" fillId="0" borderId="13" xfId="49" applyFont="1" applyFill="1" applyBorder="1" applyAlignment="1">
      <alignment horizontal="right" vertical="center" wrapText="1"/>
    </xf>
    <xf numFmtId="179" fontId="3" fillId="0" borderId="17" xfId="49" applyNumberFormat="1" applyFont="1" applyFill="1" applyBorder="1" applyAlignment="1">
      <alignment horizontal="right" vertical="center" wrapText="1"/>
    </xf>
    <xf numFmtId="38" fontId="18" fillId="0" borderId="10" xfId="49" applyFont="1" applyFill="1" applyBorder="1" applyAlignment="1">
      <alignment vertical="center"/>
    </xf>
    <xf numFmtId="38" fontId="18" fillId="0" borderId="11" xfId="49" applyFont="1" applyFill="1" applyBorder="1" applyAlignment="1">
      <alignment vertical="center"/>
    </xf>
    <xf numFmtId="38" fontId="18" fillId="0" borderId="11" xfId="49" applyFont="1" applyFill="1" applyBorder="1" applyAlignment="1">
      <alignment horizontal="right" vertical="center" wrapText="1"/>
    </xf>
    <xf numFmtId="38" fontId="18" fillId="0" borderId="10" xfId="49" applyFont="1" applyFill="1" applyBorder="1" applyAlignment="1">
      <alignment horizontal="right" vertical="center" wrapText="1"/>
    </xf>
    <xf numFmtId="38" fontId="18" fillId="0" borderId="23" xfId="49" applyFont="1" applyFill="1" applyBorder="1" applyAlignment="1">
      <alignment horizontal="right" vertical="center" wrapText="1"/>
    </xf>
    <xf numFmtId="38" fontId="18" fillId="0" borderId="22" xfId="49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distributed" vertical="center"/>
    </xf>
    <xf numFmtId="0" fontId="19" fillId="0" borderId="11" xfId="0" applyFont="1" applyFill="1" applyBorder="1" applyAlignment="1">
      <alignment horizontal="distributed" vertical="center"/>
    </xf>
    <xf numFmtId="38" fontId="3" fillId="0" borderId="10" xfId="49" applyFont="1" applyFill="1" applyBorder="1" applyAlignment="1">
      <alignment vertical="center"/>
    </xf>
    <xf numFmtId="176" fontId="3" fillId="0" borderId="13" xfId="49" applyNumberFormat="1" applyFont="1" applyFill="1" applyBorder="1" applyAlignment="1">
      <alignment vertical="center"/>
    </xf>
    <xf numFmtId="176" fontId="3" fillId="0" borderId="17" xfId="49" applyNumberFormat="1" applyFont="1" applyFill="1" applyBorder="1" applyAlignment="1">
      <alignment vertical="center"/>
    </xf>
    <xf numFmtId="38" fontId="21" fillId="0" borderId="21" xfId="49" applyFont="1" applyFill="1" applyBorder="1" applyAlignment="1">
      <alignment horizontal="distributed" vertical="center" wrapText="1"/>
    </xf>
    <xf numFmtId="38" fontId="3" fillId="0" borderId="13" xfId="49" applyFont="1" applyFill="1" applyBorder="1" applyAlignment="1">
      <alignment vertical="center" wrapText="1"/>
    </xf>
    <xf numFmtId="38" fontId="3" fillId="0" borderId="13" xfId="49" applyFont="1" applyFill="1" applyBorder="1" applyAlignment="1">
      <alignment horizontal="distributed" vertical="center" wrapText="1"/>
    </xf>
    <xf numFmtId="38" fontId="3" fillId="0" borderId="17" xfId="49" applyFont="1" applyFill="1" applyBorder="1" applyAlignment="1">
      <alignment horizontal="right" vertical="center" wrapText="1"/>
    </xf>
    <xf numFmtId="38" fontId="21" fillId="0" borderId="21" xfId="49" applyFont="1" applyFill="1" applyBorder="1" applyAlignment="1">
      <alignment horizontal="center" vertical="center" wrapText="1"/>
    </xf>
    <xf numFmtId="38" fontId="3" fillId="0" borderId="0" xfId="49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distributed" vertical="distributed" textRotation="255"/>
    </xf>
    <xf numFmtId="0" fontId="2" fillId="0" borderId="11" xfId="0" applyFont="1" applyFill="1" applyBorder="1" applyAlignment="1">
      <alignment horizontal="distributed" vertical="distributed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187" fontId="2" fillId="0" borderId="24" xfId="0" applyNumberFormat="1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readingOrder="1"/>
    </xf>
    <xf numFmtId="0" fontId="0" fillId="0" borderId="18" xfId="0" applyNumberFormat="1" applyBorder="1" applyAlignment="1">
      <alignment horizontal="center" vertical="center" readingOrder="1"/>
    </xf>
    <xf numFmtId="0" fontId="0" fillId="0" borderId="20" xfId="0" applyNumberFormat="1" applyBorder="1" applyAlignment="1">
      <alignment horizontal="center" vertical="center" readingOrder="1"/>
    </xf>
    <xf numFmtId="0" fontId="0" fillId="0" borderId="12" xfId="0" applyNumberFormat="1" applyBorder="1" applyAlignment="1">
      <alignment horizontal="center" vertical="center" readingOrder="1"/>
    </xf>
    <xf numFmtId="0" fontId="0" fillId="0" borderId="21" xfId="0" applyNumberFormat="1" applyBorder="1" applyAlignment="1">
      <alignment horizontal="center" vertical="center" readingOrder="1"/>
    </xf>
    <xf numFmtId="38" fontId="11" fillId="0" borderId="11" xfId="49" applyFont="1" applyFill="1" applyBorder="1" applyAlignment="1">
      <alignment horizontal="center" vertical="center"/>
    </xf>
    <xf numFmtId="38" fontId="11" fillId="0" borderId="24" xfId="49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>
      <alignment horizontal="right" vertical="center"/>
    </xf>
    <xf numFmtId="187" fontId="18" fillId="0" borderId="11" xfId="0" applyNumberFormat="1" applyFont="1" applyFill="1" applyBorder="1" applyAlignment="1">
      <alignment horizontal="center" vertical="center"/>
    </xf>
    <xf numFmtId="187" fontId="18" fillId="0" borderId="24" xfId="0" applyNumberFormat="1" applyFont="1" applyFill="1" applyBorder="1" applyAlignment="1">
      <alignment horizontal="center" vertical="center"/>
    </xf>
    <xf numFmtId="187" fontId="2" fillId="0" borderId="19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/>
    </xf>
    <xf numFmtId="38" fontId="4" fillId="0" borderId="0" xfId="49" applyFont="1" applyFill="1" applyAlignment="1">
      <alignment horizontal="center" vertical="center" wrapText="1"/>
    </xf>
    <xf numFmtId="38" fontId="10" fillId="0" borderId="12" xfId="49" applyFont="1" applyFill="1" applyBorder="1" applyAlignment="1">
      <alignment horizontal="right" vertical="center" wrapText="1"/>
    </xf>
    <xf numFmtId="38" fontId="2" fillId="0" borderId="20" xfId="49" applyFont="1" applyFill="1" applyBorder="1" applyAlignment="1">
      <alignment horizontal="center" vertical="center" wrapText="1"/>
    </xf>
    <xf numFmtId="38" fontId="2" fillId="0" borderId="21" xfId="49" applyFont="1" applyFill="1" applyBorder="1" applyAlignment="1">
      <alignment horizontal="center" vertical="center" wrapText="1"/>
    </xf>
    <xf numFmtId="38" fontId="2" fillId="0" borderId="22" xfId="49" applyFont="1" applyFill="1" applyBorder="1" applyAlignment="1">
      <alignment horizontal="distributed" vertical="distributed" wrapText="1"/>
    </xf>
    <xf numFmtId="38" fontId="2" fillId="0" borderId="13" xfId="49" applyFont="1" applyFill="1" applyBorder="1" applyAlignment="1">
      <alignment horizontal="distributed" vertical="distributed" wrapText="1"/>
    </xf>
    <xf numFmtId="38" fontId="2" fillId="0" borderId="11" xfId="49" applyFont="1" applyFill="1" applyBorder="1" applyAlignment="1">
      <alignment horizontal="distributed" vertical="center" wrapText="1"/>
    </xf>
    <xf numFmtId="38" fontId="2" fillId="0" borderId="24" xfId="49" applyFont="1" applyFill="1" applyBorder="1" applyAlignment="1">
      <alignment horizontal="distributed" vertical="center" wrapText="1"/>
    </xf>
    <xf numFmtId="38" fontId="2" fillId="0" borderId="19" xfId="49" applyFont="1" applyFill="1" applyBorder="1" applyAlignment="1">
      <alignment horizontal="distributed" vertical="center" wrapText="1"/>
    </xf>
    <xf numFmtId="38" fontId="5" fillId="0" borderId="12" xfId="49" applyFont="1" applyFill="1" applyBorder="1" applyAlignment="1">
      <alignment horizontal="left" vertical="center" wrapText="1"/>
    </xf>
    <xf numFmtId="38" fontId="2" fillId="0" borderId="23" xfId="49" applyFont="1" applyFill="1" applyBorder="1" applyAlignment="1">
      <alignment horizontal="distributed" vertical="distributed" textRotation="255" wrapText="1"/>
    </xf>
    <xf numFmtId="38" fontId="2" fillId="0" borderId="17" xfId="49" applyFont="1" applyFill="1" applyBorder="1" applyAlignment="1">
      <alignment horizontal="distributed" vertical="distributed" textRotation="255" wrapText="1"/>
    </xf>
    <xf numFmtId="38" fontId="2" fillId="0" borderId="22" xfId="49" applyFont="1" applyFill="1" applyBorder="1" applyAlignment="1">
      <alignment horizontal="center" vertical="center" textRotation="255"/>
    </xf>
    <xf numFmtId="38" fontId="2" fillId="0" borderId="13" xfId="49" applyFont="1" applyFill="1" applyBorder="1" applyAlignment="1">
      <alignment horizontal="center" vertical="center" textRotation="255"/>
    </xf>
    <xf numFmtId="38" fontId="2" fillId="0" borderId="11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center"/>
    </xf>
    <xf numFmtId="38" fontId="2" fillId="0" borderId="21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6" xfId="58" applyNumberFormat="1" applyFont="1" applyFill="1" applyBorder="1" applyAlignment="1">
      <alignment horizontal="center" vertical="center"/>
    </xf>
    <xf numFmtId="38" fontId="2" fillId="0" borderId="0" xfId="58" applyNumberFormat="1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/>
    </xf>
    <xf numFmtId="38" fontId="3" fillId="0" borderId="21" xfId="49" applyFont="1" applyFill="1" applyBorder="1" applyAlignment="1">
      <alignment horizontal="center" vertical="center"/>
    </xf>
    <xf numFmtId="38" fontId="3" fillId="0" borderId="0" xfId="58" applyNumberFormat="1" applyFont="1" applyFill="1" applyBorder="1" applyAlignment="1">
      <alignment horizontal="center" vertical="center"/>
    </xf>
    <xf numFmtId="38" fontId="10" fillId="0" borderId="0" xfId="49" applyFont="1" applyFill="1" applyAlignment="1">
      <alignment horizontal="left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24" xfId="49" applyFont="1" applyFill="1" applyBorder="1" applyAlignment="1">
      <alignment horizontal="center" vertical="center" wrapText="1"/>
    </xf>
    <xf numFmtId="38" fontId="2" fillId="0" borderId="23" xfId="49" applyFont="1" applyFill="1" applyBorder="1" applyAlignment="1">
      <alignment horizontal="center" vertical="center" wrapText="1"/>
    </xf>
    <xf numFmtId="38" fontId="2" fillId="0" borderId="18" xfId="49" applyFont="1" applyFill="1" applyBorder="1" applyAlignment="1">
      <alignment horizontal="center" vertical="center" wrapText="1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0" xfId="49" applyFont="1" applyFill="1" applyBorder="1" applyAlignment="1">
      <alignment horizontal="center" vertical="center" wrapText="1"/>
    </xf>
    <xf numFmtId="38" fontId="3" fillId="0" borderId="17" xfId="49" applyFont="1" applyFill="1" applyBorder="1" applyAlignment="1">
      <alignment horizontal="center" vertical="center" wrapText="1"/>
    </xf>
    <xf numFmtId="38" fontId="3" fillId="0" borderId="12" xfId="49" applyFont="1" applyFill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left" vertical="center" wrapText="1"/>
    </xf>
    <xf numFmtId="38" fontId="10" fillId="0" borderId="18" xfId="49" applyFont="1" applyFill="1" applyBorder="1" applyAlignment="1">
      <alignment horizontal="left" vertical="center"/>
    </xf>
    <xf numFmtId="38" fontId="4" fillId="0" borderId="0" xfId="49" applyFont="1" applyFill="1" applyAlignment="1">
      <alignment horizontal="center" vertical="center"/>
    </xf>
    <xf numFmtId="38" fontId="10" fillId="0" borderId="12" xfId="49" applyFont="1" applyFill="1" applyBorder="1" applyAlignment="1">
      <alignment horizontal="left" vertical="center"/>
    </xf>
    <xf numFmtId="38" fontId="6" fillId="0" borderId="20" xfId="49" applyFont="1" applyFill="1" applyBorder="1" applyAlignment="1">
      <alignment horizontal="center" vertical="center" wrapText="1"/>
    </xf>
    <xf numFmtId="38" fontId="6" fillId="0" borderId="21" xfId="49" applyFont="1" applyFill="1" applyBorder="1" applyAlignment="1">
      <alignment horizontal="center" vertical="center" wrapText="1"/>
    </xf>
    <xf numFmtId="193" fontId="6" fillId="0" borderId="10" xfId="0" applyNumberFormat="1" applyFont="1" applyFill="1" applyBorder="1" applyAlignment="1">
      <alignment horizontal="distributed" vertical="center" wrapText="1"/>
    </xf>
    <xf numFmtId="193" fontId="6" fillId="0" borderId="10" xfId="0" applyNumberFormat="1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12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16</xdr:row>
      <xdr:rowOff>28575</xdr:rowOff>
    </xdr:from>
    <xdr:to>
      <xdr:col>5</xdr:col>
      <xdr:colOff>676275</xdr:colOff>
      <xdr:row>17</xdr:row>
      <xdr:rowOff>19050</xdr:rowOff>
    </xdr:to>
    <xdr:sp>
      <xdr:nvSpPr>
        <xdr:cNvPr id="1" name="Line 4"/>
        <xdr:cNvSpPr>
          <a:spLocks/>
        </xdr:cNvSpPr>
      </xdr:nvSpPr>
      <xdr:spPr>
        <a:xfrm flipH="1">
          <a:off x="2562225" y="7467600"/>
          <a:ext cx="1390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1028700</xdr:colOff>
      <xdr:row>17</xdr:row>
      <xdr:rowOff>9525</xdr:rowOff>
    </xdr:from>
    <xdr:to>
      <xdr:col>6</xdr:col>
      <xdr:colOff>9525</xdr:colOff>
      <xdr:row>18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2571750" y="7915275"/>
          <a:ext cx="1419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1019175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2562225" y="30480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2571750" y="30480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2581275" y="3048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2238375" y="30480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3990975" y="3048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4010025" y="30480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6810375" y="3048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6829425" y="30480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4</xdr:col>
      <xdr:colOff>28575</xdr:colOff>
      <xdr:row>8</xdr:row>
      <xdr:rowOff>0</xdr:rowOff>
    </xdr:to>
    <xdr:sp>
      <xdr:nvSpPr>
        <xdr:cNvPr id="11" name="Line 14"/>
        <xdr:cNvSpPr>
          <a:spLocks/>
        </xdr:cNvSpPr>
      </xdr:nvSpPr>
      <xdr:spPr>
        <a:xfrm flipV="1">
          <a:off x="247650" y="30480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4</xdr:col>
      <xdr:colOff>28575</xdr:colOff>
      <xdr:row>8</xdr:row>
      <xdr:rowOff>0</xdr:rowOff>
    </xdr:to>
    <xdr:sp>
      <xdr:nvSpPr>
        <xdr:cNvPr id="12" name="Line 15"/>
        <xdr:cNvSpPr>
          <a:spLocks/>
        </xdr:cNvSpPr>
      </xdr:nvSpPr>
      <xdr:spPr>
        <a:xfrm flipV="1">
          <a:off x="247650" y="30480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3</xdr:col>
      <xdr:colOff>1019175</xdr:colOff>
      <xdr:row>12</xdr:row>
      <xdr:rowOff>0</xdr:rowOff>
    </xdr:to>
    <xdr:sp>
      <xdr:nvSpPr>
        <xdr:cNvPr id="13" name="Line 16"/>
        <xdr:cNvSpPr>
          <a:spLocks/>
        </xdr:cNvSpPr>
      </xdr:nvSpPr>
      <xdr:spPr>
        <a:xfrm flipV="1">
          <a:off x="228600" y="49149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0</xdr:rowOff>
    </xdr:from>
    <xdr:to>
      <xdr:col>12</xdr:col>
      <xdr:colOff>9525</xdr:colOff>
      <xdr:row>17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6810375" y="7439025"/>
          <a:ext cx="1409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12</xdr:col>
      <xdr:colOff>0</xdr:colOff>
      <xdr:row>17</xdr:row>
      <xdr:rowOff>457200</xdr:rowOff>
    </xdr:to>
    <xdr:sp>
      <xdr:nvSpPr>
        <xdr:cNvPr id="15" name="Line 19"/>
        <xdr:cNvSpPr>
          <a:spLocks/>
        </xdr:cNvSpPr>
      </xdr:nvSpPr>
      <xdr:spPr>
        <a:xfrm flipH="1">
          <a:off x="6800850" y="7905750"/>
          <a:ext cx="1409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6" name="Line 12"/>
        <xdr:cNvSpPr>
          <a:spLocks/>
        </xdr:cNvSpPr>
      </xdr:nvSpPr>
      <xdr:spPr>
        <a:xfrm flipV="1">
          <a:off x="5400675" y="3048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7" name="Line 13"/>
        <xdr:cNvSpPr>
          <a:spLocks/>
        </xdr:cNvSpPr>
      </xdr:nvSpPr>
      <xdr:spPr>
        <a:xfrm flipV="1">
          <a:off x="5419725" y="30480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10</xdr:col>
      <xdr:colOff>9525</xdr:colOff>
      <xdr:row>17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400675" y="7439025"/>
          <a:ext cx="1409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10</xdr:col>
      <xdr:colOff>0</xdr:colOff>
      <xdr:row>17</xdr:row>
      <xdr:rowOff>457200</xdr:rowOff>
    </xdr:to>
    <xdr:sp>
      <xdr:nvSpPr>
        <xdr:cNvPr id="19" name="Line 19"/>
        <xdr:cNvSpPr>
          <a:spLocks/>
        </xdr:cNvSpPr>
      </xdr:nvSpPr>
      <xdr:spPr>
        <a:xfrm flipH="1">
          <a:off x="5391150" y="7905750"/>
          <a:ext cx="1409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Q3" sqref="Q3"/>
    </sheetView>
  </sheetViews>
  <sheetFormatPr defaultColWidth="9.00390625" defaultRowHeight="33" customHeight="1"/>
  <cols>
    <col min="1" max="1" width="9.50390625" style="27" customWidth="1"/>
    <col min="2" max="9" width="5.625" style="27" customWidth="1"/>
    <col min="10" max="16" width="5.625" style="5" customWidth="1"/>
    <col min="17" max="16384" width="9.00390625" style="5" customWidth="1"/>
  </cols>
  <sheetData>
    <row r="1" spans="1:16" s="1" customFormat="1" ht="27" customHeight="1">
      <c r="A1" s="146" t="s">
        <v>36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s="2" customFormat="1" ht="27" customHeight="1">
      <c r="A2" s="25"/>
      <c r="B2" s="25"/>
      <c r="C2" s="25"/>
      <c r="D2" s="25"/>
      <c r="E2" s="25"/>
      <c r="F2" s="25"/>
      <c r="G2" s="25"/>
      <c r="H2" s="25"/>
      <c r="N2" s="34"/>
      <c r="P2" s="25"/>
    </row>
    <row r="3" spans="1:16" ht="30" customHeight="1">
      <c r="A3" s="154" t="s">
        <v>62</v>
      </c>
      <c r="B3" s="149" t="s">
        <v>63</v>
      </c>
      <c r="C3" s="149"/>
      <c r="D3" s="149"/>
      <c r="E3" s="149"/>
      <c r="F3" s="149"/>
      <c r="G3" s="149"/>
      <c r="H3" s="149"/>
      <c r="I3" s="149"/>
      <c r="J3" s="149" t="s">
        <v>64</v>
      </c>
      <c r="K3" s="149"/>
      <c r="L3" s="149"/>
      <c r="M3" s="149"/>
      <c r="N3" s="149"/>
      <c r="O3" s="149"/>
      <c r="P3" s="150"/>
    </row>
    <row r="4" spans="1:16" ht="30" customHeight="1">
      <c r="A4" s="155"/>
      <c r="B4" s="149" t="s">
        <v>65</v>
      </c>
      <c r="C4" s="149"/>
      <c r="D4" s="149" t="s">
        <v>66</v>
      </c>
      <c r="E4" s="149"/>
      <c r="F4" s="149" t="s">
        <v>67</v>
      </c>
      <c r="G4" s="149"/>
      <c r="H4" s="149" t="s">
        <v>68</v>
      </c>
      <c r="I4" s="149"/>
      <c r="J4" s="147" t="s">
        <v>69</v>
      </c>
      <c r="K4" s="151" t="s">
        <v>70</v>
      </c>
      <c r="L4" s="147" t="s">
        <v>71</v>
      </c>
      <c r="M4" s="147" t="s">
        <v>43</v>
      </c>
      <c r="N4" s="147" t="s">
        <v>44</v>
      </c>
      <c r="O4" s="147" t="s">
        <v>45</v>
      </c>
      <c r="P4" s="148" t="s">
        <v>46</v>
      </c>
    </row>
    <row r="5" spans="1:16" ht="30" customHeight="1">
      <c r="A5" s="156"/>
      <c r="B5" s="26" t="s">
        <v>72</v>
      </c>
      <c r="C5" s="26" t="s">
        <v>73</v>
      </c>
      <c r="D5" s="26" t="s">
        <v>72</v>
      </c>
      <c r="E5" s="26" t="s">
        <v>73</v>
      </c>
      <c r="F5" s="26" t="s">
        <v>72</v>
      </c>
      <c r="G5" s="26" t="s">
        <v>73</v>
      </c>
      <c r="H5" s="26" t="s">
        <v>72</v>
      </c>
      <c r="I5" s="26" t="s">
        <v>73</v>
      </c>
      <c r="J5" s="147"/>
      <c r="K5" s="152"/>
      <c r="L5" s="147"/>
      <c r="M5" s="147"/>
      <c r="N5" s="147"/>
      <c r="O5" s="147"/>
      <c r="P5" s="148"/>
    </row>
    <row r="6" spans="1:16" s="29" customFormat="1" ht="30" customHeight="1">
      <c r="A6" s="44" t="s">
        <v>131</v>
      </c>
      <c r="B6" s="35">
        <v>3</v>
      </c>
      <c r="C6" s="35">
        <v>1048</v>
      </c>
      <c r="D6" s="35">
        <v>58</v>
      </c>
      <c r="E6" s="35">
        <v>184</v>
      </c>
      <c r="F6" s="35">
        <v>49</v>
      </c>
      <c r="G6" s="35" t="s">
        <v>133</v>
      </c>
      <c r="H6" s="35" t="s">
        <v>133</v>
      </c>
      <c r="I6" s="35" t="s">
        <v>133</v>
      </c>
      <c r="J6" s="35" t="s">
        <v>133</v>
      </c>
      <c r="K6" s="35" t="s">
        <v>133</v>
      </c>
      <c r="L6" s="35" t="s">
        <v>133</v>
      </c>
      <c r="M6" s="35" t="s">
        <v>133</v>
      </c>
      <c r="N6" s="35" t="s">
        <v>133</v>
      </c>
      <c r="O6" s="35" t="s">
        <v>133</v>
      </c>
      <c r="P6" s="36" t="s">
        <v>133</v>
      </c>
    </row>
    <row r="7" spans="1:16" s="29" customFormat="1" ht="30" customHeight="1">
      <c r="A7" s="44">
        <v>20</v>
      </c>
      <c r="B7" s="35">
        <v>3</v>
      </c>
      <c r="C7" s="35">
        <v>1048</v>
      </c>
      <c r="D7" s="35">
        <v>58</v>
      </c>
      <c r="E7" s="35">
        <v>168</v>
      </c>
      <c r="F7" s="35">
        <v>49</v>
      </c>
      <c r="G7" s="35" t="s">
        <v>102</v>
      </c>
      <c r="H7" s="35" t="s">
        <v>102</v>
      </c>
      <c r="I7" s="35" t="s">
        <v>102</v>
      </c>
      <c r="J7" s="35">
        <v>141</v>
      </c>
      <c r="K7" s="35">
        <v>58</v>
      </c>
      <c r="L7" s="35">
        <v>110</v>
      </c>
      <c r="M7" s="35">
        <v>53</v>
      </c>
      <c r="N7" s="35">
        <v>21</v>
      </c>
      <c r="O7" s="35">
        <v>481</v>
      </c>
      <c r="P7" s="36">
        <v>342</v>
      </c>
    </row>
    <row r="8" spans="1:16" s="113" customFormat="1" ht="30" customHeight="1">
      <c r="A8" s="44">
        <v>21</v>
      </c>
      <c r="B8" s="35">
        <v>3</v>
      </c>
      <c r="C8" s="35">
        <v>1008</v>
      </c>
      <c r="D8" s="35">
        <v>58</v>
      </c>
      <c r="E8" s="35">
        <v>195</v>
      </c>
      <c r="F8" s="35">
        <v>48</v>
      </c>
      <c r="G8" s="35" t="s">
        <v>133</v>
      </c>
      <c r="H8" s="35" t="s">
        <v>133</v>
      </c>
      <c r="I8" s="35" t="s">
        <v>133</v>
      </c>
      <c r="J8" s="35" t="s">
        <v>133</v>
      </c>
      <c r="K8" s="35" t="s">
        <v>133</v>
      </c>
      <c r="L8" s="35" t="s">
        <v>133</v>
      </c>
      <c r="M8" s="35" t="s">
        <v>133</v>
      </c>
      <c r="N8" s="35" t="s">
        <v>133</v>
      </c>
      <c r="O8" s="35" t="s">
        <v>133</v>
      </c>
      <c r="P8" s="36" t="s">
        <v>133</v>
      </c>
    </row>
    <row r="9" spans="1:16" s="79" customFormat="1" ht="30" customHeight="1">
      <c r="A9" s="117">
        <v>22</v>
      </c>
      <c r="B9" s="35">
        <v>3</v>
      </c>
      <c r="C9" s="116">
        <v>1008</v>
      </c>
      <c r="D9" s="116">
        <v>61</v>
      </c>
      <c r="E9" s="116">
        <v>195</v>
      </c>
      <c r="F9" s="112">
        <v>49</v>
      </c>
      <c r="G9" s="35" t="s">
        <v>102</v>
      </c>
      <c r="H9" s="35" t="s">
        <v>102</v>
      </c>
      <c r="I9" s="35" t="s">
        <v>102</v>
      </c>
      <c r="J9" s="35">
        <v>142</v>
      </c>
      <c r="K9" s="35">
        <v>66</v>
      </c>
      <c r="L9" s="116">
        <v>129</v>
      </c>
      <c r="M9" s="112">
        <v>56</v>
      </c>
      <c r="N9" s="35">
        <v>20</v>
      </c>
      <c r="O9" s="112">
        <v>490</v>
      </c>
      <c r="P9" s="36">
        <v>361</v>
      </c>
    </row>
    <row r="10" spans="1:16" s="79" customFormat="1" ht="30" customHeight="1">
      <c r="A10" s="114">
        <v>23</v>
      </c>
      <c r="B10" s="115">
        <v>3</v>
      </c>
      <c r="C10" s="87">
        <v>928</v>
      </c>
      <c r="D10" s="87">
        <v>63</v>
      </c>
      <c r="E10" s="111">
        <v>172</v>
      </c>
      <c r="F10" s="115">
        <v>50</v>
      </c>
      <c r="G10" s="87" t="s">
        <v>110</v>
      </c>
      <c r="H10" s="87" t="s">
        <v>110</v>
      </c>
      <c r="I10" s="87" t="s">
        <v>110</v>
      </c>
      <c r="J10" s="87" t="s">
        <v>110</v>
      </c>
      <c r="K10" s="87" t="s">
        <v>110</v>
      </c>
      <c r="L10" s="87" t="s">
        <v>110</v>
      </c>
      <c r="M10" s="87" t="s">
        <v>110</v>
      </c>
      <c r="N10" s="87" t="s">
        <v>110</v>
      </c>
      <c r="O10" s="87" t="s">
        <v>110</v>
      </c>
      <c r="P10" s="115" t="s">
        <v>110</v>
      </c>
    </row>
    <row r="11" spans="1:9" s="2" customFormat="1" ht="18" customHeight="1">
      <c r="A11" s="34" t="s">
        <v>84</v>
      </c>
      <c r="B11" s="25"/>
      <c r="C11" s="25"/>
      <c r="D11" s="25"/>
      <c r="E11" s="25"/>
      <c r="F11" s="25"/>
      <c r="G11" s="25"/>
      <c r="H11" s="25"/>
      <c r="I11" s="25"/>
    </row>
    <row r="12" spans="1:5" s="2" customFormat="1" ht="18" customHeight="1">
      <c r="A12" s="97" t="s">
        <v>132</v>
      </c>
      <c r="B12" s="97"/>
      <c r="C12" s="97"/>
      <c r="D12" s="97"/>
      <c r="E12" s="98"/>
    </row>
    <row r="13" spans="1:9" s="2" customFormat="1" ht="18" customHeight="1">
      <c r="A13" s="153" t="s">
        <v>126</v>
      </c>
      <c r="B13" s="153"/>
      <c r="C13" s="153"/>
      <c r="D13" s="153"/>
      <c r="E13" s="153"/>
      <c r="F13" s="153"/>
      <c r="G13" s="153"/>
      <c r="H13" s="153"/>
      <c r="I13" s="153"/>
    </row>
  </sheetData>
  <sheetProtection/>
  <mergeCells count="16">
    <mergeCell ref="A13:I13"/>
    <mergeCell ref="B4:C4"/>
    <mergeCell ref="D4:E4"/>
    <mergeCell ref="F4:G4"/>
    <mergeCell ref="H4:I4"/>
    <mergeCell ref="A3:A5"/>
    <mergeCell ref="B3:I3"/>
    <mergeCell ref="A1:P1"/>
    <mergeCell ref="N4:N5"/>
    <mergeCell ref="O4:O5"/>
    <mergeCell ref="P4:P5"/>
    <mergeCell ref="J3:P3"/>
    <mergeCell ref="J4:J5"/>
    <mergeCell ref="L4:L5"/>
    <mergeCell ref="M4:M5"/>
    <mergeCell ref="K4:K5"/>
  </mergeCells>
  <printOptions/>
  <pageMargins left="0.51" right="0.48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zoomScalePageLayoutView="0" workbookViewId="0" topLeftCell="A1">
      <selection activeCell="A1" sqref="A1:K1"/>
    </sheetView>
  </sheetViews>
  <sheetFormatPr defaultColWidth="9.00390625" defaultRowHeight="33" customHeight="1"/>
  <cols>
    <col min="1" max="11" width="7.875" style="5" customWidth="1"/>
    <col min="12" max="16384" width="9.00390625" style="5" customWidth="1"/>
  </cols>
  <sheetData>
    <row r="1" spans="1:11" s="1" customFormat="1" ht="24" customHeight="1">
      <c r="A1" s="146" t="s">
        <v>103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="2" customFormat="1" ht="24" customHeight="1">
      <c r="K2" s="48" t="s">
        <v>85</v>
      </c>
    </row>
    <row r="3" spans="1:11" ht="33" customHeight="1">
      <c r="A3" s="51" t="s">
        <v>62</v>
      </c>
      <c r="B3" s="3" t="s">
        <v>74</v>
      </c>
      <c r="C3" s="6" t="s">
        <v>75</v>
      </c>
      <c r="D3" s="3" t="s">
        <v>76</v>
      </c>
      <c r="E3" s="6" t="s">
        <v>77</v>
      </c>
      <c r="F3" s="6" t="s">
        <v>78</v>
      </c>
      <c r="G3" s="6" t="s">
        <v>79</v>
      </c>
      <c r="H3" s="3" t="s">
        <v>80</v>
      </c>
      <c r="I3" s="3" t="s">
        <v>81</v>
      </c>
      <c r="J3" s="3" t="s">
        <v>82</v>
      </c>
      <c r="K3" s="4" t="s">
        <v>83</v>
      </c>
    </row>
    <row r="4" spans="1:11" ht="33" customHeight="1">
      <c r="A4" s="44" t="s">
        <v>137</v>
      </c>
      <c r="B4" s="37">
        <v>1033</v>
      </c>
      <c r="C4" s="37">
        <v>298</v>
      </c>
      <c r="D4" s="37">
        <v>181</v>
      </c>
      <c r="E4" s="37">
        <v>156</v>
      </c>
      <c r="F4" s="37">
        <v>110</v>
      </c>
      <c r="G4" s="37">
        <v>32</v>
      </c>
      <c r="H4" s="37">
        <v>27</v>
      </c>
      <c r="I4" s="37">
        <v>26</v>
      </c>
      <c r="J4" s="37">
        <v>13</v>
      </c>
      <c r="K4" s="38">
        <v>190</v>
      </c>
    </row>
    <row r="5" spans="1:12" s="29" customFormat="1" ht="33" customHeight="1">
      <c r="A5" s="44">
        <v>19</v>
      </c>
      <c r="B5" s="37">
        <v>961</v>
      </c>
      <c r="C5" s="37">
        <v>264</v>
      </c>
      <c r="D5" s="37">
        <v>161</v>
      </c>
      <c r="E5" s="37">
        <v>137</v>
      </c>
      <c r="F5" s="37">
        <v>101</v>
      </c>
      <c r="G5" s="37">
        <v>39</v>
      </c>
      <c r="H5" s="37">
        <v>20</v>
      </c>
      <c r="I5" s="37">
        <v>22</v>
      </c>
      <c r="J5" s="37">
        <v>15</v>
      </c>
      <c r="K5" s="38">
        <v>202</v>
      </c>
      <c r="L5" s="80"/>
    </row>
    <row r="6" spans="1:12" s="29" customFormat="1" ht="33" customHeight="1">
      <c r="A6" s="44">
        <v>20</v>
      </c>
      <c r="B6" s="37">
        <v>1050</v>
      </c>
      <c r="C6" s="37">
        <v>256</v>
      </c>
      <c r="D6" s="37">
        <v>205</v>
      </c>
      <c r="E6" s="37">
        <v>138</v>
      </c>
      <c r="F6" s="37">
        <v>117</v>
      </c>
      <c r="G6" s="37">
        <v>45</v>
      </c>
      <c r="H6" s="37">
        <v>30</v>
      </c>
      <c r="I6" s="37">
        <v>28</v>
      </c>
      <c r="J6" s="37">
        <v>10</v>
      </c>
      <c r="K6" s="38">
        <v>221</v>
      </c>
      <c r="L6" s="80"/>
    </row>
    <row r="7" spans="1:12" s="101" customFormat="1" ht="33" customHeight="1">
      <c r="A7" s="117">
        <v>21</v>
      </c>
      <c r="B7" s="37">
        <v>1079</v>
      </c>
      <c r="C7" s="80">
        <v>289</v>
      </c>
      <c r="D7" s="38">
        <v>181</v>
      </c>
      <c r="E7" s="37">
        <v>136</v>
      </c>
      <c r="F7" s="80">
        <v>90</v>
      </c>
      <c r="G7" s="38">
        <v>45</v>
      </c>
      <c r="H7" s="38">
        <v>29</v>
      </c>
      <c r="I7" s="37">
        <v>32</v>
      </c>
      <c r="J7" s="80">
        <v>15</v>
      </c>
      <c r="K7" s="38">
        <v>262</v>
      </c>
      <c r="L7" s="100"/>
    </row>
    <row r="8" spans="1:12" s="101" customFormat="1" ht="33" customHeight="1">
      <c r="A8" s="102">
        <v>22</v>
      </c>
      <c r="B8" s="95">
        <v>1039</v>
      </c>
      <c r="C8" s="95">
        <v>279</v>
      </c>
      <c r="D8" s="103">
        <v>175</v>
      </c>
      <c r="E8" s="103">
        <v>145</v>
      </c>
      <c r="F8" s="103">
        <v>116</v>
      </c>
      <c r="G8" s="96">
        <v>40</v>
      </c>
      <c r="H8" s="95">
        <v>14</v>
      </c>
      <c r="I8" s="95">
        <v>26</v>
      </c>
      <c r="J8" s="95">
        <v>14</v>
      </c>
      <c r="K8" s="96">
        <v>230</v>
      </c>
      <c r="L8" s="100"/>
    </row>
    <row r="9" spans="1:6" s="2" customFormat="1" ht="24" customHeight="1">
      <c r="A9" s="50" t="s">
        <v>40</v>
      </c>
      <c r="B9" s="50"/>
      <c r="C9" s="50"/>
      <c r="D9" s="50"/>
      <c r="E9" s="50"/>
      <c r="F9" s="50"/>
    </row>
  </sheetData>
  <sheetProtection/>
  <mergeCells count="1">
    <mergeCell ref="A1:K1"/>
  </mergeCells>
  <printOptions/>
  <pageMargins left="0.62" right="0.17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2.75390625" style="5" customWidth="1"/>
    <col min="2" max="2" width="7.75390625" style="5" customWidth="1"/>
    <col min="3" max="3" width="9.75390625" style="5" customWidth="1"/>
    <col min="4" max="4" width="13.50390625" style="5" customWidth="1"/>
    <col min="5" max="10" width="9.25390625" style="5" customWidth="1"/>
    <col min="11" max="12" width="9.25390625" style="76" customWidth="1"/>
    <col min="13" max="16384" width="9.00390625" style="5" customWidth="1"/>
  </cols>
  <sheetData>
    <row r="1" spans="1:12" s="1" customFormat="1" ht="24" customHeight="1">
      <c r="A1" s="146" t="s">
        <v>47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2" customFormat="1" ht="30" customHeight="1">
      <c r="A2" s="34" t="s">
        <v>48</v>
      </c>
      <c r="B2" s="34"/>
      <c r="C2" s="34"/>
      <c r="D2" s="34"/>
      <c r="E2" s="34"/>
      <c r="F2" s="34"/>
      <c r="G2" s="34"/>
      <c r="H2" s="34"/>
      <c r="I2" s="170"/>
      <c r="J2" s="170"/>
      <c r="K2" s="170" t="s">
        <v>89</v>
      </c>
      <c r="L2" s="170"/>
    </row>
    <row r="3" spans="1:13" s="2" customFormat="1" ht="19.5" customHeight="1">
      <c r="A3" s="186" t="s">
        <v>87</v>
      </c>
      <c r="B3" s="186"/>
      <c r="C3" s="187"/>
      <c r="D3" s="184" t="s">
        <v>88</v>
      </c>
      <c r="E3" s="158" t="s">
        <v>111</v>
      </c>
      <c r="F3" s="173"/>
      <c r="G3" s="157" t="s">
        <v>122</v>
      </c>
      <c r="H3" s="158"/>
      <c r="I3" s="157" t="s">
        <v>129</v>
      </c>
      <c r="J3" s="158"/>
      <c r="K3" s="171" t="s">
        <v>134</v>
      </c>
      <c r="L3" s="172"/>
      <c r="M3" s="53"/>
    </row>
    <row r="4" spans="1:13" ht="19.5" customHeight="1">
      <c r="A4" s="188"/>
      <c r="B4" s="188"/>
      <c r="C4" s="189"/>
      <c r="D4" s="185"/>
      <c r="E4" s="68" t="s">
        <v>38</v>
      </c>
      <c r="F4" s="68" t="s">
        <v>39</v>
      </c>
      <c r="G4" s="57" t="s">
        <v>38</v>
      </c>
      <c r="H4" s="68" t="s">
        <v>39</v>
      </c>
      <c r="I4" s="57" t="s">
        <v>38</v>
      </c>
      <c r="J4" s="68" t="s">
        <v>39</v>
      </c>
      <c r="K4" s="135" t="s">
        <v>38</v>
      </c>
      <c r="L4" s="136" t="s">
        <v>39</v>
      </c>
      <c r="M4" s="29"/>
    </row>
    <row r="5" spans="1:13" ht="36.75" customHeight="1">
      <c r="A5" s="179" t="s">
        <v>49</v>
      </c>
      <c r="B5" s="149" t="s">
        <v>50</v>
      </c>
      <c r="C5" s="149"/>
      <c r="D5" s="6" t="s">
        <v>51</v>
      </c>
      <c r="E5" s="67">
        <v>3086</v>
      </c>
      <c r="F5" s="67">
        <v>1700</v>
      </c>
      <c r="G5" s="58">
        <v>2989</v>
      </c>
      <c r="H5" s="67">
        <v>1625</v>
      </c>
      <c r="I5" s="58">
        <v>2951</v>
      </c>
      <c r="J5" s="67">
        <v>1518</v>
      </c>
      <c r="K5" s="129">
        <v>3302</v>
      </c>
      <c r="L5" s="130">
        <v>1003</v>
      </c>
      <c r="M5" s="29"/>
    </row>
    <row r="6" spans="1:13" ht="36.75" customHeight="1">
      <c r="A6" s="183"/>
      <c r="B6" s="149" t="s">
        <v>52</v>
      </c>
      <c r="C6" s="6" t="s">
        <v>53</v>
      </c>
      <c r="D6" s="6" t="s">
        <v>51</v>
      </c>
      <c r="E6" s="67">
        <v>4503</v>
      </c>
      <c r="F6" s="67">
        <v>2630</v>
      </c>
      <c r="G6" s="58">
        <v>4159</v>
      </c>
      <c r="H6" s="67">
        <v>2629</v>
      </c>
      <c r="I6" s="58">
        <v>3818</v>
      </c>
      <c r="J6" s="67">
        <v>2539</v>
      </c>
      <c r="K6" s="129">
        <v>3912</v>
      </c>
      <c r="L6" s="130">
        <v>2664</v>
      </c>
      <c r="M6" s="29"/>
    </row>
    <row r="7" spans="1:13" ht="36.75" customHeight="1">
      <c r="A7" s="183"/>
      <c r="B7" s="149"/>
      <c r="C7" s="6" t="s">
        <v>54</v>
      </c>
      <c r="D7" s="7" t="s">
        <v>55</v>
      </c>
      <c r="E7" s="67">
        <v>1671</v>
      </c>
      <c r="F7" s="67">
        <v>935</v>
      </c>
      <c r="G7" s="58">
        <v>1502</v>
      </c>
      <c r="H7" s="67">
        <v>924</v>
      </c>
      <c r="I7" s="58">
        <v>1402</v>
      </c>
      <c r="J7" s="67">
        <v>906</v>
      </c>
      <c r="K7" s="129">
        <v>1395</v>
      </c>
      <c r="L7" s="130">
        <v>883</v>
      </c>
      <c r="M7" s="56"/>
    </row>
    <row r="8" spans="1:13" ht="36.75" customHeight="1">
      <c r="A8" s="183"/>
      <c r="B8" s="3" t="s">
        <v>56</v>
      </c>
      <c r="C8" s="3" t="s">
        <v>57</v>
      </c>
      <c r="D8" s="3" t="s">
        <v>58</v>
      </c>
      <c r="E8" s="67">
        <v>1077</v>
      </c>
      <c r="F8" s="67">
        <v>995</v>
      </c>
      <c r="G8" s="58">
        <v>995</v>
      </c>
      <c r="H8" s="67">
        <v>908</v>
      </c>
      <c r="I8" s="58">
        <v>959</v>
      </c>
      <c r="J8" s="67">
        <v>907</v>
      </c>
      <c r="K8" s="129">
        <v>983</v>
      </c>
      <c r="L8" s="130">
        <v>924</v>
      </c>
      <c r="M8" s="29"/>
    </row>
    <row r="9" spans="1:13" ht="36.75" customHeight="1">
      <c r="A9" s="183"/>
      <c r="B9" s="151" t="s">
        <v>97</v>
      </c>
      <c r="C9" s="75" t="s">
        <v>98</v>
      </c>
      <c r="D9" s="6" t="s">
        <v>100</v>
      </c>
      <c r="E9" s="69">
        <v>1055</v>
      </c>
      <c r="F9" s="69">
        <v>860</v>
      </c>
      <c r="G9" s="69">
        <v>980</v>
      </c>
      <c r="H9" s="69">
        <v>808</v>
      </c>
      <c r="I9" s="69">
        <v>866</v>
      </c>
      <c r="J9" s="69">
        <v>848</v>
      </c>
      <c r="K9" s="131">
        <v>782</v>
      </c>
      <c r="L9" s="131">
        <v>748</v>
      </c>
      <c r="M9" s="29"/>
    </row>
    <row r="10" spans="1:13" ht="36.75" customHeight="1">
      <c r="A10" s="183"/>
      <c r="B10" s="174"/>
      <c r="C10" s="75" t="s">
        <v>99</v>
      </c>
      <c r="D10" s="6" t="s">
        <v>101</v>
      </c>
      <c r="E10" s="69">
        <v>941</v>
      </c>
      <c r="F10" s="69">
        <v>870</v>
      </c>
      <c r="G10" s="69">
        <v>926</v>
      </c>
      <c r="H10" s="69">
        <v>861</v>
      </c>
      <c r="I10" s="69">
        <v>912</v>
      </c>
      <c r="J10" s="69">
        <v>847</v>
      </c>
      <c r="K10" s="131">
        <v>844</v>
      </c>
      <c r="L10" s="131">
        <v>798</v>
      </c>
      <c r="M10" s="29"/>
    </row>
    <row r="11" spans="1:13" ht="36.75" customHeight="1">
      <c r="A11" s="183"/>
      <c r="B11" s="175"/>
      <c r="C11" s="75" t="s">
        <v>116</v>
      </c>
      <c r="D11" s="6" t="s">
        <v>118</v>
      </c>
      <c r="E11" s="59">
        <v>991</v>
      </c>
      <c r="F11" s="59">
        <v>965</v>
      </c>
      <c r="G11" s="59">
        <v>1078</v>
      </c>
      <c r="H11" s="69">
        <v>1050</v>
      </c>
      <c r="I11" s="59">
        <v>999</v>
      </c>
      <c r="J11" s="69">
        <v>976</v>
      </c>
      <c r="K11" s="132">
        <v>972</v>
      </c>
      <c r="L11" s="131">
        <v>959</v>
      </c>
      <c r="M11" s="29"/>
    </row>
    <row r="12" spans="1:13" ht="36.75" customHeight="1">
      <c r="A12" s="183"/>
      <c r="B12" s="176"/>
      <c r="C12" s="75" t="s">
        <v>117</v>
      </c>
      <c r="D12" s="6" t="s">
        <v>119</v>
      </c>
      <c r="E12" s="59">
        <v>1164</v>
      </c>
      <c r="F12" s="59">
        <v>870</v>
      </c>
      <c r="G12" s="59">
        <v>1099</v>
      </c>
      <c r="H12" s="69">
        <v>883</v>
      </c>
      <c r="I12" s="59">
        <v>1121</v>
      </c>
      <c r="J12" s="69">
        <v>897</v>
      </c>
      <c r="K12" s="132">
        <v>1061</v>
      </c>
      <c r="L12" s="131">
        <v>891</v>
      </c>
      <c r="M12" s="29"/>
    </row>
    <row r="13" spans="1:13" ht="66" customHeight="1">
      <c r="A13" s="180"/>
      <c r="B13" s="177" t="s">
        <v>41</v>
      </c>
      <c r="C13" s="178"/>
      <c r="D13" s="8" t="s">
        <v>42</v>
      </c>
      <c r="E13" s="67">
        <v>24187</v>
      </c>
      <c r="F13" s="67">
        <v>12471</v>
      </c>
      <c r="G13" s="58">
        <v>24460</v>
      </c>
      <c r="H13" s="67">
        <v>10774</v>
      </c>
      <c r="I13" s="58">
        <v>24535</v>
      </c>
      <c r="J13" s="67">
        <v>11971</v>
      </c>
      <c r="K13" s="129">
        <v>23587</v>
      </c>
      <c r="L13" s="130">
        <v>11343</v>
      </c>
      <c r="M13" s="29"/>
    </row>
    <row r="14" spans="1:13" ht="36.75" customHeight="1">
      <c r="A14" s="179" t="s">
        <v>104</v>
      </c>
      <c r="B14" s="181" t="s">
        <v>105</v>
      </c>
      <c r="C14" s="154"/>
      <c r="D14" s="73" t="s">
        <v>106</v>
      </c>
      <c r="E14" s="67">
        <v>3340</v>
      </c>
      <c r="F14" s="67">
        <v>2372</v>
      </c>
      <c r="G14" s="58">
        <v>3160</v>
      </c>
      <c r="H14" s="67">
        <v>2790</v>
      </c>
      <c r="I14" s="58">
        <v>3080</v>
      </c>
      <c r="J14" s="67">
        <v>2590</v>
      </c>
      <c r="K14" s="137">
        <v>3020</v>
      </c>
      <c r="L14" s="130">
        <v>2414</v>
      </c>
      <c r="M14" s="29"/>
    </row>
    <row r="15" spans="1:13" ht="36.75" customHeight="1">
      <c r="A15" s="180"/>
      <c r="B15" s="182" t="s">
        <v>109</v>
      </c>
      <c r="C15" s="156"/>
      <c r="D15" s="73" t="s">
        <v>107</v>
      </c>
      <c r="E15" s="67">
        <v>5520</v>
      </c>
      <c r="F15" s="67">
        <v>4442</v>
      </c>
      <c r="G15" s="58">
        <v>5440</v>
      </c>
      <c r="H15" s="67">
        <v>3536</v>
      </c>
      <c r="I15" s="58">
        <v>5200</v>
      </c>
      <c r="J15" s="67">
        <v>4560</v>
      </c>
      <c r="K15" s="137">
        <v>4910</v>
      </c>
      <c r="L15" s="130">
        <v>4371</v>
      </c>
      <c r="M15" s="29"/>
    </row>
    <row r="16" spans="1:13" ht="59.25" customHeight="1">
      <c r="A16" s="89" t="s">
        <v>59</v>
      </c>
      <c r="B16" s="168" t="s">
        <v>130</v>
      </c>
      <c r="C16" s="169"/>
      <c r="D16" s="88" t="s">
        <v>108</v>
      </c>
      <c r="E16" s="91">
        <v>890</v>
      </c>
      <c r="F16" s="91">
        <v>835</v>
      </c>
      <c r="G16" s="90">
        <v>912</v>
      </c>
      <c r="H16" s="91">
        <v>846</v>
      </c>
      <c r="I16" s="90">
        <v>815</v>
      </c>
      <c r="J16" s="91">
        <v>768</v>
      </c>
      <c r="K16" s="134">
        <v>754</v>
      </c>
      <c r="L16" s="133">
        <v>714</v>
      </c>
      <c r="M16" s="29"/>
    </row>
    <row r="17" spans="1:13" ht="36.75" customHeight="1">
      <c r="A17" s="161" t="s">
        <v>124</v>
      </c>
      <c r="B17" s="162"/>
      <c r="C17" s="163"/>
      <c r="D17" s="92" t="s">
        <v>123</v>
      </c>
      <c r="E17" s="159"/>
      <c r="F17" s="160"/>
      <c r="G17" s="58">
        <v>15336</v>
      </c>
      <c r="H17" s="67">
        <v>745</v>
      </c>
      <c r="I17" s="159"/>
      <c r="J17" s="160"/>
      <c r="K17" s="166"/>
      <c r="L17" s="167"/>
      <c r="M17" s="29"/>
    </row>
    <row r="18" spans="1:13" ht="36.75" customHeight="1">
      <c r="A18" s="164"/>
      <c r="B18" s="164"/>
      <c r="C18" s="165"/>
      <c r="D18" s="99" t="s">
        <v>127</v>
      </c>
      <c r="E18" s="159"/>
      <c r="F18" s="190"/>
      <c r="G18" s="58">
        <v>10927</v>
      </c>
      <c r="H18" s="67">
        <v>5412</v>
      </c>
      <c r="I18" s="159"/>
      <c r="J18" s="160"/>
      <c r="K18" s="166"/>
      <c r="L18" s="167"/>
      <c r="M18" s="29"/>
    </row>
    <row r="19" spans="1:13" s="2" customFormat="1" ht="20.25" customHeight="1">
      <c r="A19" s="34" t="s">
        <v>60</v>
      </c>
      <c r="B19" s="34"/>
      <c r="C19" s="34"/>
      <c r="D19" s="34"/>
      <c r="E19" s="34"/>
      <c r="F19" s="34"/>
      <c r="G19" s="34"/>
      <c r="H19" s="34"/>
      <c r="I19" s="104"/>
      <c r="J19" s="104"/>
      <c r="K19" s="77"/>
      <c r="L19" s="77"/>
      <c r="M19" s="53"/>
    </row>
    <row r="20" spans="1:10" ht="12">
      <c r="A20" s="153" t="s">
        <v>128</v>
      </c>
      <c r="B20" s="153"/>
      <c r="C20" s="153"/>
      <c r="D20" s="153"/>
      <c r="E20" s="153"/>
      <c r="I20" s="105"/>
      <c r="J20" s="105"/>
    </row>
    <row r="21" ht="12">
      <c r="A21" s="34"/>
    </row>
  </sheetData>
  <sheetProtection/>
  <mergeCells count="26">
    <mergeCell ref="I2:J2"/>
    <mergeCell ref="A20:E20"/>
    <mergeCell ref="B13:C13"/>
    <mergeCell ref="A14:A15"/>
    <mergeCell ref="B14:C14"/>
    <mergeCell ref="B15:C15"/>
    <mergeCell ref="A5:A13"/>
    <mergeCell ref="D3:D4"/>
    <mergeCell ref="A3:C4"/>
    <mergeCell ref="E18:F18"/>
    <mergeCell ref="K17:L17"/>
    <mergeCell ref="K18:L18"/>
    <mergeCell ref="A1:L1"/>
    <mergeCell ref="G3:H3"/>
    <mergeCell ref="B16:C16"/>
    <mergeCell ref="K2:L2"/>
    <mergeCell ref="K3:L3"/>
    <mergeCell ref="E3:F3"/>
    <mergeCell ref="B9:B12"/>
    <mergeCell ref="E17:F17"/>
    <mergeCell ref="I3:J3"/>
    <mergeCell ref="I17:J17"/>
    <mergeCell ref="I18:J18"/>
    <mergeCell ref="A17:C18"/>
    <mergeCell ref="B6:B7"/>
    <mergeCell ref="B5:C5"/>
  </mergeCells>
  <printOptions/>
  <pageMargins left="0.6692913385826772" right="0.5511811023622047" top="0.7874015748031497" bottom="0.8661417322834646" header="0.5118110236220472" footer="0.5118110236220472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SheetLayoutView="100" zoomScalePageLayoutView="0" workbookViewId="0" topLeftCell="A1">
      <selection activeCell="A8" sqref="A8"/>
    </sheetView>
  </sheetViews>
  <sheetFormatPr defaultColWidth="9.00390625" defaultRowHeight="13.5"/>
  <cols>
    <col min="1" max="1" width="9.00390625" style="9" customWidth="1"/>
    <col min="2" max="3" width="6.375" style="9" bestFit="1" customWidth="1"/>
    <col min="4" max="4" width="5.50390625" style="9" bestFit="1" customWidth="1"/>
    <col min="5" max="5" width="4.875" style="9" customWidth="1"/>
    <col min="6" max="7" width="5.50390625" style="9" bestFit="1" customWidth="1"/>
    <col min="8" max="8" width="4.125" style="9" customWidth="1"/>
    <col min="9" max="9" width="5.50390625" style="9" bestFit="1" customWidth="1"/>
    <col min="10" max="11" width="4.125" style="9" bestFit="1" customWidth="1"/>
    <col min="12" max="12" width="3.75390625" style="9" customWidth="1"/>
    <col min="13" max="13" width="5.50390625" style="9" bestFit="1" customWidth="1"/>
    <col min="14" max="16" width="4.125" style="9" bestFit="1" customWidth="1"/>
    <col min="17" max="17" width="3.625" style="9" customWidth="1"/>
    <col min="18" max="19" width="4.125" style="9" customWidth="1"/>
    <col min="20" max="16384" width="9.00390625" style="9" customWidth="1"/>
  </cols>
  <sheetData>
    <row r="1" spans="1:19" ht="21" customHeight="1">
      <c r="A1" s="191" t="s">
        <v>96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s="10" customFormat="1" ht="21" customHeight="1">
      <c r="A2" s="200" t="s">
        <v>140</v>
      </c>
      <c r="B2" s="200"/>
      <c r="O2" s="11"/>
      <c r="P2" s="192" t="s">
        <v>86</v>
      </c>
      <c r="Q2" s="192"/>
      <c r="R2" s="192"/>
      <c r="S2" s="192"/>
    </row>
    <row r="3" spans="1:19" s="12" customFormat="1" ht="21" customHeight="1">
      <c r="A3" s="193" t="s">
        <v>92</v>
      </c>
      <c r="B3" s="195" t="s">
        <v>0</v>
      </c>
      <c r="C3" s="197" t="s">
        <v>1</v>
      </c>
      <c r="D3" s="198"/>
      <c r="E3" s="198"/>
      <c r="F3" s="199"/>
      <c r="G3" s="197" t="s">
        <v>2</v>
      </c>
      <c r="H3" s="198"/>
      <c r="I3" s="198"/>
      <c r="J3" s="198"/>
      <c r="K3" s="198"/>
      <c r="L3" s="199"/>
      <c r="M3" s="197" t="s">
        <v>3</v>
      </c>
      <c r="N3" s="198"/>
      <c r="O3" s="198"/>
      <c r="P3" s="198"/>
      <c r="Q3" s="199"/>
      <c r="R3" s="203" t="s">
        <v>61</v>
      </c>
      <c r="S3" s="201" t="s">
        <v>4</v>
      </c>
    </row>
    <row r="4" spans="1:19" s="12" customFormat="1" ht="51.75" customHeight="1">
      <c r="A4" s="194"/>
      <c r="B4" s="196"/>
      <c r="C4" s="13" t="s">
        <v>5</v>
      </c>
      <c r="D4" s="13" t="s">
        <v>6</v>
      </c>
      <c r="E4" s="13" t="s">
        <v>7</v>
      </c>
      <c r="F4" s="13" t="s">
        <v>8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4" t="s">
        <v>5</v>
      </c>
      <c r="N4" s="14" t="s">
        <v>6</v>
      </c>
      <c r="O4" s="14" t="s">
        <v>7</v>
      </c>
      <c r="P4" s="14" t="s">
        <v>9</v>
      </c>
      <c r="Q4" s="14" t="s">
        <v>37</v>
      </c>
      <c r="R4" s="204"/>
      <c r="S4" s="202"/>
    </row>
    <row r="5" spans="1:19" s="74" customFormat="1" ht="28.5" customHeight="1">
      <c r="A5" s="60" t="s">
        <v>131</v>
      </c>
      <c r="B5" s="39">
        <v>32641</v>
      </c>
      <c r="C5" s="61">
        <v>17460</v>
      </c>
      <c r="D5" s="62">
        <v>559</v>
      </c>
      <c r="E5" s="62">
        <v>45</v>
      </c>
      <c r="F5" s="62">
        <v>4475</v>
      </c>
      <c r="G5" s="62">
        <v>2888</v>
      </c>
      <c r="H5" s="62">
        <v>288</v>
      </c>
      <c r="I5" s="62">
        <v>1197</v>
      </c>
      <c r="J5" s="62">
        <v>392</v>
      </c>
      <c r="K5" s="62">
        <v>224</v>
      </c>
      <c r="L5" s="35" t="s">
        <v>110</v>
      </c>
      <c r="M5" s="62">
        <v>4711</v>
      </c>
      <c r="N5" s="62">
        <v>41</v>
      </c>
      <c r="O5" s="62">
        <v>130</v>
      </c>
      <c r="P5" s="35" t="s">
        <v>110</v>
      </c>
      <c r="Q5" s="62">
        <v>155</v>
      </c>
      <c r="R5" s="62">
        <v>5</v>
      </c>
      <c r="S5" s="63">
        <v>71</v>
      </c>
    </row>
    <row r="6" spans="1:19" s="54" customFormat="1" ht="28.5" customHeight="1">
      <c r="A6" s="60">
        <v>20</v>
      </c>
      <c r="B6" s="39">
        <v>31557</v>
      </c>
      <c r="C6" s="61">
        <v>17246</v>
      </c>
      <c r="D6" s="62">
        <v>537</v>
      </c>
      <c r="E6" s="62">
        <v>53</v>
      </c>
      <c r="F6" s="62">
        <v>4007</v>
      </c>
      <c r="G6" s="62">
        <v>2977</v>
      </c>
      <c r="H6" s="62">
        <v>258</v>
      </c>
      <c r="I6" s="62">
        <v>1107</v>
      </c>
      <c r="J6" s="62">
        <v>403</v>
      </c>
      <c r="K6" s="62">
        <v>195</v>
      </c>
      <c r="L6" s="35" t="s">
        <v>110</v>
      </c>
      <c r="M6" s="62">
        <v>4395</v>
      </c>
      <c r="N6" s="62">
        <v>33</v>
      </c>
      <c r="O6" s="62">
        <v>142</v>
      </c>
      <c r="P6" s="35" t="s">
        <v>110</v>
      </c>
      <c r="Q6" s="62">
        <v>135</v>
      </c>
      <c r="R6" s="62">
        <v>5</v>
      </c>
      <c r="S6" s="63">
        <v>64</v>
      </c>
    </row>
    <row r="7" spans="1:19" s="106" customFormat="1" ht="28.5" customHeight="1">
      <c r="A7" s="60">
        <v>21</v>
      </c>
      <c r="B7" s="39">
        <v>30891</v>
      </c>
      <c r="C7" s="61">
        <v>17238</v>
      </c>
      <c r="D7" s="62">
        <v>538</v>
      </c>
      <c r="E7" s="62">
        <v>45</v>
      </c>
      <c r="F7" s="62">
        <v>3840</v>
      </c>
      <c r="G7" s="62">
        <v>2712</v>
      </c>
      <c r="H7" s="62">
        <v>245</v>
      </c>
      <c r="I7" s="62">
        <v>1188</v>
      </c>
      <c r="J7" s="62">
        <v>449</v>
      </c>
      <c r="K7" s="62">
        <v>166</v>
      </c>
      <c r="L7" s="35" t="s">
        <v>110</v>
      </c>
      <c r="M7" s="62">
        <v>4127</v>
      </c>
      <c r="N7" s="62">
        <v>31</v>
      </c>
      <c r="O7" s="62">
        <v>142</v>
      </c>
      <c r="P7" s="35" t="s">
        <v>110</v>
      </c>
      <c r="Q7" s="62">
        <v>111</v>
      </c>
      <c r="R7" s="62">
        <v>2</v>
      </c>
      <c r="S7" s="63">
        <v>57</v>
      </c>
    </row>
    <row r="8" spans="1:19" s="106" customFormat="1" ht="28.5" customHeight="1">
      <c r="A8" s="60">
        <v>22</v>
      </c>
      <c r="B8" s="39">
        <f>SUM(C8:S8)</f>
        <v>30460</v>
      </c>
      <c r="C8" s="28">
        <v>17294</v>
      </c>
      <c r="D8" s="118">
        <v>541</v>
      </c>
      <c r="E8" s="62">
        <v>41</v>
      </c>
      <c r="F8" s="62">
        <v>3754</v>
      </c>
      <c r="G8" s="118">
        <v>2541</v>
      </c>
      <c r="H8" s="62">
        <v>273</v>
      </c>
      <c r="I8" s="118">
        <v>975</v>
      </c>
      <c r="J8" s="62">
        <v>388</v>
      </c>
      <c r="K8" s="62">
        <v>162</v>
      </c>
      <c r="L8" s="112" t="s">
        <v>110</v>
      </c>
      <c r="M8" s="62">
        <v>4169</v>
      </c>
      <c r="N8" s="118">
        <v>32</v>
      </c>
      <c r="O8" s="62">
        <v>130</v>
      </c>
      <c r="P8" s="35" t="s">
        <v>110</v>
      </c>
      <c r="Q8" s="62">
        <v>98</v>
      </c>
      <c r="R8" s="62">
        <v>1</v>
      </c>
      <c r="S8" s="118">
        <v>61</v>
      </c>
    </row>
    <row r="9" spans="1:19" s="74" customFormat="1" ht="28.5" customHeight="1">
      <c r="A9" s="140">
        <v>23</v>
      </c>
      <c r="B9" s="141">
        <v>30698</v>
      </c>
      <c r="C9" s="142">
        <v>17508</v>
      </c>
      <c r="D9" s="127">
        <v>587</v>
      </c>
      <c r="E9" s="127">
        <v>56</v>
      </c>
      <c r="F9" s="127">
        <v>3726</v>
      </c>
      <c r="G9" s="127">
        <v>2591</v>
      </c>
      <c r="H9" s="127">
        <v>283</v>
      </c>
      <c r="I9" s="127">
        <v>968</v>
      </c>
      <c r="J9" s="127">
        <v>391</v>
      </c>
      <c r="K9" s="127">
        <v>153</v>
      </c>
      <c r="L9" s="87" t="s">
        <v>110</v>
      </c>
      <c r="M9" s="127">
        <v>4169</v>
      </c>
      <c r="N9" s="127">
        <v>29</v>
      </c>
      <c r="O9" s="127">
        <v>48</v>
      </c>
      <c r="P9" s="87" t="s">
        <v>110</v>
      </c>
      <c r="Q9" s="127">
        <v>88</v>
      </c>
      <c r="R9" s="127">
        <v>5</v>
      </c>
      <c r="S9" s="143">
        <v>95</v>
      </c>
    </row>
    <row r="10" ht="12">
      <c r="A10" s="54"/>
    </row>
    <row r="11" spans="1:10" ht="12">
      <c r="A11" s="54"/>
      <c r="J11" s="15"/>
    </row>
    <row r="12" ht="12">
      <c r="A12" s="54"/>
    </row>
    <row r="13" ht="12">
      <c r="A13" s="54"/>
    </row>
    <row r="14" spans="1:11" ht="12">
      <c r="A14" s="72"/>
      <c r="B14" s="72"/>
      <c r="C14" s="17"/>
      <c r="D14" s="17"/>
      <c r="E14" s="17"/>
      <c r="F14" s="17"/>
      <c r="G14" s="17"/>
      <c r="H14" s="17"/>
      <c r="I14" s="17"/>
      <c r="J14" s="55"/>
      <c r="K14" s="55"/>
    </row>
    <row r="15" spans="1:11" ht="25.5" customHeight="1">
      <c r="A15" s="70" t="s">
        <v>95</v>
      </c>
      <c r="B15" s="205" t="s">
        <v>139</v>
      </c>
      <c r="C15" s="206"/>
      <c r="D15" s="206"/>
      <c r="E15" s="207"/>
      <c r="F15" s="205" t="s">
        <v>141</v>
      </c>
      <c r="G15" s="206"/>
      <c r="H15" s="206"/>
      <c r="I15" s="206"/>
      <c r="J15" s="206"/>
      <c r="K15" s="206"/>
    </row>
    <row r="16" spans="1:11" ht="25.5" customHeight="1">
      <c r="A16" s="71"/>
      <c r="B16" s="205" t="s">
        <v>11</v>
      </c>
      <c r="C16" s="207"/>
      <c r="D16" s="205" t="s">
        <v>12</v>
      </c>
      <c r="E16" s="207"/>
      <c r="F16" s="208" t="s">
        <v>13</v>
      </c>
      <c r="G16" s="209"/>
      <c r="H16" s="210" t="s">
        <v>14</v>
      </c>
      <c r="I16" s="210"/>
      <c r="J16" s="220" t="s">
        <v>138</v>
      </c>
      <c r="K16" s="221"/>
    </row>
    <row r="17" spans="1:11" ht="21.75" customHeight="1">
      <c r="A17" s="60" t="s">
        <v>131</v>
      </c>
      <c r="B17" s="211">
        <v>27328</v>
      </c>
      <c r="C17" s="212"/>
      <c r="D17" s="211">
        <v>5270</v>
      </c>
      <c r="E17" s="212"/>
      <c r="F17" s="211">
        <v>2082</v>
      </c>
      <c r="G17" s="212"/>
      <c r="H17" s="211">
        <v>693</v>
      </c>
      <c r="I17" s="213"/>
      <c r="J17" s="222">
        <v>181</v>
      </c>
      <c r="K17" s="223"/>
    </row>
    <row r="18" spans="1:11" ht="21.75" customHeight="1">
      <c r="A18" s="60">
        <v>20</v>
      </c>
      <c r="B18" s="211">
        <v>25801</v>
      </c>
      <c r="C18" s="212"/>
      <c r="D18" s="211">
        <v>5116</v>
      </c>
      <c r="E18" s="212"/>
      <c r="F18" s="211">
        <v>1935</v>
      </c>
      <c r="G18" s="212"/>
      <c r="H18" s="211">
        <v>820</v>
      </c>
      <c r="I18" s="213"/>
      <c r="J18" s="224">
        <v>143</v>
      </c>
      <c r="K18" s="225"/>
    </row>
    <row r="19" spans="1:11" ht="21.75" customHeight="1">
      <c r="A19" s="107">
        <v>21</v>
      </c>
      <c r="B19" s="211">
        <v>26109</v>
      </c>
      <c r="C19" s="212"/>
      <c r="D19" s="211">
        <v>4664</v>
      </c>
      <c r="E19" s="212"/>
      <c r="F19" s="211">
        <v>2062</v>
      </c>
      <c r="G19" s="212"/>
      <c r="H19" s="214">
        <v>662</v>
      </c>
      <c r="I19" s="215"/>
      <c r="J19" s="224">
        <v>145</v>
      </c>
      <c r="K19" s="225"/>
    </row>
    <row r="20" spans="1:11" ht="21.75" customHeight="1">
      <c r="A20" s="107">
        <v>22</v>
      </c>
      <c r="B20" s="211">
        <v>25949</v>
      </c>
      <c r="C20" s="212"/>
      <c r="D20" s="211">
        <v>4430</v>
      </c>
      <c r="E20" s="212"/>
      <c r="F20" s="211">
        <v>2024</v>
      </c>
      <c r="G20" s="212"/>
      <c r="H20" s="215">
        <v>684</v>
      </c>
      <c r="I20" s="215"/>
      <c r="J20" s="224">
        <v>136</v>
      </c>
      <c r="K20" s="225"/>
    </row>
    <row r="21" spans="1:11" ht="21.75" customHeight="1">
      <c r="A21" s="144">
        <v>23</v>
      </c>
      <c r="B21" s="216">
        <v>26966</v>
      </c>
      <c r="C21" s="217"/>
      <c r="D21" s="216">
        <v>4305</v>
      </c>
      <c r="E21" s="217"/>
      <c r="F21" s="216">
        <v>2162</v>
      </c>
      <c r="G21" s="217"/>
      <c r="H21" s="218">
        <v>738</v>
      </c>
      <c r="I21" s="218"/>
      <c r="J21" s="226">
        <v>151</v>
      </c>
      <c r="K21" s="227"/>
    </row>
    <row r="22" spans="1:9" ht="17.25" customHeight="1">
      <c r="A22" s="228" t="s">
        <v>112</v>
      </c>
      <c r="B22" s="228"/>
      <c r="C22" s="228"/>
      <c r="D22" s="228"/>
      <c r="E22" s="228"/>
      <c r="F22" s="228"/>
      <c r="G22" s="228"/>
      <c r="H22" s="228"/>
      <c r="I22" s="108"/>
    </row>
    <row r="23" spans="1:6" ht="12.75" customHeight="1">
      <c r="A23" s="219" t="s">
        <v>142</v>
      </c>
      <c r="B23" s="219"/>
      <c r="C23" s="219"/>
      <c r="D23" s="219"/>
      <c r="E23" s="219"/>
      <c r="F23" s="219"/>
    </row>
  </sheetData>
  <sheetProtection/>
  <mergeCells count="44">
    <mergeCell ref="A23:F23"/>
    <mergeCell ref="J16:K16"/>
    <mergeCell ref="J17:K17"/>
    <mergeCell ref="J18:K18"/>
    <mergeCell ref="J19:K19"/>
    <mergeCell ref="J20:K20"/>
    <mergeCell ref="J21:K21"/>
    <mergeCell ref="A22:H22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5:E15"/>
    <mergeCell ref="B16:C16"/>
    <mergeCell ref="D16:E16"/>
    <mergeCell ref="F16:G16"/>
    <mergeCell ref="H16:I16"/>
    <mergeCell ref="B17:C17"/>
    <mergeCell ref="D17:E17"/>
    <mergeCell ref="F17:G17"/>
    <mergeCell ref="H17:I17"/>
    <mergeCell ref="F15:K15"/>
    <mergeCell ref="A1:S1"/>
    <mergeCell ref="P2:S2"/>
    <mergeCell ref="A3:A4"/>
    <mergeCell ref="B3:B4"/>
    <mergeCell ref="C3:F3"/>
    <mergeCell ref="G3:L3"/>
    <mergeCell ref="M3:Q3"/>
    <mergeCell ref="A2:B2"/>
    <mergeCell ref="S3:S4"/>
    <mergeCell ref="R3:R4"/>
  </mergeCells>
  <printOptions/>
  <pageMargins left="0.75" right="0.73" top="0.79" bottom="0.984251968503937" header="0.5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2.125" style="17" customWidth="1"/>
    <col min="2" max="6" width="14.50390625" style="17" customWidth="1"/>
    <col min="7" max="16384" width="9.00390625" style="17" customWidth="1"/>
  </cols>
  <sheetData>
    <row r="1" spans="1:6" ht="33" customHeight="1">
      <c r="A1" s="230" t="s">
        <v>90</v>
      </c>
      <c r="B1" s="230"/>
      <c r="C1" s="230"/>
      <c r="D1" s="230"/>
      <c r="E1" s="230"/>
      <c r="F1" s="230"/>
    </row>
    <row r="2" spans="1:6" s="16" customFormat="1" ht="19.5" customHeight="1">
      <c r="A2" s="231" t="s">
        <v>15</v>
      </c>
      <c r="B2" s="231"/>
      <c r="C2" s="42"/>
      <c r="D2" s="42"/>
      <c r="E2" s="42"/>
      <c r="F2" s="43" t="s">
        <v>16</v>
      </c>
    </row>
    <row r="3" spans="1:6" s="18" customFormat="1" ht="25.5" customHeight="1">
      <c r="A3" s="52" t="s">
        <v>93</v>
      </c>
      <c r="B3" s="19" t="s">
        <v>0</v>
      </c>
      <c r="C3" s="19" t="s">
        <v>17</v>
      </c>
      <c r="D3" s="19" t="s">
        <v>18</v>
      </c>
      <c r="E3" s="19" t="s">
        <v>19</v>
      </c>
      <c r="F3" s="20" t="s">
        <v>20</v>
      </c>
    </row>
    <row r="4" spans="1:6" s="78" customFormat="1" ht="19.5" customHeight="1">
      <c r="A4" s="28" t="s">
        <v>135</v>
      </c>
      <c r="B4" s="46">
        <v>20778</v>
      </c>
      <c r="C4" s="64">
        <v>5976</v>
      </c>
      <c r="D4" s="46">
        <v>13998</v>
      </c>
      <c r="E4" s="64">
        <v>638</v>
      </c>
      <c r="F4" s="40">
        <v>166</v>
      </c>
    </row>
    <row r="5" spans="1:6" s="86" customFormat="1" ht="19.5" customHeight="1">
      <c r="A5" s="28">
        <v>20</v>
      </c>
      <c r="B5" s="46">
        <v>20887</v>
      </c>
      <c r="C5" s="64">
        <v>5234</v>
      </c>
      <c r="D5" s="46">
        <v>14663</v>
      </c>
      <c r="E5" s="64">
        <v>817</v>
      </c>
      <c r="F5" s="40">
        <v>173</v>
      </c>
    </row>
    <row r="6" spans="1:6" s="86" customFormat="1" ht="19.5" customHeight="1">
      <c r="A6" s="28">
        <v>21</v>
      </c>
      <c r="B6" s="46">
        <v>21175</v>
      </c>
      <c r="C6" s="46">
        <v>5367</v>
      </c>
      <c r="D6" s="46">
        <v>15030</v>
      </c>
      <c r="E6" s="64">
        <v>656</v>
      </c>
      <c r="F6" s="40">
        <v>122</v>
      </c>
    </row>
    <row r="7" spans="1:6" s="86" customFormat="1" ht="19.5" customHeight="1">
      <c r="A7" s="54">
        <v>22</v>
      </c>
      <c r="B7" s="46">
        <v>19167</v>
      </c>
      <c r="C7" s="119">
        <v>4348</v>
      </c>
      <c r="D7" s="46">
        <v>14017</v>
      </c>
      <c r="E7" s="46">
        <v>645</v>
      </c>
      <c r="F7" s="40">
        <v>157</v>
      </c>
    </row>
    <row r="8" spans="1:7" s="120" customFormat="1" ht="19.5" customHeight="1">
      <c r="A8" s="145">
        <v>23</v>
      </c>
      <c r="B8" s="138">
        <v>18831</v>
      </c>
      <c r="C8" s="138">
        <v>4041</v>
      </c>
      <c r="D8" s="138">
        <v>13953</v>
      </c>
      <c r="E8" s="138">
        <v>728</v>
      </c>
      <c r="F8" s="139">
        <v>109</v>
      </c>
      <c r="G8" s="121"/>
    </row>
    <row r="9" spans="1:2" ht="17.25" customHeight="1">
      <c r="A9" s="229" t="s">
        <v>113</v>
      </c>
      <c r="B9" s="229"/>
    </row>
  </sheetData>
  <sheetProtection/>
  <mergeCells count="3">
    <mergeCell ref="A9:B9"/>
    <mergeCell ref="A1:F1"/>
    <mergeCell ref="A2:B2"/>
  </mergeCells>
  <printOptions/>
  <pageMargins left="0.75" right="0.75" top="0.78" bottom="1" header="0.512" footer="0.51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375" style="21" customWidth="1"/>
    <col min="2" max="2" width="17.375" style="24" customWidth="1"/>
    <col min="3" max="5" width="17.375" style="21" customWidth="1"/>
    <col min="6" max="16384" width="9.00390625" style="21" customWidth="1"/>
  </cols>
  <sheetData>
    <row r="1" spans="1:4" ht="27" customHeight="1">
      <c r="A1" s="123"/>
      <c r="B1" s="49"/>
      <c r="C1" s="49" t="s">
        <v>120</v>
      </c>
      <c r="D1" s="49"/>
    </row>
    <row r="2" spans="1:5" s="2" customFormat="1" ht="27" customHeight="1">
      <c r="A2" s="124"/>
      <c r="B2" s="23"/>
      <c r="D2" s="238" t="s">
        <v>21</v>
      </c>
      <c r="E2" s="238"/>
    </row>
    <row r="3" spans="1:5" ht="22.5" customHeight="1">
      <c r="A3" s="232" t="s">
        <v>94</v>
      </c>
      <c r="B3" s="234" t="s">
        <v>143</v>
      </c>
      <c r="C3" s="236" t="s">
        <v>121</v>
      </c>
      <c r="D3" s="237"/>
      <c r="E3" s="237"/>
    </row>
    <row r="4" spans="1:5" ht="38.25" customHeight="1">
      <c r="A4" s="233"/>
      <c r="B4" s="235"/>
      <c r="C4" s="30" t="s">
        <v>22</v>
      </c>
      <c r="D4" s="30" t="s">
        <v>23</v>
      </c>
      <c r="E4" s="33" t="s">
        <v>24</v>
      </c>
    </row>
    <row r="5" spans="1:5" ht="19.5" customHeight="1">
      <c r="A5" s="109" t="s">
        <v>136</v>
      </c>
      <c r="B5" s="65">
        <v>1491</v>
      </c>
      <c r="C5" s="62">
        <v>18004</v>
      </c>
      <c r="D5" s="62">
        <v>48453</v>
      </c>
      <c r="E5" s="66">
        <v>55.7</v>
      </c>
    </row>
    <row r="6" spans="1:5" ht="19.5" customHeight="1">
      <c r="A6" s="81">
        <v>20</v>
      </c>
      <c r="B6" s="82">
        <v>1526</v>
      </c>
      <c r="C6" s="83">
        <v>18444</v>
      </c>
      <c r="D6" s="83">
        <v>49275</v>
      </c>
      <c r="E6" s="84">
        <v>57.5</v>
      </c>
    </row>
    <row r="7" spans="1:5" s="85" customFormat="1" ht="19.5" customHeight="1">
      <c r="A7" s="28">
        <v>21</v>
      </c>
      <c r="B7" s="65">
        <v>1539</v>
      </c>
      <c r="C7" s="62">
        <v>18890</v>
      </c>
      <c r="D7" s="62">
        <v>49842</v>
      </c>
      <c r="E7" s="66">
        <v>58</v>
      </c>
    </row>
    <row r="8" spans="1:5" s="85" customFormat="1" ht="19.5" customHeight="1">
      <c r="A8" s="28">
        <v>22</v>
      </c>
      <c r="B8" s="65">
        <v>1559</v>
      </c>
      <c r="C8" s="62">
        <v>19140</v>
      </c>
      <c r="D8" s="62">
        <v>50643</v>
      </c>
      <c r="E8" s="66">
        <v>58.8</v>
      </c>
    </row>
    <row r="9" spans="1:5" s="122" customFormat="1" ht="19.5" customHeight="1">
      <c r="A9" s="125">
        <v>23</v>
      </c>
      <c r="B9" s="126">
        <v>1587</v>
      </c>
      <c r="C9" s="127">
        <v>20568</v>
      </c>
      <c r="D9" s="127">
        <v>55018</v>
      </c>
      <c r="E9" s="128">
        <v>58.9</v>
      </c>
    </row>
    <row r="10" spans="1:5" s="5" customFormat="1" ht="19.5" customHeight="1">
      <c r="A10" s="44" t="s">
        <v>25</v>
      </c>
      <c r="B10" s="45" t="s">
        <v>26</v>
      </c>
      <c r="C10" s="46"/>
      <c r="D10" s="47" t="s">
        <v>27</v>
      </c>
      <c r="E10" s="40"/>
    </row>
    <row r="11" spans="1:5" s="5" customFormat="1" ht="27" customHeight="1">
      <c r="A11" s="93" t="s">
        <v>125</v>
      </c>
      <c r="B11" s="94">
        <v>1770</v>
      </c>
      <c r="C11" s="94"/>
      <c r="D11" s="94">
        <v>60450</v>
      </c>
      <c r="E11" s="41"/>
    </row>
    <row r="12" ht="17.25" customHeight="1">
      <c r="A12" s="42" t="s">
        <v>114</v>
      </c>
    </row>
    <row r="13" ht="12.75">
      <c r="A13" s="34" t="s">
        <v>28</v>
      </c>
    </row>
  </sheetData>
  <sheetProtection/>
  <mergeCells count="4">
    <mergeCell ref="A3:A4"/>
    <mergeCell ref="B3:B4"/>
    <mergeCell ref="C3:E3"/>
    <mergeCell ref="D2:E2"/>
  </mergeCells>
  <printOptions/>
  <pageMargins left="0.75" right="0.75" top="0.8" bottom="1" header="0.512" footer="0.512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12.00390625" style="21" customWidth="1"/>
    <col min="2" max="7" width="10.75390625" style="21" customWidth="1"/>
    <col min="8" max="16384" width="9.00390625" style="21" customWidth="1"/>
  </cols>
  <sheetData>
    <row r="1" spans="1:7" ht="27" customHeight="1">
      <c r="A1" s="146" t="s">
        <v>91</v>
      </c>
      <c r="B1" s="146"/>
      <c r="C1" s="146"/>
      <c r="D1" s="146"/>
      <c r="E1" s="146"/>
      <c r="F1" s="146"/>
      <c r="G1" s="146"/>
    </row>
    <row r="2" spans="1:8" s="2" customFormat="1" ht="27" customHeight="1">
      <c r="A2" s="239" t="s">
        <v>144</v>
      </c>
      <c r="B2" s="239"/>
      <c r="E2" s="22"/>
      <c r="G2" s="170" t="s">
        <v>21</v>
      </c>
      <c r="H2" s="170"/>
    </row>
    <row r="3" spans="1:8" s="5" customFormat="1" ht="27" customHeight="1">
      <c r="A3" s="110" t="s">
        <v>92</v>
      </c>
      <c r="B3" s="31" t="s">
        <v>29</v>
      </c>
      <c r="C3" s="30" t="s">
        <v>30</v>
      </c>
      <c r="D3" s="30" t="s">
        <v>31</v>
      </c>
      <c r="E3" s="30" t="s">
        <v>32</v>
      </c>
      <c r="F3" s="31" t="s">
        <v>33</v>
      </c>
      <c r="G3" s="30" t="s">
        <v>34</v>
      </c>
      <c r="H3" s="32" t="s">
        <v>35</v>
      </c>
    </row>
    <row r="4" spans="1:8" ht="26.25" customHeight="1">
      <c r="A4" s="28" t="s">
        <v>131</v>
      </c>
      <c r="B4" s="46">
        <v>255</v>
      </c>
      <c r="C4" s="64">
        <v>112</v>
      </c>
      <c r="D4" s="64">
        <v>4</v>
      </c>
      <c r="E4" s="64">
        <v>14</v>
      </c>
      <c r="F4" s="64">
        <v>0</v>
      </c>
      <c r="G4" s="64">
        <v>14</v>
      </c>
      <c r="H4" s="40">
        <v>111</v>
      </c>
    </row>
    <row r="5" spans="1:8" s="85" customFormat="1" ht="26.25" customHeight="1">
      <c r="A5" s="28">
        <v>20</v>
      </c>
      <c r="B5" s="46">
        <v>307</v>
      </c>
      <c r="C5" s="64">
        <v>119</v>
      </c>
      <c r="D5" s="64">
        <v>5</v>
      </c>
      <c r="E5" s="64">
        <v>13</v>
      </c>
      <c r="F5" s="64">
        <v>1</v>
      </c>
      <c r="G5" s="64">
        <v>8</v>
      </c>
      <c r="H5" s="40">
        <v>161</v>
      </c>
    </row>
    <row r="6" spans="1:8" s="85" customFormat="1" ht="26.25" customHeight="1">
      <c r="A6" s="28">
        <v>21</v>
      </c>
      <c r="B6" s="46">
        <v>210</v>
      </c>
      <c r="C6" s="64">
        <v>59</v>
      </c>
      <c r="D6" s="64">
        <v>4</v>
      </c>
      <c r="E6" s="64">
        <v>6</v>
      </c>
      <c r="F6" s="35">
        <v>0</v>
      </c>
      <c r="G6" s="64">
        <v>15</v>
      </c>
      <c r="H6" s="40">
        <v>126</v>
      </c>
    </row>
    <row r="7" spans="1:8" s="85" customFormat="1" ht="26.25" customHeight="1">
      <c r="A7" s="28">
        <v>22</v>
      </c>
      <c r="B7" s="46">
        <f>SUM(C7:H7)</f>
        <v>184</v>
      </c>
      <c r="C7" s="46">
        <v>68</v>
      </c>
      <c r="D7" s="119">
        <v>4</v>
      </c>
      <c r="E7" s="46">
        <v>6</v>
      </c>
      <c r="F7" s="112">
        <v>0</v>
      </c>
      <c r="G7" s="40">
        <v>6</v>
      </c>
      <c r="H7" s="40">
        <v>100</v>
      </c>
    </row>
    <row r="8" spans="1:8" s="122" customFormat="1" ht="26.25" customHeight="1">
      <c r="A8" s="125">
        <v>23</v>
      </c>
      <c r="B8" s="138">
        <f>SUM(C8:H8)</f>
        <v>134</v>
      </c>
      <c r="C8" s="138">
        <v>37</v>
      </c>
      <c r="D8" s="138">
        <v>4</v>
      </c>
      <c r="E8" s="138">
        <v>3</v>
      </c>
      <c r="F8" s="87">
        <v>0</v>
      </c>
      <c r="G8" s="138">
        <v>5</v>
      </c>
      <c r="H8" s="139">
        <v>85</v>
      </c>
    </row>
    <row r="9" ht="24" customHeight="1">
      <c r="A9" s="34" t="s">
        <v>115</v>
      </c>
    </row>
  </sheetData>
  <sheetProtection/>
  <mergeCells count="2">
    <mergeCell ref="A1:G1"/>
    <mergeCell ref="G2:H2"/>
  </mergeCells>
  <printOptions/>
  <pageMargins left="0.75" right="0.75" top="0.8" bottom="1" header="0.512" footer="0.51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和気　修</cp:lastModifiedBy>
  <cp:lastPrinted>2013-03-01T04:09:47Z</cp:lastPrinted>
  <dcterms:created xsi:type="dcterms:W3CDTF">1997-01-08T22:48:59Z</dcterms:created>
  <dcterms:modified xsi:type="dcterms:W3CDTF">2013-03-01T04:09:53Z</dcterms:modified>
  <cp:category/>
  <cp:version/>
  <cp:contentType/>
  <cp:contentStatus/>
</cp:coreProperties>
</file>