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521" windowWidth="11310" windowHeight="8580" activeTab="0"/>
  </bookViews>
  <sheets>
    <sheet name="16-1" sheetId="1" r:id="rId1"/>
    <sheet name="16-2" sheetId="2" r:id="rId2"/>
    <sheet name="16-3" sheetId="3" r:id="rId3"/>
    <sheet name="16-3　粟野" sheetId="4" r:id="rId4"/>
    <sheet name="平成２２年４月現在（縦） (2)" sheetId="5" r:id="rId5"/>
    <sheet name="16-4,16-5,16-6,16-7" sheetId="6" r:id="rId6"/>
    <sheet name="16-8" sheetId="7" r:id="rId7"/>
    <sheet name="16－9" sheetId="8" r:id="rId8"/>
    <sheet name="16-10" sheetId="9" r:id="rId9"/>
    <sheet name="16-11" sheetId="10" r:id="rId10"/>
  </sheets>
  <definedNames>
    <definedName name="_xlnm.Print_Area" localSheetId="9">'16-11'!$A$1:$N$45</definedName>
    <definedName name="_xlnm.Print_Area" localSheetId="1">'16-2'!$A$1:$J$44</definedName>
    <definedName name="_xlnm.Print_Area" localSheetId="4">'平成２２年４月現在（縦） (2)'!$A$1:$AJ$140</definedName>
    <definedName name="_xlnm.Print_Titles" localSheetId="9">'16-11'!$4:$5</definedName>
    <definedName name="Z_1FDBB48E_6BD9_4085_B2AF_1E008C7945D4_.wvu.PrintTitles" localSheetId="9" hidden="1">'16-11'!$4:$5</definedName>
  </definedNames>
  <calcPr fullCalcOnLoad="1"/>
</workbook>
</file>

<file path=xl/sharedStrings.xml><?xml version="1.0" encoding="utf-8"?>
<sst xmlns="http://schemas.openxmlformats.org/spreadsheetml/2006/main" count="1040" uniqueCount="846">
  <si>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</si>
  <si>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</si>
  <si>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</si>
  <si>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</si>
  <si>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</si>
  <si>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</si>
  <si>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</si>
  <si>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</si>
  <si>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</si>
  <si>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</si>
  <si>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</si>
  <si>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</si>
  <si>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</si>
  <si>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</si>
  <si>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</si>
  <si>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</si>
  <si>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</si>
  <si>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</si>
  <si>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</si>
  <si>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</si>
  <si>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</si>
  <si>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</si>
  <si>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</si>
  <si>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</si>
  <si>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</si>
  <si>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</si>
  <si>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</si>
  <si>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</si>
  <si>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</si>
  <si>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</si>
  <si>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</si>
  <si>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</si>
  <si>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</si>
  <si>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</si>
  <si>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</si>
  <si>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</si>
  <si>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</si>
  <si>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</si>
  <si>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</si>
  <si>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</si>
  <si>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</si>
  <si>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</si>
  <si>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</si>
  <si>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</si>
  <si>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</si>
  <si>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</si>
  <si>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</si>
  <si>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</si>
  <si>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</si>
  <si>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</si>
  <si>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</si>
  <si>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</si>
  <si>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</si>
  <si>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</si>
  <si>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</si>
  <si>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</si>
  <si>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</si>
  <si>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貝島西土地区画整理事務所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</si>
  <si>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</si>
  <si>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</si>
  <si>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</si>
  <si>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</si>
  <si>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</si>
  <si>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</si>
  <si>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</si>
  <si>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</si>
  <si>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</si>
  <si>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</si>
  <si>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</si>
  <si>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</si>
  <si>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</si>
  <si>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</si>
  <si>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</si>
  <si>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北</t>
  </si>
  <si>
    <t>もみやま</t>
  </si>
  <si>
    <t>ひなた</t>
  </si>
  <si>
    <t>美術館</t>
  </si>
  <si>
    <t>いぬかい</t>
  </si>
  <si>
    <t>南部地区会館</t>
  </si>
  <si>
    <t>こばと</t>
  </si>
  <si>
    <t>なんま</t>
  </si>
  <si>
    <t>あおば園</t>
  </si>
  <si>
    <t>16-4　　　歴　　代　　市　　長</t>
  </si>
  <si>
    <t xml:space="preserve"> 4. 7.26</t>
  </si>
  <si>
    <t xml:space="preserve"> 7. 7.23</t>
  </si>
  <si>
    <t xml:space="preserve"> 8.10.20（補選）</t>
  </si>
  <si>
    <t>10. 7.12</t>
  </si>
  <si>
    <t>16-2　　　投　票　区　別　登　録　者　数</t>
  </si>
  <si>
    <t>東部台</t>
  </si>
  <si>
    <t>水 道 部 （ 企 業 ）</t>
  </si>
  <si>
    <t>（各年9月1日現在）</t>
  </si>
  <si>
    <t>投票区</t>
  </si>
  <si>
    <t>鹿沼</t>
  </si>
  <si>
    <t>菊沢</t>
  </si>
  <si>
    <t>北押原</t>
  </si>
  <si>
    <t>北犬飼</t>
  </si>
  <si>
    <t>東大芦</t>
  </si>
  <si>
    <t>加蘇</t>
  </si>
  <si>
    <t>西大芦</t>
  </si>
  <si>
    <t>板荷</t>
  </si>
  <si>
    <t>南摩</t>
  </si>
  <si>
    <t>南押原</t>
  </si>
  <si>
    <t>計</t>
  </si>
  <si>
    <t>資料：鹿沼市選挙管理委員会調</t>
  </si>
  <si>
    <t>投票区名</t>
  </si>
  <si>
    <t>投票所名</t>
  </si>
  <si>
    <t>第1投票区</t>
  </si>
  <si>
    <t>市立北小学校</t>
  </si>
  <si>
    <t>第2　〃</t>
  </si>
  <si>
    <t>市立東小学校</t>
  </si>
  <si>
    <t>上久我第6区公民館</t>
  </si>
  <si>
    <t>第3　〃</t>
  </si>
  <si>
    <t>市立東中学校</t>
  </si>
  <si>
    <t>第4　〃</t>
  </si>
  <si>
    <t>鹿沼市役所</t>
  </si>
  <si>
    <t>上大久保神舟神社社務所</t>
  </si>
  <si>
    <t>第5　〃</t>
  </si>
  <si>
    <t>第6　〃</t>
  </si>
  <si>
    <t>北保育園</t>
  </si>
  <si>
    <t>第7　〃</t>
  </si>
  <si>
    <t>市立菊沢西小学校</t>
  </si>
  <si>
    <t>第8　〃</t>
  </si>
  <si>
    <t>市立北中学校</t>
  </si>
  <si>
    <t>第9　〃</t>
  </si>
  <si>
    <t>こばと保育園</t>
  </si>
  <si>
    <t>第10　〃</t>
  </si>
  <si>
    <t>第11　〃</t>
  </si>
  <si>
    <t>第12　〃</t>
  </si>
  <si>
    <t>市立北押原小学校</t>
  </si>
  <si>
    <t>第13　〃</t>
  </si>
  <si>
    <t>第14　〃</t>
  </si>
  <si>
    <t>市立石川小学校</t>
  </si>
  <si>
    <t>第15　〃</t>
  </si>
  <si>
    <t>第16　〃</t>
  </si>
  <si>
    <t>市立津田小学校</t>
  </si>
  <si>
    <t>第17　〃</t>
  </si>
  <si>
    <t>下石川公民館</t>
  </si>
  <si>
    <t>第18　〃</t>
  </si>
  <si>
    <t>市立池ノ森小学校</t>
  </si>
  <si>
    <t>第19　〃</t>
  </si>
  <si>
    <t>市立さつきが丘小学校</t>
  </si>
  <si>
    <t>第20　〃</t>
  </si>
  <si>
    <t>酒野谷公民館</t>
  </si>
  <si>
    <t>第21　〃</t>
  </si>
  <si>
    <t>第22　〃</t>
  </si>
  <si>
    <t>第23　〃</t>
  </si>
  <si>
    <t>第24　〃</t>
  </si>
  <si>
    <t>第25　〃</t>
  </si>
  <si>
    <t>野尻多目的集会施設</t>
  </si>
  <si>
    <t>第27　〃</t>
  </si>
  <si>
    <t>第28　〃</t>
  </si>
  <si>
    <t>加蘇児童館</t>
  </si>
  <si>
    <t>16-3　　　選　挙　投　票　状　況</t>
  </si>
  <si>
    <t>（各執行年月日）</t>
  </si>
  <si>
    <t>選挙別執行年月日</t>
  </si>
  <si>
    <t>当日有権者数</t>
  </si>
  <si>
    <t>投票者数</t>
  </si>
  <si>
    <t>投票率</t>
  </si>
  <si>
    <t>総数</t>
  </si>
  <si>
    <t>男</t>
  </si>
  <si>
    <t>女</t>
  </si>
  <si>
    <t>衆議院議員選挙</t>
  </si>
  <si>
    <t>平成</t>
  </si>
  <si>
    <t>参議院議員選挙</t>
  </si>
  <si>
    <t>県知事選挙</t>
  </si>
  <si>
    <t>昭和</t>
  </si>
  <si>
    <t>県議会議員選挙</t>
  </si>
  <si>
    <t>無投票</t>
  </si>
  <si>
    <t xml:space="preserve"> 4.11.29（補選）</t>
  </si>
  <si>
    <t>市長選挙</t>
  </si>
  <si>
    <t>市議会議員選挙</t>
  </si>
  <si>
    <t>千渡2315-22</t>
  </si>
  <si>
    <t>上殿町941-1</t>
  </si>
  <si>
    <t>自民</t>
  </si>
  <si>
    <t>無</t>
  </si>
  <si>
    <t>村井町604</t>
  </si>
  <si>
    <t>共産</t>
  </si>
  <si>
    <t>下材木町1364-1</t>
  </si>
  <si>
    <t>西沢町358-3</t>
  </si>
  <si>
    <t>上久我432</t>
  </si>
  <si>
    <t>板荷3099-1</t>
  </si>
  <si>
    <t>磯町391</t>
  </si>
  <si>
    <t>加園975</t>
  </si>
  <si>
    <t>御成橋町1丁目2019-16</t>
  </si>
  <si>
    <t>千渡1940-1</t>
  </si>
  <si>
    <t>みなみ町8-105</t>
  </si>
  <si>
    <t>公明</t>
  </si>
  <si>
    <t>上石川1687</t>
  </si>
  <si>
    <t>末広町1924</t>
  </si>
  <si>
    <t>緑町3丁目5-2</t>
  </si>
  <si>
    <t>民主</t>
  </si>
  <si>
    <t>西茂呂3丁目17-25</t>
  </si>
  <si>
    <t>板荷654</t>
  </si>
  <si>
    <t>16-1　　　地区別選挙人名簿登録者数</t>
  </si>
  <si>
    <t>第1～第5</t>
  </si>
  <si>
    <t>粟野</t>
  </si>
  <si>
    <t>粕尾</t>
  </si>
  <si>
    <t>第10～第13</t>
  </si>
  <si>
    <t>永野</t>
  </si>
  <si>
    <t>清洲</t>
  </si>
  <si>
    <t>第20～第25</t>
  </si>
  <si>
    <t>第26～第31</t>
  </si>
  <si>
    <t>第32～第36</t>
  </si>
  <si>
    <t>第37～第40</t>
  </si>
  <si>
    <t>上久我第１自治会館</t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</si>
  <si>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</si>
  <si>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</si>
  <si>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</si>
  <si>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</si>
  <si>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</si>
  <si>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</si>
  <si>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</si>
  <si>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</si>
  <si>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</si>
  <si>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</si>
  <si>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</si>
  <si>
    <t>町議会議員選挙</t>
  </si>
  <si>
    <t>消 防 本 部</t>
  </si>
  <si>
    <t>粟野分署</t>
  </si>
  <si>
    <t>東分署</t>
  </si>
  <si>
    <t>北分署</t>
  </si>
  <si>
    <t>粟野</t>
  </si>
  <si>
    <t>粕尾</t>
  </si>
  <si>
    <t>永野</t>
  </si>
  <si>
    <t>清洲</t>
  </si>
  <si>
    <t>こじか保育園</t>
  </si>
  <si>
    <t>第6～第9、第49、第51</t>
  </si>
  <si>
    <t>第41～第43</t>
  </si>
  <si>
    <t>第44～第48</t>
  </si>
  <si>
    <t>見笹霊園管理事務所</t>
  </si>
  <si>
    <t>15.11.9</t>
  </si>
  <si>
    <t>17.9.11</t>
  </si>
  <si>
    <t>13.7.29</t>
  </si>
  <si>
    <t>16.7.11</t>
  </si>
  <si>
    <t>12.11.19</t>
  </si>
  <si>
    <t>16.11.28</t>
  </si>
  <si>
    <t>11. 4.11</t>
  </si>
  <si>
    <t>7.1.22</t>
  </si>
  <si>
    <t>9.4.13</t>
  </si>
  <si>
    <t>13.4.15</t>
  </si>
  <si>
    <t>17.4.17</t>
  </si>
  <si>
    <t>鹿　沼</t>
  </si>
  <si>
    <t>粟　野</t>
  </si>
  <si>
    <t>山本春三郎</t>
  </si>
  <si>
    <t>西沢要助</t>
  </si>
  <si>
    <t>渡辺七造</t>
  </si>
  <si>
    <t>岡島義男</t>
  </si>
  <si>
    <t>角田倉吉</t>
  </si>
  <si>
    <t>吉田鶴吉</t>
  </si>
  <si>
    <t>津吹長一郎</t>
  </si>
  <si>
    <t>石川丹吾</t>
  </si>
  <si>
    <t>篠原三郎</t>
  </si>
  <si>
    <t>根本仙吉</t>
  </si>
  <si>
    <t>石島金吉</t>
  </si>
  <si>
    <t>若松弥右ヱ門</t>
  </si>
  <si>
    <t>黒川八郎</t>
  </si>
  <si>
    <t>井上義友</t>
  </si>
  <si>
    <t>渡辺与四郎</t>
  </si>
  <si>
    <t>大貫哲良</t>
  </si>
  <si>
    <t>石川欣一</t>
  </si>
  <si>
    <t>今井久三</t>
  </si>
  <si>
    <t>大沼健二</t>
  </si>
  <si>
    <t>吉沢信久</t>
  </si>
  <si>
    <t>小林倭文雄</t>
  </si>
  <si>
    <t>石島克吉</t>
  </si>
  <si>
    <t>田中洋一郎</t>
  </si>
  <si>
    <t>山崎正信</t>
  </si>
  <si>
    <t>永田都賀子</t>
  </si>
  <si>
    <t>田野井政夫</t>
  </si>
  <si>
    <t>手塚久寿</t>
  </si>
  <si>
    <t>小川清正</t>
  </si>
  <si>
    <t>小野口幸司</t>
  </si>
  <si>
    <t>第53～第58　</t>
  </si>
  <si>
    <t>第59～第65</t>
  </si>
  <si>
    <t>第66～第70</t>
  </si>
  <si>
    <t>第71～第73</t>
  </si>
  <si>
    <t>渡辺清一郎</t>
  </si>
  <si>
    <t>小松英夫</t>
  </si>
  <si>
    <t>船生哲夫</t>
  </si>
  <si>
    <t>高橋高繁</t>
  </si>
  <si>
    <t>阿見英博</t>
  </si>
  <si>
    <t>大貫酉一</t>
  </si>
  <si>
    <t>佐川良作</t>
  </si>
  <si>
    <t>高橋文夫</t>
  </si>
  <si>
    <t>池田賢四郎</t>
  </si>
  <si>
    <t>森田浩允</t>
  </si>
  <si>
    <t>野中由雄</t>
  </si>
  <si>
    <t>阿見昭育</t>
  </si>
  <si>
    <t>石川昌一</t>
  </si>
  <si>
    <t>阿部和夫</t>
  </si>
  <si>
    <t>宇佐美吉男</t>
  </si>
  <si>
    <t>斎藤清一</t>
  </si>
  <si>
    <t>鈴木幸夫</t>
  </si>
  <si>
    <t>平成18年</t>
  </si>
  <si>
    <t>第29　〃</t>
  </si>
  <si>
    <t>（各年3月1日現在）</t>
  </si>
  <si>
    <t>河野辺文吉</t>
  </si>
  <si>
    <t>熊倉安次</t>
  </si>
  <si>
    <t>水越勘次郎</t>
  </si>
  <si>
    <t>江崎清一</t>
  </si>
  <si>
    <t>堆肥化センター</t>
  </si>
  <si>
    <t>総合教育研究所</t>
  </si>
  <si>
    <t>新鹿沼駅西土地区画整理事務所</t>
  </si>
  <si>
    <t xml:space="preserve"> 2. 2.18</t>
  </si>
  <si>
    <t xml:space="preserve"> 5. 7.18</t>
  </si>
  <si>
    <t xml:space="preserve"> 8.10.20</t>
  </si>
  <si>
    <t>12. 6.25</t>
  </si>
  <si>
    <t>13. 7.29</t>
  </si>
  <si>
    <t>16. 7.11</t>
  </si>
  <si>
    <t>19. 7.29</t>
  </si>
  <si>
    <t>59.12. 9</t>
  </si>
  <si>
    <t>63.12. 4</t>
  </si>
  <si>
    <t xml:space="preserve"> 4.11.29</t>
  </si>
  <si>
    <t xml:space="preserve"> 8.12. 1</t>
  </si>
  <si>
    <t xml:space="preserve"> 3. 4. 7</t>
  </si>
  <si>
    <t xml:space="preserve"> 7. 4. 9</t>
  </si>
  <si>
    <t>11. 4.11</t>
  </si>
  <si>
    <t>15.4.13</t>
  </si>
  <si>
    <t>19.4.８</t>
  </si>
  <si>
    <t>63. 5.15</t>
  </si>
  <si>
    <t xml:space="preserve"> 4. 4.26</t>
  </si>
  <si>
    <t xml:space="preserve"> 4. 6.21</t>
  </si>
  <si>
    <t xml:space="preserve"> 8. 6. 2</t>
  </si>
  <si>
    <t>12. 6.11</t>
  </si>
  <si>
    <t xml:space="preserve"> 3. 9. 8</t>
  </si>
  <si>
    <t xml:space="preserve"> 7. 9.10</t>
  </si>
  <si>
    <t>11. 9.12</t>
  </si>
  <si>
    <t>12. 6.11（補選）</t>
  </si>
  <si>
    <t>15.9.7</t>
  </si>
  <si>
    <t>19.9.9</t>
  </si>
  <si>
    <t>16-5　　　歴　　代　　副　市　長</t>
  </si>
  <si>
    <t>16-8　　　歴　　代　　議　　長</t>
  </si>
  <si>
    <t>16-9　　　歴　　代　　副　　議　　長</t>
  </si>
  <si>
    <t>16-10　　　市　議　会　議　員　名　簿</t>
  </si>
  <si>
    <t>16-11　　　市　　職　　員　　数</t>
  </si>
  <si>
    <t>(再掲）</t>
  </si>
  <si>
    <t>平成19年</t>
  </si>
  <si>
    <t>15.11.28</t>
  </si>
  <si>
    <t>15.11.28</t>
  </si>
  <si>
    <t>43.10.11</t>
  </si>
  <si>
    <t>56.12.18</t>
  </si>
  <si>
    <t>56.12.18</t>
  </si>
  <si>
    <t>10.12.17</t>
  </si>
  <si>
    <t>15.11.29</t>
  </si>
  <si>
    <t>43.10.11</t>
  </si>
  <si>
    <t>43.10.11</t>
  </si>
  <si>
    <t>議席番号</t>
  </si>
  <si>
    <t>住所</t>
  </si>
  <si>
    <t>党派</t>
  </si>
  <si>
    <t>下石川509</t>
  </si>
  <si>
    <t>中粟野136</t>
  </si>
  <si>
    <t>久野630-1</t>
  </si>
  <si>
    <t>日吉町403</t>
  </si>
  <si>
    <t>久野832-1</t>
  </si>
  <si>
    <t>口粟野５７３</t>
  </si>
  <si>
    <t>第26　〃</t>
  </si>
  <si>
    <t>早乙女富美雄</t>
  </si>
  <si>
    <t>稲　　川　　 　武</t>
  </si>
  <si>
    <t>福　　田　　 　武</t>
  </si>
  <si>
    <t>稲　　川　　 　武</t>
  </si>
  <si>
    <t>平成20年</t>
  </si>
  <si>
    <t>20年</t>
  </si>
  <si>
    <t>　資料：議会事務局調</t>
  </si>
  <si>
    <t>資料：総務部調</t>
  </si>
  <si>
    <t>（再掲）</t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</si>
  <si>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</si>
  <si>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</si>
  <si>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</si>
  <si>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</si>
  <si>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</si>
  <si>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市立上南摩小学校</t>
  </si>
  <si>
    <t>市立南摩中学校</t>
  </si>
  <si>
    <t>南押原ｺﾐｭﾆﾃｨｾﾝﾀｰ</t>
  </si>
  <si>
    <t>北赤塚町公民館</t>
  </si>
  <si>
    <t>藤江町ｺﾐｭﾆﾃｨｾﾝﾀｰ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</si>
  <si>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</si>
  <si>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</si>
  <si>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</si>
  <si>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</si>
  <si>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</si>
  <si>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</si>
  <si>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市立粟野第1小学校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</si>
  <si>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</si>
  <si>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</si>
  <si>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</si>
  <si>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</si>
  <si>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</si>
  <si>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</si>
  <si>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</si>
  <si>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</si>
  <si>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</si>
  <si>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</si>
  <si>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</si>
  <si>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</si>
  <si>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</si>
  <si>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</si>
  <si>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</si>
  <si>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</si>
  <si>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</si>
  <si>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</si>
  <si>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</si>
  <si>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</si>
  <si>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</si>
  <si>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</si>
  <si>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</si>
  <si>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</si>
  <si>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</si>
  <si>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</si>
  <si>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</si>
  <si>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</si>
  <si>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</si>
  <si>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</si>
  <si>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</si>
  <si>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</si>
  <si>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</si>
  <si>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</si>
  <si>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</si>
  <si>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</si>
  <si>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</si>
  <si>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</si>
  <si>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</si>
  <si>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</si>
  <si>
    <t>亀和田町925</t>
  </si>
  <si>
    <t>赤坂日出男</t>
  </si>
  <si>
    <t>大　橋　　 　勲</t>
  </si>
  <si>
    <t>地区名</t>
  </si>
  <si>
    <t>第14～第19、第50、第52</t>
  </si>
  <si>
    <t>茂呂集落農事事務所</t>
  </si>
  <si>
    <t>草久第八区会館</t>
  </si>
  <si>
    <t>石裂・寄栗地区集会施設</t>
  </si>
  <si>
    <t>無投票</t>
  </si>
  <si>
    <t>21年</t>
  </si>
  <si>
    <t>登録者数</t>
  </si>
  <si>
    <t>平成21年</t>
  </si>
  <si>
    <t>18.2.5（増員選）</t>
  </si>
  <si>
    <t>31. 9.10</t>
  </si>
  <si>
    <t>32. 9.27</t>
  </si>
  <si>
    <t>33. 6.14</t>
  </si>
  <si>
    <t>36. 3.10</t>
  </si>
  <si>
    <t>36.10. 2</t>
  </si>
  <si>
    <t>37.10. 2</t>
  </si>
  <si>
    <t>38. 3.12</t>
  </si>
  <si>
    <t>40.10. 7</t>
  </si>
  <si>
    <t>42. 3.17</t>
  </si>
  <si>
    <t>44.10. 4</t>
  </si>
  <si>
    <t>45.10. 5</t>
  </si>
  <si>
    <t>48.10. 2</t>
  </si>
  <si>
    <t>52.10. 4</t>
  </si>
  <si>
    <t>60. 9.26</t>
  </si>
  <si>
    <t>25. 2.24</t>
  </si>
  <si>
    <t>26. 5.10</t>
  </si>
  <si>
    <t>29.10. 8</t>
  </si>
  <si>
    <t>30.10. 3</t>
  </si>
  <si>
    <t>31. 9.10</t>
  </si>
  <si>
    <t>32. 9.27</t>
  </si>
  <si>
    <t>33. 6.14</t>
  </si>
  <si>
    <t>34.10. 1</t>
  </si>
  <si>
    <t>36. 3.10</t>
  </si>
  <si>
    <t>36.10. 2</t>
  </si>
  <si>
    <t>37.10. 2</t>
  </si>
  <si>
    <t>38. 3.12</t>
  </si>
  <si>
    <t>38.10. 1</t>
  </si>
  <si>
    <t>40.10. 7</t>
  </si>
  <si>
    <t>42. 3.17</t>
  </si>
  <si>
    <t>42.10. 4</t>
  </si>
  <si>
    <t>44.10. 4</t>
  </si>
  <si>
    <t>45.10. 5</t>
  </si>
  <si>
    <t>46.10. 5</t>
  </si>
  <si>
    <t>48.10. 2</t>
  </si>
  <si>
    <t>50.10. 4</t>
  </si>
  <si>
    <t>52.10. 4</t>
  </si>
  <si>
    <t>54.10. 2</t>
  </si>
  <si>
    <t>58.10. 4</t>
  </si>
  <si>
    <t>60. 9.26</t>
  </si>
  <si>
    <t>62. 9.30</t>
  </si>
  <si>
    <t xml:space="preserve"> 3. 9.25</t>
  </si>
  <si>
    <t>4.12. 7</t>
  </si>
  <si>
    <t>5.12. 3</t>
  </si>
  <si>
    <t>7. 9.25</t>
  </si>
  <si>
    <t>8. 9.10</t>
  </si>
  <si>
    <t>9. 9.30</t>
  </si>
  <si>
    <t>11. 6.17</t>
  </si>
  <si>
    <t>11. 9.28</t>
  </si>
  <si>
    <t>26. 4.22</t>
  </si>
  <si>
    <t>29.10. 1</t>
  </si>
  <si>
    <t>30. 8.31</t>
  </si>
  <si>
    <t>34. 9.19</t>
  </si>
  <si>
    <t>38. 9.19</t>
  </si>
  <si>
    <t>42. 9.19</t>
  </si>
  <si>
    <t>46. 9.19</t>
  </si>
  <si>
    <t>50. 9.19</t>
  </si>
  <si>
    <t>54. 9.19</t>
  </si>
  <si>
    <t>58. 9.19</t>
  </si>
  <si>
    <t>62. 9.19</t>
  </si>
  <si>
    <t>15. 3. 3</t>
  </si>
  <si>
    <t>15. 9.26</t>
  </si>
  <si>
    <t>17. 9.29</t>
  </si>
  <si>
    <t>19. 9.27</t>
  </si>
  <si>
    <t>21. 9.29</t>
  </si>
  <si>
    <t>19. 9.19</t>
  </si>
  <si>
    <t>15. 9.19</t>
  </si>
  <si>
    <t>熊倉    勇</t>
  </si>
  <si>
    <t>鈴木    貢</t>
  </si>
  <si>
    <t>仲田    威</t>
  </si>
  <si>
    <t>渋江    弘</t>
  </si>
  <si>
    <t>27. 4.24</t>
  </si>
  <si>
    <t>31. 9.10</t>
  </si>
  <si>
    <t>32. 9.27</t>
  </si>
  <si>
    <t>33. 6.16</t>
  </si>
  <si>
    <t>36.10. 2</t>
  </si>
  <si>
    <t>37.10. 2</t>
  </si>
  <si>
    <t>25. 2.24</t>
  </si>
  <si>
    <t>26. 5.10</t>
  </si>
  <si>
    <t>27. 4.24</t>
  </si>
  <si>
    <t>29. 9.30</t>
  </si>
  <si>
    <t>29.10. 8</t>
  </si>
  <si>
    <t>30.10. 3</t>
  </si>
  <si>
    <t>31. 9.10</t>
  </si>
  <si>
    <t>32. 9.27</t>
  </si>
  <si>
    <t>33. 6.16</t>
  </si>
  <si>
    <t>34.10. 5</t>
  </si>
  <si>
    <t>35. 3. 8</t>
  </si>
  <si>
    <t>36.10. 2</t>
  </si>
  <si>
    <t>37.10. 2</t>
  </si>
  <si>
    <t>38.10. 1</t>
  </si>
  <si>
    <t>39.10. 3</t>
  </si>
  <si>
    <t>40.10. 7</t>
  </si>
  <si>
    <t>41.10. 4</t>
  </si>
  <si>
    <t>42.10. 4</t>
  </si>
  <si>
    <t>44.10. 4</t>
  </si>
  <si>
    <t>45.10. 5</t>
  </si>
  <si>
    <t>46.10. 5</t>
  </si>
  <si>
    <t>48.10. 2</t>
  </si>
  <si>
    <t>50.10. 4</t>
  </si>
  <si>
    <t>52.10. 4</t>
  </si>
  <si>
    <t>54.10. 2</t>
  </si>
  <si>
    <t>58.10. 4</t>
  </si>
  <si>
    <t>60. 9.26</t>
  </si>
  <si>
    <t>62. 9.30</t>
  </si>
  <si>
    <t>3. 9.25</t>
  </si>
  <si>
    <t>4. 7.15</t>
  </si>
  <si>
    <t>3. 9.19</t>
  </si>
  <si>
    <t>62. 9.19</t>
  </si>
  <si>
    <t>58. 9.19</t>
  </si>
  <si>
    <t>54. 9.19</t>
  </si>
  <si>
    <t>50. 9.19</t>
  </si>
  <si>
    <t>46. 9.19</t>
  </si>
  <si>
    <t>42. 9.19</t>
  </si>
  <si>
    <t>41. 5.14</t>
  </si>
  <si>
    <t>38. 9.19</t>
  </si>
  <si>
    <t>35. 2.23</t>
  </si>
  <si>
    <t>34. 9.19</t>
  </si>
  <si>
    <t>30. 8.31</t>
  </si>
  <si>
    <t>26. 4.22</t>
  </si>
  <si>
    <t xml:space="preserve"> 5.12. 3</t>
  </si>
  <si>
    <t xml:space="preserve"> 7. 9.19</t>
  </si>
  <si>
    <t xml:space="preserve"> 8. 9.10</t>
  </si>
  <si>
    <t>10.12.17</t>
  </si>
  <si>
    <t>11. 9.28</t>
  </si>
  <si>
    <t>13. 9.26</t>
  </si>
  <si>
    <t>15. 3. 3</t>
  </si>
  <si>
    <t>15. 9.26</t>
  </si>
  <si>
    <t>15.12. 8</t>
  </si>
  <si>
    <t>17. 9.29</t>
  </si>
  <si>
    <t>19. 9.27</t>
  </si>
  <si>
    <t>20. 7. 8</t>
  </si>
  <si>
    <t xml:space="preserve"> 7. 9.25</t>
  </si>
  <si>
    <t>11. 9.19</t>
  </si>
  <si>
    <t>15. 9.19</t>
  </si>
  <si>
    <t>19. 9.19</t>
  </si>
  <si>
    <t>20. 5. 2</t>
  </si>
  <si>
    <t>鈴木　　貢</t>
  </si>
  <si>
    <t>酒井    仲</t>
  </si>
  <si>
    <t>大貫 　 仁</t>
  </si>
  <si>
    <t>茂呂    登</t>
  </si>
  <si>
    <t>片見    武</t>
  </si>
  <si>
    <t>佐藤    藤</t>
  </si>
  <si>
    <t>橋本　　賢</t>
  </si>
  <si>
    <t>21. 9.29</t>
  </si>
  <si>
    <t>船生哲夫</t>
  </si>
  <si>
    <t>朝日町1941-1サンデュエル鹿沼1009号</t>
  </si>
  <si>
    <t>資料：議会事務局調</t>
  </si>
  <si>
    <t>飯塚正人</t>
  </si>
  <si>
    <t>荒井令子</t>
  </si>
  <si>
    <t>43.10.11</t>
  </si>
  <si>
    <t>56.12.18</t>
  </si>
  <si>
    <t>4.11.20</t>
  </si>
  <si>
    <t>5.12. 3</t>
  </si>
  <si>
    <t>7. 9.19</t>
  </si>
  <si>
    <t>8. 9.10</t>
  </si>
  <si>
    <t>9. 9.30</t>
  </si>
  <si>
    <t>11. 6.17</t>
  </si>
  <si>
    <r>
      <t>昭和</t>
    </r>
    <r>
      <rPr>
        <sz val="10"/>
        <rFont val="ＭＳ 明朝"/>
        <family val="1"/>
      </rPr>
      <t>23.10.10</t>
    </r>
  </si>
  <si>
    <r>
      <t>昭和</t>
    </r>
    <r>
      <rPr>
        <sz val="10"/>
        <rFont val="ＭＳ 明朝"/>
        <family val="1"/>
      </rPr>
      <t>25. 1. 9</t>
    </r>
  </si>
  <si>
    <r>
      <t>平成</t>
    </r>
    <r>
      <rPr>
        <sz val="10"/>
        <rFont val="ＭＳ 明朝"/>
        <family val="1"/>
      </rPr>
      <t>元. 9.19</t>
    </r>
  </si>
  <si>
    <r>
      <t>平成</t>
    </r>
    <r>
      <rPr>
        <sz val="10"/>
        <rFont val="ＭＳ 明朝"/>
        <family val="1"/>
      </rPr>
      <t>13. 9.26</t>
    </r>
  </si>
  <si>
    <r>
      <t>平成</t>
    </r>
    <r>
      <rPr>
        <sz val="10"/>
        <rFont val="ＭＳ 明朝"/>
        <family val="1"/>
      </rPr>
      <t>15. 3. 3</t>
    </r>
  </si>
  <si>
    <r>
      <t>昭和</t>
    </r>
    <r>
      <rPr>
        <sz val="10"/>
        <rFont val="ＭＳ 明朝"/>
        <family val="1"/>
      </rPr>
      <t>25.2.24</t>
    </r>
  </si>
  <si>
    <r>
      <t>平成</t>
    </r>
    <r>
      <rPr>
        <sz val="10"/>
        <rFont val="ＭＳ 明朝"/>
        <family val="1"/>
      </rPr>
      <t xml:space="preserve"> 4.7.21</t>
    </r>
  </si>
  <si>
    <r>
      <t>平成</t>
    </r>
    <r>
      <rPr>
        <sz val="10"/>
        <rFont val="ＭＳ 明朝"/>
        <family val="1"/>
      </rPr>
      <t xml:space="preserve"> 5.12.3</t>
    </r>
  </si>
  <si>
    <r>
      <t>平成</t>
    </r>
    <r>
      <rPr>
        <sz val="10"/>
        <rFont val="ＭＳ 明朝"/>
        <family val="1"/>
      </rPr>
      <t>元.9.19</t>
    </r>
  </si>
  <si>
    <t>瓦井</t>
  </si>
  <si>
    <t>谷中</t>
  </si>
  <si>
    <t>大越</t>
  </si>
  <si>
    <t>湯澤</t>
  </si>
  <si>
    <t>増渕</t>
  </si>
  <si>
    <t>横尾</t>
  </si>
  <si>
    <t>関口</t>
  </si>
  <si>
    <t>鰕原</t>
  </si>
  <si>
    <t>大島</t>
  </si>
  <si>
    <t>橋本</t>
  </si>
  <si>
    <t>大貫</t>
  </si>
  <si>
    <t>鈴木</t>
  </si>
  <si>
    <t>鈴木</t>
  </si>
  <si>
    <t>塩入</t>
  </si>
  <si>
    <t>飯塚</t>
  </si>
  <si>
    <t>小松</t>
  </si>
  <si>
    <t>阿見</t>
  </si>
  <si>
    <t>荒井</t>
  </si>
  <si>
    <t>小川</t>
  </si>
  <si>
    <t>船生</t>
  </si>
  <si>
    <t>芳田</t>
  </si>
  <si>
    <t>小島</t>
  </si>
  <si>
    <t>筧</t>
  </si>
  <si>
    <t>赤坂</t>
  </si>
  <si>
    <t>冨久田</t>
  </si>
  <si>
    <t>小野口</t>
  </si>
  <si>
    <t>寄川</t>
  </si>
  <si>
    <t>伸一</t>
  </si>
  <si>
    <t>恵子</t>
  </si>
  <si>
    <t>実</t>
  </si>
  <si>
    <t>正啓</t>
  </si>
  <si>
    <t>則男</t>
  </si>
  <si>
    <t>英之</t>
  </si>
  <si>
    <t>靖弘</t>
  </si>
  <si>
    <t>武男</t>
  </si>
  <si>
    <t>正一</t>
  </si>
  <si>
    <t>一男</t>
  </si>
  <si>
    <t>久幸</t>
  </si>
  <si>
    <t>日出男</t>
  </si>
  <si>
    <t>正男</t>
  </si>
  <si>
    <t>章由</t>
  </si>
  <si>
    <t>佳子</t>
  </si>
  <si>
    <t>正人</t>
  </si>
  <si>
    <t>英夫</t>
  </si>
  <si>
    <t>英博</t>
  </si>
  <si>
    <t>令子</t>
  </si>
  <si>
    <t>清正</t>
  </si>
  <si>
    <t>貢</t>
  </si>
  <si>
    <t>フユ子</t>
  </si>
  <si>
    <t>哲夫</t>
  </si>
  <si>
    <t>利雄</t>
  </si>
  <si>
    <t>耕平</t>
  </si>
  <si>
    <t>幸司</t>
  </si>
  <si>
    <t>財 務 部　</t>
  </si>
  <si>
    <t>会 計 課</t>
  </si>
  <si>
    <t>21.8.30</t>
  </si>
  <si>
    <t>20.11.16（補選）</t>
  </si>
  <si>
    <t>16.5.23</t>
  </si>
  <si>
    <t>20.5.25</t>
  </si>
  <si>
    <t>上殿ふれあいｾﾝﾀｰ</t>
  </si>
  <si>
    <t>塩山生活改善ｾﾝﾀｰ</t>
  </si>
  <si>
    <t>奈良部農村生活ｾﾝﾀｰ</t>
  </si>
  <si>
    <t>下日向集落ｾﾝﾀｰ</t>
  </si>
  <si>
    <t>磯町公民館</t>
  </si>
  <si>
    <t>久分公民館</t>
  </si>
  <si>
    <t>鹿沼市与洲多目的集会ｾﾝﾀｰ</t>
  </si>
  <si>
    <t>板荷4区生活改善ｾﾝﾀｰ</t>
  </si>
  <si>
    <t>板荷2区生活向上ｾﾝﾀｰ</t>
  </si>
  <si>
    <t>西大芦西生活改善ｾﾝﾀｰ</t>
  </si>
  <si>
    <t>西大芦ｺﾐｭﾆﾃｨｾﾝﾀｰ</t>
  </si>
  <si>
    <t>西大芦東生活ｾﾝﾀｰ</t>
  </si>
  <si>
    <t>加蘇ｺﾐｭﾆﾃｨｾﾝﾀｰ</t>
  </si>
  <si>
    <t>引田生活向上ｾﾝﾀｰ</t>
  </si>
  <si>
    <t>下沢生活向上ｾﾝﾀｰ</t>
  </si>
  <si>
    <t>東大芦ｺﾐｭﾆﾃｨｾﾝﾀｰ</t>
  </si>
  <si>
    <t>11.1.17</t>
  </si>
  <si>
    <t>15.1.19</t>
  </si>
  <si>
    <t>資料：議会事務局調　議席番号7番は平成20年11月7日付で松井正一議員が栃木県議会議員選挙に立候補したため、自動失職したものである。</t>
  </si>
  <si>
    <t>平成22年</t>
  </si>
  <si>
    <t>22年</t>
  </si>
  <si>
    <t>（平成22年4月1日現在）</t>
  </si>
  <si>
    <t>市 民 部　</t>
  </si>
  <si>
    <t>22.7.11</t>
  </si>
  <si>
    <t>（平成22年10月1日現在）</t>
  </si>
  <si>
    <t>（平成22年10月1日現在）</t>
  </si>
  <si>
    <t>（平成22年10月１日現在）</t>
  </si>
  <si>
    <t>上石川1053-1</t>
  </si>
  <si>
    <t>鳥居跡町1463-10</t>
  </si>
  <si>
    <t>13 ～ 14</t>
  </si>
  <si>
    <t xml:space="preserve">　15 ～１6   </t>
  </si>
  <si>
    <t xml:space="preserve">17 ～    </t>
  </si>
  <si>
    <t>佐　　藤　　　　信</t>
  </si>
  <si>
    <t>資料：総務部調</t>
  </si>
  <si>
    <t>福　田 　康　行</t>
  </si>
  <si>
    <t>宮　本 　秀　夫</t>
  </si>
  <si>
    <t>16-6　　　歴　　代　　助　　役</t>
  </si>
  <si>
    <t>11 ～ 12</t>
  </si>
  <si>
    <t>13 ～ 15</t>
  </si>
  <si>
    <t>16-7　　　歴　　代　　収　　入　　役</t>
  </si>
  <si>
    <t xml:space="preserve">16 ～ 17   </t>
  </si>
  <si>
    <t>　合　 計</t>
  </si>
  <si>
    <t>東大芦</t>
  </si>
  <si>
    <t>菊沢</t>
  </si>
  <si>
    <t>前日光つつじの湯交流館</t>
  </si>
  <si>
    <t>環 境 部　</t>
  </si>
  <si>
    <t>（再掲）</t>
  </si>
  <si>
    <t>図書館</t>
  </si>
  <si>
    <t>経済部</t>
  </si>
  <si>
    <r>
      <t xml:space="preserve">２０表　鹿　沼　市　機　構　図  </t>
    </r>
  </si>
  <si>
    <t>（平成22年4月1日）</t>
  </si>
  <si>
    <t>市議会</t>
  </si>
  <si>
    <t>事務局</t>
  </si>
  <si>
    <t>庶務係､議事係</t>
  </si>
  <si>
    <t>総務課</t>
  </si>
  <si>
    <t>総務係、行政経営係</t>
  </si>
  <si>
    <t>防災対策室</t>
  </si>
  <si>
    <t>総務部</t>
  </si>
  <si>
    <t>企画課</t>
  </si>
  <si>
    <t>企画係、中心市街地整備係、統計係</t>
  </si>
  <si>
    <t>秘書課</t>
  </si>
  <si>
    <t>秘書係、広報広聴係</t>
  </si>
  <si>
    <t>人事課</t>
  </si>
  <si>
    <t>人事係、給与厚生係</t>
  </si>
  <si>
    <t>情報管理課</t>
  </si>
  <si>
    <t>情報化推進係､情報管理係</t>
  </si>
  <si>
    <t>水資源対策課</t>
  </si>
  <si>
    <r>
      <t>水資源対策係　</t>
    </r>
    <r>
      <rPr>
        <u val="single"/>
        <sz val="9"/>
        <rFont val="ＭＳ Ｐゴシック"/>
        <family val="3"/>
      </rPr>
      <t>　　　　　　　　　</t>
    </r>
    <r>
      <rPr>
        <sz val="9"/>
        <rFont val="ＭＳ Ｐゴシック"/>
        <family val="3"/>
      </rPr>
      <t>　</t>
    </r>
  </si>
  <si>
    <t>財政課</t>
  </si>
  <si>
    <t>総務係、財政係</t>
  </si>
  <si>
    <t>財務部</t>
  </si>
  <si>
    <t>財産管理課</t>
  </si>
  <si>
    <t>管財係、用地係</t>
  </si>
  <si>
    <t>税務課</t>
  </si>
  <si>
    <t>税制係､市民税係､資産税係</t>
  </si>
  <si>
    <t>納税課</t>
  </si>
  <si>
    <t>納税管理係､納税推進係</t>
  </si>
  <si>
    <t>契約検査課</t>
  </si>
  <si>
    <t>契約係､工事検査係</t>
  </si>
  <si>
    <t>市民活動支援課</t>
  </si>
  <si>
    <t>総務係､交通対策係、まちづくり推進係</t>
  </si>
  <si>
    <t>市長</t>
  </si>
  <si>
    <t>市民課</t>
  </si>
  <si>
    <t>市民ｻｰﾋﾞｽ係､戸籍係</t>
  </si>
  <si>
    <t>市民部</t>
  </si>
  <si>
    <t>人権推進課</t>
  </si>
  <si>
    <t>人権推進係､男女共同参画係</t>
  </si>
  <si>
    <t>副市長</t>
  </si>
  <si>
    <t>保険年金課</t>
  </si>
  <si>
    <t>保険給付係､国民年金係</t>
  </si>
  <si>
    <t>厚生課</t>
  </si>
  <si>
    <t>総務係､保護係</t>
  </si>
  <si>
    <t>こども支援課</t>
  </si>
  <si>
    <t>こども支援係、こども給付係、保育係</t>
  </si>
  <si>
    <r>
      <t>保健福祉部　　　　　　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>（福祉事務所）</t>
    </r>
  </si>
  <si>
    <t>障害福祉課</t>
  </si>
  <si>
    <t>障害福祉係､障害医療係</t>
  </si>
  <si>
    <t>高齢福祉課</t>
  </si>
  <si>
    <t>長寿推進係</t>
  </si>
  <si>
    <t>地域包括支援センター</t>
  </si>
  <si>
    <t>介護保険課</t>
  </si>
  <si>
    <t>介護保険係、介護認定係</t>
  </si>
  <si>
    <t>健康課</t>
  </si>
  <si>
    <t>健康増進係､保健指導係</t>
  </si>
  <si>
    <t>商工課</t>
  </si>
  <si>
    <t>総務係､商工振興係</t>
  </si>
  <si>
    <t>観光交流課</t>
  </si>
  <si>
    <t>かぬまPR推進係、観光施設係</t>
  </si>
  <si>
    <t>農政課</t>
  </si>
  <si>
    <t>農政係､農産振興係､農村整備係</t>
  </si>
  <si>
    <t>林政課</t>
  </si>
  <si>
    <t>林政係､森林土木係</t>
  </si>
  <si>
    <t>環境課</t>
  </si>
  <si>
    <t>総務係、環境保全係</t>
  </si>
  <si>
    <t>清掃課</t>
  </si>
  <si>
    <t>事業係､施設係</t>
  </si>
  <si>
    <t>環境部</t>
  </si>
  <si>
    <t>下水道課</t>
  </si>
  <si>
    <t>管理係､料金係</t>
  </si>
  <si>
    <t>下水道施設課</t>
  </si>
  <si>
    <t>整備係、施設維持係</t>
  </si>
  <si>
    <t>都市計画課</t>
  </si>
  <si>
    <t>総務係､都市計画係、開発指導係</t>
  </si>
  <si>
    <t>土木課</t>
  </si>
  <si>
    <t>道路河川１係、２係、公園緑地係</t>
  </si>
  <si>
    <t>道路維持課</t>
  </si>
  <si>
    <t>管理係、維持係</t>
  </si>
  <si>
    <t>区画整理課</t>
  </si>
  <si>
    <t>区画整理係</t>
  </si>
  <si>
    <t>都市建設部</t>
  </si>
  <si>
    <t>　（貝島西）</t>
  </si>
  <si>
    <t>事業係</t>
  </si>
  <si>
    <t xml:space="preserve">  （新鹿沼）</t>
  </si>
  <si>
    <t>事業係、補償係</t>
  </si>
  <si>
    <t>建築課</t>
  </si>
  <si>
    <t>建築係、住宅係</t>
  </si>
  <si>
    <t>建築指導課</t>
  </si>
  <si>
    <t>建築指導係、審査係</t>
  </si>
  <si>
    <t>会計管理者</t>
  </si>
  <si>
    <t>会計課</t>
  </si>
  <si>
    <t>審査係､出納係</t>
  </si>
  <si>
    <t>（公営企業）</t>
  </si>
  <si>
    <t>水道業務課</t>
  </si>
  <si>
    <t>総務係､料金係</t>
  </si>
  <si>
    <t>水道部</t>
  </si>
  <si>
    <t>水道施設課</t>
  </si>
  <si>
    <t>施設係､給水係、水源係</t>
  </si>
  <si>
    <t>消防総務課</t>
  </si>
  <si>
    <t>総務係、管理係</t>
  </si>
  <si>
    <t>(　消　　　　　 防　）</t>
  </si>
  <si>
    <t>消防本部</t>
  </si>
  <si>
    <t>予防課</t>
  </si>
  <si>
    <t>予防係、保安係、指導係</t>
  </si>
  <si>
    <t>消防課</t>
  </si>
  <si>
    <t>消防係、施設係</t>
  </si>
  <si>
    <t>通信指令課</t>
  </si>
  <si>
    <t>指令第１係、指令第２係</t>
  </si>
  <si>
    <t>警防第１係、救助第１係、救急第１係</t>
  </si>
  <si>
    <t>消防署</t>
  </si>
  <si>
    <t>警防第２係、救助第２係、救急第２係</t>
  </si>
  <si>
    <t>教育総務課</t>
  </si>
  <si>
    <t>総務係､施設係</t>
  </si>
  <si>
    <t>学校教育課</t>
  </si>
  <si>
    <t>学校教育係､指導係</t>
  </si>
  <si>
    <t>教育委員会</t>
  </si>
  <si>
    <t>生涯学習課</t>
  </si>
  <si>
    <t>社会教育係、学習振興係、青少年係、文化財係</t>
  </si>
  <si>
    <t>スポーツ振興課</t>
  </si>
  <si>
    <t>スポーツ振興係、スポーツ施設係</t>
  </si>
  <si>
    <t>自然体験交流センター</t>
  </si>
  <si>
    <t>選挙管理委員会</t>
  </si>
  <si>
    <t>選挙係</t>
  </si>
  <si>
    <t>公平委員会</t>
  </si>
  <si>
    <t>監査係</t>
  </si>
  <si>
    <t>監査委員</t>
  </si>
  <si>
    <t>農業委員会</t>
  </si>
  <si>
    <t>農地振興係</t>
  </si>
  <si>
    <t>固定資産評価審査委員会</t>
  </si>
  <si>
    <t>１５部局</t>
  </si>
  <si>
    <t>４７課</t>
  </si>
  <si>
    <t>４課内室</t>
  </si>
  <si>
    <t>１１４係</t>
  </si>
  <si>
    <t>資料：鹿沼市選挙管理委員会調</t>
  </si>
  <si>
    <t>（注）衆議院議員選挙のうち平成8年10月20日執行より、小選挙区比例代表並立制が導入され、数字は小選挙区のものを使用</t>
  </si>
  <si>
    <t>（平成23年1月1日現在）</t>
  </si>
  <si>
    <t>（平成23年1月1日現在）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</si>
</sst>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#,##0_);\(#,##0\)"/>
    <numFmt numFmtId="204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0"/>
      <name val="ＭＳ Ｐ明朝"/>
      <family val="1"/>
    </font>
    <font>
      <sz val="16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0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5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Fill="1" applyBorder="1" applyAlignment="1">
      <alignment vertical="center"/>
    </xf>
    <xf numFmtId="57" fontId="3" fillId="0" borderId="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vertical="center"/>
    </xf>
    <xf numFmtId="57" fontId="3" fillId="0" borderId="14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49" fontId="10" fillId="0" borderId="17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177" fontId="3" fillId="0" borderId="22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77" fontId="3" fillId="0" borderId="15" xfId="49" applyNumberFormat="1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5" xfId="49" applyNumberFormat="1" applyFont="1" applyFill="1" applyBorder="1" applyAlignment="1">
      <alignment horizontal="center" vertical="center"/>
    </xf>
    <xf numFmtId="177" fontId="3" fillId="0" borderId="24" xfId="49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 indent="2"/>
    </xf>
    <xf numFmtId="58" fontId="3" fillId="0" borderId="14" xfId="0" applyNumberFormat="1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58" fontId="3" fillId="0" borderId="19" xfId="0" applyNumberFormat="1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left" vertical="center" indent="2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 indent="2"/>
    </xf>
    <xf numFmtId="177" fontId="3" fillId="0" borderId="24" xfId="49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03" fontId="4" fillId="0" borderId="0" xfId="0" applyNumberFormat="1" applyFont="1" applyFill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203" fontId="3" fillId="0" borderId="16" xfId="49" applyNumberFormat="1" applyFont="1" applyFill="1" applyBorder="1" applyAlignment="1">
      <alignment vertical="center"/>
    </xf>
    <xf numFmtId="203" fontId="3" fillId="0" borderId="23" xfId="49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center" vertical="center"/>
    </xf>
    <xf numFmtId="58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203" fontId="3" fillId="0" borderId="0" xfId="0" applyNumberFormat="1" applyFont="1" applyFill="1" applyAlignment="1">
      <alignment vertical="center"/>
    </xf>
    <xf numFmtId="190" fontId="3" fillId="0" borderId="28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77" fontId="3" fillId="0" borderId="28" xfId="49" applyNumberFormat="1" applyFont="1" applyFill="1" applyBorder="1" applyAlignment="1">
      <alignment vertical="center"/>
    </xf>
    <xf numFmtId="203" fontId="3" fillId="0" borderId="11" xfId="49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7" fontId="3" fillId="0" borderId="24" xfId="49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58" fontId="3" fillId="0" borderId="31" xfId="0" applyNumberFormat="1" applyFont="1" applyFill="1" applyBorder="1" applyAlignment="1">
      <alignment horizontal="center" vertical="center"/>
    </xf>
    <xf numFmtId="58" fontId="3" fillId="0" borderId="2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58" fontId="3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177" fontId="6" fillId="0" borderId="16" xfId="49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77" fontId="6" fillId="0" borderId="10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7" fontId="3" fillId="0" borderId="28" xfId="49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03" fontId="3" fillId="0" borderId="15" xfId="49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 indent="1"/>
    </xf>
    <xf numFmtId="0" fontId="15" fillId="0" borderId="0" xfId="0" applyFont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distributed" vertical="center" indent="1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distributed" vertical="center" indent="1"/>
    </xf>
    <xf numFmtId="0" fontId="16" fillId="0" borderId="0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4" fillId="0" borderId="23" xfId="0" applyFont="1" applyBorder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5" fillId="0" borderId="23" xfId="0" applyFont="1" applyBorder="1" applyAlignment="1">
      <alignment horizontal="right" vertical="center" indent="1"/>
    </xf>
    <xf numFmtId="0" fontId="17" fillId="0" borderId="0" xfId="0" applyFont="1" applyAlignment="1">
      <alignment horizontal="right" vertical="center" indent="1"/>
    </xf>
    <xf numFmtId="0" fontId="17" fillId="0" borderId="31" xfId="0" applyFont="1" applyBorder="1" applyAlignment="1">
      <alignment horizontal="right" vertical="center" indent="1"/>
    </xf>
    <xf numFmtId="0" fontId="17" fillId="0" borderId="16" xfId="0" applyFont="1" applyBorder="1" applyAlignment="1">
      <alignment horizontal="right" vertical="center" indent="1"/>
    </xf>
    <xf numFmtId="0" fontId="17" fillId="0" borderId="26" xfId="0" applyFont="1" applyBorder="1" applyAlignment="1">
      <alignment horizontal="right" vertical="center" indent="1"/>
    </xf>
    <xf numFmtId="0" fontId="14" fillId="0" borderId="15" xfId="0" applyFont="1" applyBorder="1" applyAlignment="1">
      <alignment horizontal="right" vertical="center" indent="1"/>
    </xf>
    <xf numFmtId="0" fontId="14" fillId="0" borderId="16" xfId="0" applyFont="1" applyBorder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4" fillId="0" borderId="23" xfId="0" applyFont="1" applyBorder="1" applyAlignment="1">
      <alignment horizontal="right" vertical="center" indent="1"/>
    </xf>
    <xf numFmtId="0" fontId="17" fillId="0" borderId="26" xfId="0" applyFont="1" applyBorder="1" applyAlignment="1">
      <alignment horizontal="right" vertical="center" indent="1"/>
    </xf>
    <xf numFmtId="0" fontId="17" fillId="0" borderId="31" xfId="0" applyFont="1" applyBorder="1" applyAlignment="1">
      <alignment horizontal="right" vertical="center" indent="1"/>
    </xf>
    <xf numFmtId="0" fontId="17" fillId="0" borderId="15" xfId="0" applyFont="1" applyBorder="1" applyAlignment="1">
      <alignment horizontal="right" vertical="center" indent="1"/>
    </xf>
    <xf numFmtId="0" fontId="17" fillId="0" borderId="16" xfId="0" applyFont="1" applyBorder="1" applyAlignment="1">
      <alignment horizontal="right" vertical="center" indent="1"/>
    </xf>
    <xf numFmtId="0" fontId="14" fillId="0" borderId="23" xfId="0" applyFont="1" applyFill="1" applyBorder="1" applyAlignment="1">
      <alignment horizontal="distributed" vertical="center" indent="1"/>
    </xf>
    <xf numFmtId="0" fontId="14" fillId="0" borderId="31" xfId="0" applyFont="1" applyFill="1" applyBorder="1" applyAlignment="1">
      <alignment horizontal="distributed" vertical="center" indent="1"/>
    </xf>
    <xf numFmtId="0" fontId="14" fillId="0" borderId="30" xfId="0" applyFont="1" applyFill="1" applyBorder="1" applyAlignment="1">
      <alignment horizontal="distributed" vertical="center" indent="1"/>
    </xf>
    <xf numFmtId="0" fontId="14" fillId="0" borderId="16" xfId="0" applyFont="1" applyFill="1" applyBorder="1" applyAlignment="1">
      <alignment horizontal="distributed" vertical="center" indent="1"/>
    </xf>
    <xf numFmtId="0" fontId="14" fillId="0" borderId="17" xfId="0" applyFont="1" applyFill="1" applyBorder="1" applyAlignment="1">
      <alignment horizontal="right" vertical="center" indent="1"/>
    </xf>
    <xf numFmtId="0" fontId="14" fillId="0" borderId="16" xfId="0" applyFont="1" applyFill="1" applyBorder="1" applyAlignment="1">
      <alignment horizontal="left" vertical="center" indent="1"/>
    </xf>
    <xf numFmtId="203" fontId="4" fillId="0" borderId="0" xfId="61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203" fontId="20" fillId="0" borderId="0" xfId="0" applyNumberFormat="1" applyFont="1" applyFill="1" applyAlignment="1">
      <alignment vertical="center"/>
    </xf>
    <xf numFmtId="203" fontId="20" fillId="0" borderId="0" xfId="0" applyNumberFormat="1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horizontal="left" vertical="center" indent="1"/>
    </xf>
    <xf numFmtId="188" fontId="18" fillId="0" borderId="0" xfId="0" applyNumberFormat="1" applyFont="1" applyFill="1" applyAlignment="1">
      <alignment vertical="center"/>
    </xf>
    <xf numFmtId="0" fontId="20" fillId="0" borderId="0" xfId="61" applyFont="1" applyFill="1" applyAlignment="1">
      <alignment vertical="center"/>
      <protection/>
    </xf>
    <xf numFmtId="0" fontId="20" fillId="0" borderId="0" xfId="61" applyFont="1" applyFill="1" applyBorder="1" applyAlignment="1">
      <alignment horizontal="distributed" vertical="center"/>
      <protection/>
    </xf>
    <xf numFmtId="203" fontId="20" fillId="0" borderId="0" xfId="61" applyNumberFormat="1" applyFont="1" applyFill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203" fontId="3" fillId="0" borderId="26" xfId="61" applyNumberFormat="1" applyFont="1" applyFill="1" applyBorder="1" applyAlignment="1">
      <alignment vertical="center"/>
      <protection/>
    </xf>
    <xf numFmtId="203" fontId="3" fillId="0" borderId="10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203" fontId="3" fillId="0" borderId="11" xfId="61" applyNumberFormat="1" applyFont="1" applyFill="1" applyBorder="1" applyAlignment="1">
      <alignment vertical="center"/>
      <protection/>
    </xf>
    <xf numFmtId="203" fontId="3" fillId="0" borderId="31" xfId="61" applyNumberFormat="1" applyFont="1" applyFill="1" applyBorder="1" applyAlignment="1">
      <alignment vertical="center"/>
      <protection/>
    </xf>
    <xf numFmtId="203" fontId="3" fillId="0" borderId="32" xfId="61" applyNumberFormat="1" applyFont="1" applyFill="1" applyBorder="1" applyAlignment="1">
      <alignment vertical="center"/>
      <protection/>
    </xf>
    <xf numFmtId="0" fontId="4" fillId="0" borderId="26" xfId="61" applyFont="1" applyFill="1" applyBorder="1" applyAlignment="1">
      <alignment horizontal="distributed" vertical="center"/>
      <protection/>
    </xf>
    <xf numFmtId="203" fontId="3" fillId="0" borderId="15" xfId="61" applyNumberFormat="1" applyFont="1" applyFill="1" applyBorder="1" applyAlignment="1">
      <alignment vertical="center"/>
      <protection/>
    </xf>
    <xf numFmtId="203" fontId="3" fillId="0" borderId="16" xfId="61" applyNumberFormat="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distributed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203" fontId="3" fillId="0" borderId="22" xfId="61" applyNumberFormat="1" applyFont="1" applyFill="1" applyBorder="1" applyAlignment="1">
      <alignment vertical="center"/>
      <protection/>
    </xf>
    <xf numFmtId="203" fontId="3" fillId="0" borderId="23" xfId="61" applyNumberFormat="1" applyFont="1" applyFill="1" applyBorder="1" applyAlignment="1">
      <alignment vertical="center"/>
      <protection/>
    </xf>
    <xf numFmtId="0" fontId="3" fillId="0" borderId="33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distributed" vertical="center"/>
      <protection/>
    </xf>
    <xf numFmtId="203" fontId="3" fillId="0" borderId="22" xfId="61" applyNumberFormat="1" applyFont="1" applyFill="1" applyBorder="1" applyAlignment="1">
      <alignment vertical="center" shrinkToFit="1"/>
      <protection/>
    </xf>
    <xf numFmtId="202" fontId="4" fillId="0" borderId="1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0" fontId="42" fillId="0" borderId="0" xfId="63" applyFont="1" applyFill="1" applyBorder="1" applyAlignment="1">
      <alignment shrinkToFit="1"/>
      <protection/>
    </xf>
    <xf numFmtId="0" fontId="11" fillId="0" borderId="0" xfId="62" applyFont="1" applyFill="1" applyAlignment="1">
      <alignment/>
      <protection/>
    </xf>
    <xf numFmtId="0" fontId="0" fillId="0" borderId="0" xfId="63" applyFont="1">
      <alignment/>
      <protection/>
    </xf>
    <xf numFmtId="0" fontId="41" fillId="0" borderId="0" xfId="62" applyFont="1" applyBorder="1" applyAlignment="1">
      <alignment horizontal="right"/>
      <protection/>
    </xf>
    <xf numFmtId="0" fontId="3" fillId="0" borderId="0" xfId="62" applyFont="1" applyAlignment="1">
      <alignment/>
      <protection/>
    </xf>
    <xf numFmtId="0" fontId="3" fillId="0" borderId="0" xfId="62" applyFont="1" applyBorder="1" applyAlignment="1">
      <alignment/>
      <protection/>
    </xf>
    <xf numFmtId="0" fontId="11" fillId="0" borderId="0" xfId="62" applyFont="1" applyAlignment="1">
      <alignment/>
      <protection/>
    </xf>
    <xf numFmtId="0" fontId="3" fillId="0" borderId="34" xfId="62" applyFont="1" applyBorder="1" applyAlignment="1">
      <alignment/>
      <protection/>
    </xf>
    <xf numFmtId="0" fontId="11" fillId="0" borderId="35" xfId="63" applyFont="1" applyBorder="1" applyAlignment="1">
      <alignment horizontal="distributed" vertical="center"/>
      <protection/>
    </xf>
    <xf numFmtId="0" fontId="0" fillId="0" borderId="35" xfId="63" applyFont="1" applyBorder="1">
      <alignment/>
      <protection/>
    </xf>
    <xf numFmtId="0" fontId="0" fillId="0" borderId="35" xfId="63" applyFont="1" applyBorder="1" applyAlignment="1">
      <alignment horizontal="distributed" vertical="center"/>
      <protection/>
    </xf>
    <xf numFmtId="0" fontId="0" fillId="0" borderId="0" xfId="63" applyFont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11" fillId="0" borderId="0" xfId="63" applyFont="1" applyFill="1" applyBorder="1">
      <alignment/>
      <protection/>
    </xf>
    <xf numFmtId="0" fontId="11" fillId="0" borderId="34" xfId="63" applyFont="1" applyFill="1" applyBorder="1" applyAlignment="1">
      <alignment horizontal="distributed" vertical="center"/>
      <protection/>
    </xf>
    <xf numFmtId="0" fontId="11" fillId="0" borderId="35" xfId="63" applyFont="1" applyFill="1" applyBorder="1" applyAlignment="1">
      <alignment horizontal="distributed" vertical="center"/>
      <protection/>
    </xf>
    <xf numFmtId="0" fontId="11" fillId="0" borderId="36" xfId="63" applyFont="1" applyFill="1" applyBorder="1" applyAlignment="1">
      <alignment horizontal="distributed" vertical="center"/>
      <protection/>
    </xf>
    <xf numFmtId="0" fontId="11" fillId="0" borderId="37" xfId="63" applyFont="1" applyFill="1" applyBorder="1" applyAlignment="1">
      <alignment horizontal="distributed" vertical="center"/>
      <protection/>
    </xf>
    <xf numFmtId="0" fontId="11" fillId="0" borderId="37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11" fillId="0" borderId="39" xfId="62" applyFont="1" applyFill="1" applyBorder="1" applyAlignment="1">
      <alignment horizontal="distributed" vertical="center"/>
      <protection/>
    </xf>
    <xf numFmtId="0" fontId="11" fillId="0" borderId="37" xfId="62" applyFont="1" applyFill="1" applyBorder="1" applyAlignment="1">
      <alignment horizontal="distributed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horizontal="distributed" vertical="center"/>
      <protection/>
    </xf>
    <xf numFmtId="0" fontId="11" fillId="0" borderId="0" xfId="62" applyFont="1" applyFill="1" applyAlignment="1">
      <alignment shrinkToFit="1"/>
      <protection/>
    </xf>
    <xf numFmtId="0" fontId="0" fillId="0" borderId="40" xfId="63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11" fillId="0" borderId="34" xfId="62" applyFont="1" applyFill="1" applyBorder="1" applyAlignment="1">
      <alignment horizontal="distributed" vertical="center"/>
      <protection/>
    </xf>
    <xf numFmtId="0" fontId="3" fillId="0" borderId="0" xfId="62" applyFont="1" applyBorder="1" applyAlignment="1">
      <alignment vertical="center" shrinkToFit="1"/>
      <protection/>
    </xf>
    <xf numFmtId="0" fontId="0" fillId="0" borderId="41" xfId="63" applyFont="1" applyFill="1" applyBorder="1">
      <alignment/>
      <protection/>
    </xf>
    <xf numFmtId="0" fontId="0" fillId="0" borderId="42" xfId="63" applyFont="1" applyBorder="1">
      <alignment/>
      <protection/>
    </xf>
    <xf numFmtId="0" fontId="0" fillId="0" borderId="37" xfId="63" applyFont="1" applyFill="1" applyBorder="1">
      <alignment/>
      <protection/>
    </xf>
    <xf numFmtId="0" fontId="0" fillId="0" borderId="42" xfId="63" applyFont="1" applyFill="1" applyBorder="1">
      <alignment/>
      <protection/>
    </xf>
    <xf numFmtId="0" fontId="0" fillId="0" borderId="40" xfId="63" applyFont="1" applyBorder="1">
      <alignment/>
      <protection/>
    </xf>
    <xf numFmtId="0" fontId="3" fillId="0" borderId="39" xfId="62" applyFont="1" applyFill="1" applyBorder="1" applyAlignment="1">
      <alignment horizontal="distributed" vertical="center" shrinkToFit="1"/>
      <protection/>
    </xf>
    <xf numFmtId="0" fontId="3" fillId="0" borderId="37" xfId="62" applyFont="1" applyFill="1" applyBorder="1" applyAlignment="1">
      <alignment/>
      <protection/>
    </xf>
    <xf numFmtId="0" fontId="0" fillId="0" borderId="34" xfId="63" applyFont="1" applyFill="1" applyBorder="1">
      <alignment/>
      <protection/>
    </xf>
    <xf numFmtId="0" fontId="0" fillId="0" borderId="35" xfId="63" applyFont="1" applyFill="1" applyBorder="1">
      <alignment/>
      <protection/>
    </xf>
    <xf numFmtId="0" fontId="0" fillId="0" borderId="43" xfId="63" applyFont="1" applyFill="1" applyBorder="1">
      <alignment/>
      <protection/>
    </xf>
    <xf numFmtId="0" fontId="0" fillId="0" borderId="39" xfId="63" applyFont="1" applyBorder="1">
      <alignment/>
      <protection/>
    </xf>
    <xf numFmtId="0" fontId="0" fillId="0" borderId="44" xfId="63" applyFont="1" applyFill="1" applyBorder="1">
      <alignment/>
      <protection/>
    </xf>
    <xf numFmtId="0" fontId="3" fillId="0" borderId="0" xfId="62" applyFont="1" applyFill="1" applyBorder="1" applyAlignment="1">
      <alignment horizontal="distributed" vertical="center" shrinkToFit="1"/>
      <protection/>
    </xf>
    <xf numFmtId="0" fontId="11" fillId="0" borderId="39" xfId="62" applyFont="1" applyFill="1" applyBorder="1" applyAlignment="1">
      <alignment/>
      <protection/>
    </xf>
    <xf numFmtId="0" fontId="11" fillId="0" borderId="37" xfId="62" applyFont="1" applyFill="1" applyBorder="1" applyAlignment="1">
      <alignment/>
      <protection/>
    </xf>
    <xf numFmtId="0" fontId="11" fillId="0" borderId="42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11" fillId="0" borderId="34" xfId="62" applyFont="1" applyFill="1" applyBorder="1" applyAlignment="1">
      <alignment/>
      <protection/>
    </xf>
    <xf numFmtId="0" fontId="0" fillId="0" borderId="43" xfId="63" applyFont="1" applyBorder="1">
      <alignment/>
      <protection/>
    </xf>
    <xf numFmtId="0" fontId="3" fillId="0" borderId="39" xfId="62" applyFont="1" applyFill="1" applyBorder="1" applyAlignment="1">
      <alignment/>
      <protection/>
    </xf>
    <xf numFmtId="0" fontId="11" fillId="0" borderId="39" xfId="63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/>
      <protection/>
    </xf>
    <xf numFmtId="0" fontId="15" fillId="0" borderId="0" xfId="63" applyFont="1" applyBorder="1" applyAlignment="1">
      <alignment horizontal="center" vertical="distributed" textRotation="255"/>
      <protection/>
    </xf>
    <xf numFmtId="0" fontId="15" fillId="0" borderId="0" xfId="63" applyFont="1">
      <alignment/>
      <protection/>
    </xf>
    <xf numFmtId="0" fontId="15" fillId="0" borderId="40" xfId="63" applyFont="1" applyBorder="1">
      <alignment/>
      <protection/>
    </xf>
    <xf numFmtId="0" fontId="15" fillId="0" borderId="0" xfId="63" applyFont="1" applyFill="1">
      <alignment/>
      <protection/>
    </xf>
    <xf numFmtId="0" fontId="11" fillId="0" borderId="0" xfId="62" applyFont="1" applyFill="1" applyBorder="1" applyAlignment="1">
      <alignment shrinkToFit="1"/>
      <protection/>
    </xf>
    <xf numFmtId="0" fontId="15" fillId="0" borderId="38" xfId="63" applyFont="1" applyFill="1" applyBorder="1">
      <alignment/>
      <protection/>
    </xf>
    <xf numFmtId="0" fontId="11" fillId="0" borderId="34" xfId="62" applyFont="1" applyFill="1" applyBorder="1" applyAlignment="1">
      <alignment shrinkToFit="1"/>
      <protection/>
    </xf>
    <xf numFmtId="0" fontId="11" fillId="0" borderId="0" xfId="63" applyFont="1" applyBorder="1" applyAlignment="1">
      <alignment horizontal="center" vertical="distributed" textRotation="255"/>
      <protection/>
    </xf>
    <xf numFmtId="0" fontId="3" fillId="0" borderId="39" xfId="62" applyFont="1" applyFill="1" applyBorder="1" applyAlignment="1">
      <alignment horizontal="distributed" vertical="center" wrapText="1" shrinkToFit="1"/>
      <protection/>
    </xf>
    <xf numFmtId="0" fontId="14" fillId="0" borderId="0" xfId="63" applyFont="1" applyBorder="1" applyAlignment="1">
      <alignment horizontal="center" vertical="distributed" textRotation="255"/>
      <protection/>
    </xf>
    <xf numFmtId="0" fontId="3" fillId="0" borderId="34" xfId="62" applyFont="1" applyFill="1" applyBorder="1" applyAlignment="1">
      <alignment horizontal="distributed" vertical="center" wrapText="1" shrinkToFit="1"/>
      <protection/>
    </xf>
    <xf numFmtId="0" fontId="14" fillId="0" borderId="41" xfId="63" applyFont="1" applyFill="1" applyBorder="1" applyAlignment="1">
      <alignment horizontal="distributed" vertical="center"/>
      <protection/>
    </xf>
    <xf numFmtId="0" fontId="15" fillId="0" borderId="44" xfId="63" applyFont="1" applyFill="1" applyBorder="1">
      <alignment/>
      <protection/>
    </xf>
    <xf numFmtId="0" fontId="14" fillId="0" borderId="0" xfId="63" applyFont="1" applyFill="1" applyBorder="1" applyAlignment="1">
      <alignment horizontal="distributed" vertical="center"/>
      <protection/>
    </xf>
    <xf numFmtId="0" fontId="14" fillId="0" borderId="0" xfId="63" applyFont="1" applyBorder="1" applyAlignment="1">
      <alignment horizontal="center" vertical="distributed"/>
      <protection/>
    </xf>
    <xf numFmtId="0" fontId="11" fillId="0" borderId="0" xfId="62" applyFont="1" applyBorder="1" applyAlignment="1">
      <alignment horizontal="distributed" vertical="center" shrinkToFit="1"/>
      <protection/>
    </xf>
    <xf numFmtId="0" fontId="14" fillId="0" borderId="0" xfId="62" applyFont="1" applyFill="1" applyBorder="1" applyAlignment="1">
      <alignment/>
      <protection/>
    </xf>
    <xf numFmtId="0" fontId="15" fillId="0" borderId="0" xfId="63" applyFont="1" applyFill="1" applyBorder="1">
      <alignment/>
      <protection/>
    </xf>
    <xf numFmtId="0" fontId="15" fillId="0" borderId="43" xfId="63" applyFont="1" applyFill="1" applyBorder="1">
      <alignment/>
      <protection/>
    </xf>
    <xf numFmtId="0" fontId="14" fillId="0" borderId="0" xfId="62" applyFont="1" applyFill="1" applyAlignment="1">
      <alignment shrinkToFit="1"/>
      <protection/>
    </xf>
    <xf numFmtId="0" fontId="14" fillId="0" borderId="35" xfId="63" applyFont="1" applyBorder="1" applyAlignment="1">
      <alignment horizontal="center" vertical="distributed"/>
      <protection/>
    </xf>
    <xf numFmtId="0" fontId="15" fillId="0" borderId="35" xfId="63" applyFont="1" applyBorder="1">
      <alignment/>
      <protection/>
    </xf>
    <xf numFmtId="0" fontId="11" fillId="0" borderId="34" xfId="62" applyFont="1" applyBorder="1" applyAlignment="1">
      <alignment horizontal="distributed" vertical="center" shrinkToFit="1"/>
      <protection/>
    </xf>
    <xf numFmtId="0" fontId="15" fillId="0" borderId="38" xfId="63" applyFont="1" applyBorder="1">
      <alignment/>
      <protection/>
    </xf>
    <xf numFmtId="0" fontId="14" fillId="0" borderId="0" xfId="62" applyFont="1" applyFill="1" applyBorder="1" applyAlignment="1">
      <alignment shrinkToFit="1"/>
      <protection/>
    </xf>
    <xf numFmtId="0" fontId="15" fillId="0" borderId="0" xfId="63" applyFont="1" applyBorder="1">
      <alignment/>
      <protection/>
    </xf>
    <xf numFmtId="0" fontId="42" fillId="0" borderId="0" xfId="63" applyFont="1" applyFill="1" applyBorder="1" applyAlignment="1">
      <alignment vertical="center" shrinkToFit="1"/>
      <protection/>
    </xf>
    <xf numFmtId="0" fontId="11" fillId="0" borderId="0" xfId="62" applyFont="1" applyFill="1" applyAlignment="1">
      <alignment vertical="center" shrinkToFit="1"/>
      <protection/>
    </xf>
    <xf numFmtId="0" fontId="15" fillId="0" borderId="34" xfId="63" applyFont="1" applyFill="1" applyBorder="1">
      <alignment/>
      <protection/>
    </xf>
    <xf numFmtId="0" fontId="11" fillId="0" borderId="39" xfId="62" applyFont="1" applyFill="1" applyBorder="1" applyAlignment="1">
      <alignment shrinkToFit="1"/>
      <protection/>
    </xf>
    <xf numFmtId="0" fontId="15" fillId="0" borderId="40" xfId="63" applyFont="1" applyFill="1" applyBorder="1">
      <alignment/>
      <protection/>
    </xf>
    <xf numFmtId="0" fontId="11" fillId="0" borderId="39" xfId="62" applyFont="1" applyFill="1" applyBorder="1" applyAlignment="1">
      <alignment horizontal="distributed" vertical="center" shrinkToFit="1"/>
      <protection/>
    </xf>
    <xf numFmtId="0" fontId="11" fillId="0" borderId="35" xfId="62" applyFont="1" applyFill="1" applyBorder="1" applyAlignment="1">
      <alignment horizontal="distributed" vertical="center" wrapText="1"/>
      <protection/>
    </xf>
    <xf numFmtId="0" fontId="11" fillId="0" borderId="0" xfId="62" applyFont="1" applyFill="1" applyBorder="1" applyAlignment="1">
      <alignment horizontal="distributed" vertical="center" wrapText="1"/>
      <protection/>
    </xf>
    <xf numFmtId="0" fontId="0" fillId="0" borderId="0" xfId="63" applyFont="1" applyAlignment="1">
      <alignment shrinkToFit="1"/>
      <protection/>
    </xf>
    <xf numFmtId="0" fontId="3" fillId="0" borderId="0" xfId="62" applyFont="1" applyAlignment="1">
      <alignment shrinkToFit="1"/>
      <protection/>
    </xf>
    <xf numFmtId="0" fontId="11" fillId="0" borderId="0" xfId="62" applyFont="1" applyFill="1" applyBorder="1" applyAlignment="1">
      <alignment horizontal="distributed" vertical="center" shrinkToFit="1"/>
      <protection/>
    </xf>
    <xf numFmtId="0" fontId="11" fillId="0" borderId="40" xfId="62" applyFont="1" applyFill="1" applyBorder="1" applyAlignment="1">
      <alignment horizontal="distributed" vertical="center" wrapText="1"/>
      <protection/>
    </xf>
    <xf numFmtId="0" fontId="11" fillId="0" borderId="34" xfId="62" applyFont="1" applyFill="1" applyBorder="1" applyAlignment="1">
      <alignment horizontal="distributed" vertical="center" wrapText="1"/>
      <protection/>
    </xf>
    <xf numFmtId="0" fontId="15" fillId="0" borderId="36" xfId="63" applyFont="1" applyFill="1" applyBorder="1">
      <alignment/>
      <protection/>
    </xf>
    <xf numFmtId="0" fontId="15" fillId="0" borderId="44" xfId="63" applyFont="1" applyBorder="1">
      <alignment/>
      <protection/>
    </xf>
    <xf numFmtId="0" fontId="15" fillId="0" borderId="41" xfId="63" applyFont="1" applyFill="1" applyBorder="1">
      <alignment/>
      <protection/>
    </xf>
    <xf numFmtId="0" fontId="11" fillId="0" borderId="35" xfId="62" applyFont="1" applyFill="1" applyBorder="1" applyAlignment="1">
      <alignment vertical="center" shrinkToFit="1"/>
      <protection/>
    </xf>
    <xf numFmtId="0" fontId="11" fillId="0" borderId="39" xfId="62" applyFont="1" applyFill="1" applyBorder="1" applyAlignment="1">
      <alignment vertical="center" shrinkToFit="1"/>
      <protection/>
    </xf>
    <xf numFmtId="0" fontId="11" fillId="0" borderId="37" xfId="62" applyFont="1" applyFill="1" applyBorder="1" applyAlignment="1">
      <alignment vertical="center" shrinkToFit="1"/>
      <protection/>
    </xf>
    <xf numFmtId="0" fontId="11" fillId="0" borderId="0" xfId="62" applyFont="1" applyFill="1" applyBorder="1" applyAlignment="1">
      <alignment vertical="center" shrinkToFit="1"/>
      <protection/>
    </xf>
    <xf numFmtId="0" fontId="11" fillId="0" borderId="10" xfId="62" applyFont="1" applyFill="1" applyBorder="1" applyAlignment="1">
      <alignment vertical="center" shrinkToFit="1"/>
      <protection/>
    </xf>
    <xf numFmtId="0" fontId="14" fillId="0" borderId="0" xfId="63" applyFont="1" applyFill="1" applyBorder="1" applyAlignment="1" quotePrefix="1">
      <alignment horizontal="center"/>
      <protection/>
    </xf>
    <xf numFmtId="0" fontId="14" fillId="0" borderId="0" xfId="63" applyFont="1" applyFill="1" applyBorder="1" applyAlignment="1">
      <alignment horizontal="center"/>
      <protection/>
    </xf>
    <xf numFmtId="0" fontId="11" fillId="0" borderId="34" xfId="62" applyFont="1" applyFill="1" applyBorder="1" applyAlignment="1">
      <alignment horizontal="distributed" vertical="center" shrinkToFit="1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11" fillId="0" borderId="40" xfId="62" applyFont="1" applyFill="1" applyBorder="1" applyAlignment="1">
      <alignment/>
      <protection/>
    </xf>
    <xf numFmtId="0" fontId="0" fillId="0" borderId="38" xfId="63" applyFont="1" applyBorder="1">
      <alignment/>
      <protection/>
    </xf>
    <xf numFmtId="0" fontId="3" fillId="0" borderId="42" xfId="62" applyFont="1" applyFill="1" applyBorder="1" applyAlignment="1">
      <alignment horizontal="distributed" vertical="center"/>
      <protection/>
    </xf>
    <xf numFmtId="0" fontId="3" fillId="0" borderId="34" xfId="62" applyFont="1" applyFill="1" applyBorder="1" applyAlignment="1">
      <alignment horizontal="distributed" vertical="center"/>
      <protection/>
    </xf>
    <xf numFmtId="0" fontId="0" fillId="0" borderId="36" xfId="63" applyFont="1" applyFill="1" applyBorder="1">
      <alignment/>
      <protection/>
    </xf>
    <xf numFmtId="0" fontId="11" fillId="0" borderId="41" xfId="63" applyFont="1" applyFill="1" applyBorder="1" applyAlignment="1">
      <alignment horizontal="distributed" vertical="center"/>
      <protection/>
    </xf>
    <xf numFmtId="0" fontId="0" fillId="0" borderId="34" xfId="63" applyFont="1" applyBorder="1">
      <alignment/>
      <protection/>
    </xf>
    <xf numFmtId="0" fontId="3" fillId="0" borderId="34" xfId="62" applyFont="1" applyFill="1" applyBorder="1" applyAlignment="1">
      <alignment/>
      <protection/>
    </xf>
    <xf numFmtId="0" fontId="11" fillId="0" borderId="45" xfId="62" applyFont="1" applyFill="1" applyBorder="1" applyAlignment="1">
      <alignment/>
      <protection/>
    </xf>
    <xf numFmtId="0" fontId="11" fillId="0" borderId="46" xfId="62" applyFont="1" applyFill="1" applyBorder="1" applyAlignment="1">
      <alignment/>
      <protection/>
    </xf>
    <xf numFmtId="0" fontId="0" fillId="0" borderId="36" xfId="63" applyFont="1" applyBorder="1">
      <alignment/>
      <protection/>
    </xf>
    <xf numFmtId="0" fontId="11" fillId="0" borderId="40" xfId="63" applyFont="1" applyFill="1" applyBorder="1" applyAlignment="1">
      <alignment horizontal="distributed" vertical="center"/>
      <protection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3" applyFont="1" applyFill="1" applyBorder="1">
      <alignment/>
      <protection/>
    </xf>
    <xf numFmtId="0" fontId="0" fillId="0" borderId="37" xfId="63" applyFont="1" applyFill="1" applyBorder="1" applyAlignment="1">
      <alignment horizontal="left" vertical="center" shrinkToFit="1"/>
      <protection/>
    </xf>
    <xf numFmtId="0" fontId="0" fillId="0" borderId="0" xfId="63" applyFont="1" applyFill="1" applyBorder="1" applyAlignment="1">
      <alignment horizontal="left" shrinkToFit="1"/>
      <protection/>
    </xf>
    <xf numFmtId="0" fontId="0" fillId="0" borderId="37" xfId="63" applyFont="1" applyFill="1" applyBorder="1" applyAlignment="1">
      <alignment horizontal="left" shrinkToFit="1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37" xfId="63" applyFont="1" applyBorder="1">
      <alignment/>
      <protection/>
    </xf>
    <xf numFmtId="0" fontId="11" fillId="0" borderId="40" xfId="62" applyFont="1" applyFill="1" applyBorder="1" applyAlignment="1">
      <alignment horizontal="distributed" vertical="center"/>
      <protection/>
    </xf>
    <xf numFmtId="0" fontId="11" fillId="0" borderId="0" xfId="63" applyFont="1" applyBorder="1" applyAlignment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42" fillId="0" borderId="0" xfId="63" applyFont="1" applyFill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3" fillId="0" borderId="38" xfId="62" applyFont="1" applyFill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40" xfId="62" applyFont="1" applyFill="1" applyBorder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39" xfId="62" applyFont="1" applyBorder="1" applyAlignment="1">
      <alignment horizontal="distributed" vertical="center"/>
      <protection/>
    </xf>
    <xf numFmtId="0" fontId="3" fillId="0" borderId="37" xfId="62" applyFont="1" applyBorder="1" applyAlignment="1">
      <alignment horizontal="distributed" vertical="center"/>
      <protection/>
    </xf>
    <xf numFmtId="0" fontId="3" fillId="0" borderId="40" xfId="62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0" xfId="62" applyFont="1" applyBorder="1" applyAlignment="1">
      <alignment horizontal="distributed" vertical="center"/>
      <protection/>
    </xf>
    <xf numFmtId="0" fontId="11" fillId="0" borderId="0" xfId="63" applyFont="1" applyFill="1" applyBorder="1" applyAlignment="1">
      <alignment vertical="center" shrinkToFit="1"/>
      <protection/>
    </xf>
    <xf numFmtId="0" fontId="0" fillId="0" borderId="0" xfId="63" applyFont="1" applyFill="1" applyBorder="1" applyAlignment="1">
      <alignment horizontal="distributed" vertical="center"/>
      <protection/>
    </xf>
    <xf numFmtId="0" fontId="3" fillId="0" borderId="0" xfId="62" applyFont="1" applyBorder="1" applyAlignment="1">
      <alignment shrinkToFit="1"/>
      <protection/>
    </xf>
    <xf numFmtId="0" fontId="11" fillId="0" borderId="0" xfId="63" applyFont="1" applyBorder="1" applyAlignment="1">
      <alignment horizontal="left" vertical="center" shrinkToFit="1"/>
      <protection/>
    </xf>
    <xf numFmtId="0" fontId="0" fillId="0" borderId="0" xfId="63" applyFont="1" applyAlignment="1">
      <alignment horizontal="center"/>
      <protection/>
    </xf>
    <xf numFmtId="177" fontId="3" fillId="0" borderId="0" xfId="49" applyNumberFormat="1" applyFont="1" applyFill="1" applyBorder="1" applyAlignment="1">
      <alignment vertical="center"/>
    </xf>
    <xf numFmtId="57" fontId="10" fillId="0" borderId="0" xfId="0" applyNumberFormat="1" applyFont="1" applyFill="1" applyBorder="1" applyAlignment="1">
      <alignment vertical="center"/>
    </xf>
    <xf numFmtId="203" fontId="3" fillId="0" borderId="23" xfId="61" applyNumberFormat="1" applyFont="1" applyFill="1" applyBorder="1" applyAlignment="1">
      <alignment vertical="center" shrinkToFit="1"/>
      <protection/>
    </xf>
    <xf numFmtId="202" fontId="4" fillId="0" borderId="20" xfId="61" applyNumberFormat="1" applyFont="1" applyFill="1" applyBorder="1" applyAlignment="1">
      <alignment vertical="center"/>
      <protection/>
    </xf>
    <xf numFmtId="0" fontId="11" fillId="0" borderId="36" xfId="62" applyFont="1" applyFill="1" applyBorder="1" applyAlignment="1">
      <alignment horizontal="distributed" vertical="center"/>
      <protection/>
    </xf>
    <xf numFmtId="0" fontId="11" fillId="0" borderId="35" xfId="62" applyFont="1" applyFill="1" applyBorder="1" applyAlignment="1">
      <alignment/>
      <protection/>
    </xf>
    <xf numFmtId="0" fontId="11" fillId="0" borderId="36" xfId="62" applyFont="1" applyFill="1" applyBorder="1" applyAlignment="1">
      <alignment/>
      <protection/>
    </xf>
    <xf numFmtId="0" fontId="11" fillId="0" borderId="39" xfId="62" applyFont="1" applyFill="1" applyBorder="1" applyAlignment="1">
      <alignment/>
      <protection/>
    </xf>
    <xf numFmtId="0" fontId="11" fillId="0" borderId="37" xfId="62" applyFont="1" applyFill="1" applyBorder="1" applyAlignment="1">
      <alignment/>
      <protection/>
    </xf>
    <xf numFmtId="0" fontId="11" fillId="0" borderId="42" xfId="62" applyFont="1" applyFill="1" applyBorder="1" applyAlignment="1">
      <alignment/>
      <protection/>
    </xf>
    <xf numFmtId="0" fontId="3" fillId="0" borderId="36" xfId="62" applyFont="1" applyBorder="1" applyAlignment="1">
      <alignment horizontal="distributed" vertical="center"/>
      <protection/>
    </xf>
    <xf numFmtId="0" fontId="3" fillId="0" borderId="42" xfId="62" applyFont="1" applyBorder="1" applyAlignment="1">
      <alignment horizontal="distributed" vertical="center"/>
      <protection/>
    </xf>
    <xf numFmtId="0" fontId="39" fillId="0" borderId="0" xfId="62" applyFont="1" applyBorder="1" applyAlignment="1">
      <alignment horizontal="center" vertical="center"/>
      <protection/>
    </xf>
    <xf numFmtId="0" fontId="40" fillId="0" borderId="0" xfId="62" applyFont="1" applyAlignment="1">
      <alignment/>
      <protection/>
    </xf>
    <xf numFmtId="0" fontId="0" fillId="0" borderId="11" xfId="0" applyFont="1" applyFill="1" applyBorder="1" applyAlignment="1">
      <alignment horizontal="distributed" vertical="center"/>
    </xf>
    <xf numFmtId="177" fontId="0" fillId="0" borderId="16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0" fontId="42" fillId="0" borderId="23" xfId="0" applyFont="1" applyFill="1" applyBorder="1" applyAlignment="1">
      <alignment horizontal="center" vertical="center"/>
    </xf>
    <xf numFmtId="203" fontId="11" fillId="0" borderId="16" xfId="49" applyNumberFormat="1" applyFont="1" applyFill="1" applyBorder="1" applyAlignment="1">
      <alignment vertical="center"/>
    </xf>
    <xf numFmtId="203" fontId="11" fillId="0" borderId="0" xfId="49" applyNumberFormat="1" applyFont="1" applyFill="1" applyBorder="1" applyAlignment="1">
      <alignment vertical="center"/>
    </xf>
    <xf numFmtId="203" fontId="11" fillId="0" borderId="23" xfId="49" applyNumberFormat="1" applyFont="1" applyFill="1" applyBorder="1" applyAlignment="1">
      <alignment vertical="center"/>
    </xf>
    <xf numFmtId="203" fontId="46" fillId="0" borderId="16" xfId="49" applyNumberFormat="1" applyFont="1" applyFill="1" applyBorder="1" applyAlignment="1">
      <alignment vertical="center"/>
    </xf>
    <xf numFmtId="203" fontId="11" fillId="0" borderId="11" xfId="49" applyNumberFormat="1" applyFont="1" applyFill="1" applyBorder="1" applyAlignment="1">
      <alignment vertical="center"/>
    </xf>
    <xf numFmtId="0" fontId="11" fillId="0" borderId="36" xfId="63" applyFont="1" applyFill="1" applyBorder="1" applyAlignment="1">
      <alignment horizontal="distributed" vertical="center"/>
      <protection/>
    </xf>
    <xf numFmtId="0" fontId="42" fillId="0" borderId="0" xfId="63" applyFont="1" applyFill="1" applyBorder="1" applyAlignment="1">
      <alignment horizontal="left" vertical="center" shrinkToFit="1"/>
      <protection/>
    </xf>
    <xf numFmtId="0" fontId="42" fillId="0" borderId="0" xfId="63" applyFont="1" applyFill="1" applyBorder="1" applyAlignment="1">
      <alignment shrinkToFit="1"/>
      <protection/>
    </xf>
    <xf numFmtId="0" fontId="11" fillId="0" borderId="0" xfId="62" applyFont="1" applyFill="1" applyAlignment="1">
      <alignment shrinkToFit="1"/>
      <protection/>
    </xf>
    <xf numFmtId="0" fontId="11" fillId="0" borderId="34" xfId="63" applyFont="1" applyFill="1" applyBorder="1" applyAlignment="1">
      <alignment horizontal="distributed" vertical="center"/>
      <protection/>
    </xf>
    <xf numFmtId="0" fontId="11" fillId="0" borderId="35" xfId="63" applyFont="1" applyFill="1" applyBorder="1" applyAlignment="1">
      <alignment horizontal="distributed" vertical="center"/>
      <protection/>
    </xf>
    <xf numFmtId="49" fontId="4" fillId="0" borderId="13" xfId="0" applyNumberFormat="1" applyFont="1" applyFill="1" applyBorder="1" applyAlignment="1">
      <alignment horizontal="center" vertical="center" shrinkToFit="1"/>
    </xf>
    <xf numFmtId="0" fontId="11" fillId="0" borderId="34" xfId="63" applyFont="1" applyFill="1" applyBorder="1" applyAlignment="1">
      <alignment horizontal="distributed" vertical="center" shrinkToFit="1"/>
      <protection/>
    </xf>
    <xf numFmtId="0" fontId="3" fillId="0" borderId="35" xfId="62" applyFont="1" applyFill="1" applyBorder="1" applyAlignment="1">
      <alignment horizontal="distributed" vertical="center" shrinkToFit="1"/>
      <protection/>
    </xf>
    <xf numFmtId="0" fontId="3" fillId="0" borderId="36" xfId="62" applyFont="1" applyFill="1" applyBorder="1" applyAlignment="1">
      <alignment horizontal="distributed" vertical="center" shrinkToFit="1"/>
      <protection/>
    </xf>
    <xf numFmtId="0" fontId="3" fillId="0" borderId="39" xfId="62" applyFont="1" applyFill="1" applyBorder="1" applyAlignment="1">
      <alignment horizontal="distributed" vertical="center" shrinkToFit="1"/>
      <protection/>
    </xf>
    <xf numFmtId="0" fontId="3" fillId="0" borderId="37" xfId="62" applyFont="1" applyFill="1" applyBorder="1" applyAlignment="1">
      <alignment horizontal="distributed" vertical="center" shrinkToFit="1"/>
      <protection/>
    </xf>
    <xf numFmtId="0" fontId="3" fillId="0" borderId="42" xfId="62" applyFont="1" applyFill="1" applyBorder="1" applyAlignment="1">
      <alignment horizontal="distributed" vertical="center" shrinkToFit="1"/>
      <protection/>
    </xf>
    <xf numFmtId="0" fontId="11" fillId="0" borderId="34" xfId="62" applyFont="1" applyFill="1" applyBorder="1" applyAlignment="1">
      <alignment horizontal="distributed" vertical="center"/>
      <protection/>
    </xf>
    <xf numFmtId="0" fontId="11" fillId="0" borderId="35" xfId="62" applyFont="1" applyFill="1" applyBorder="1" applyAlignment="1">
      <alignment horizontal="distributed" vertical="center"/>
      <protection/>
    </xf>
    <xf numFmtId="0" fontId="11" fillId="0" borderId="41" xfId="62" applyFont="1" applyFill="1" applyBorder="1" applyAlignment="1">
      <alignment horizontal="distributed" vertical="center"/>
      <protection/>
    </xf>
    <xf numFmtId="0" fontId="11" fillId="0" borderId="39" xfId="62" applyFont="1" applyFill="1" applyBorder="1" applyAlignment="1">
      <alignment horizontal="distributed" vertical="center"/>
      <protection/>
    </xf>
    <xf numFmtId="0" fontId="11" fillId="0" borderId="37" xfId="62" applyFont="1" applyFill="1" applyBorder="1" applyAlignment="1">
      <alignment horizontal="distributed" vertical="center"/>
      <protection/>
    </xf>
    <xf numFmtId="0" fontId="11" fillId="0" borderId="42" xfId="62" applyFont="1" applyFill="1" applyBorder="1" applyAlignment="1">
      <alignment horizontal="distributed" vertical="center"/>
      <protection/>
    </xf>
    <xf numFmtId="5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49" fontId="3" fillId="0" borderId="19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1" fillId="0" borderId="0" xfId="62" applyFont="1" applyBorder="1" applyAlignment="1">
      <alignment horizontal="right"/>
      <protection/>
    </xf>
    <xf numFmtId="0" fontId="3" fillId="0" borderId="0" xfId="62" applyFont="1" applyAlignment="1">
      <alignment/>
      <protection/>
    </xf>
    <xf numFmtId="0" fontId="11" fillId="0" borderId="34" xfId="63" applyFont="1" applyBorder="1" applyAlignment="1">
      <alignment horizontal="distributed" vertical="center"/>
      <protection/>
    </xf>
    <xf numFmtId="0" fontId="3" fillId="0" borderId="35" xfId="62" applyFont="1" applyBorder="1" applyAlignment="1">
      <alignment/>
      <protection/>
    </xf>
    <xf numFmtId="0" fontId="3" fillId="0" borderId="36" xfId="62" applyFont="1" applyBorder="1" applyAlignment="1">
      <alignment/>
      <protection/>
    </xf>
    <xf numFmtId="0" fontId="3" fillId="0" borderId="39" xfId="62" applyFont="1" applyBorder="1" applyAlignment="1">
      <alignment/>
      <protection/>
    </xf>
    <xf numFmtId="0" fontId="3" fillId="0" borderId="37" xfId="62" applyFont="1" applyBorder="1" applyAlignment="1">
      <alignment/>
      <protection/>
    </xf>
    <xf numFmtId="0" fontId="3" fillId="0" borderId="42" xfId="62" applyFont="1" applyBorder="1" applyAlignment="1">
      <alignment/>
      <protection/>
    </xf>
    <xf numFmtId="0" fontId="42" fillId="0" borderId="0" xfId="63" applyFont="1" applyBorder="1" applyAlignment="1">
      <alignment horizontal="left" vertical="center" shrinkToFit="1"/>
      <protection/>
    </xf>
    <xf numFmtId="0" fontId="11" fillId="0" borderId="0" xfId="62" applyFont="1" applyAlignment="1">
      <alignment/>
      <protection/>
    </xf>
    <xf numFmtId="0" fontId="3" fillId="0" borderId="35" xfId="62" applyFont="1" applyFill="1" applyBorder="1" applyAlignment="1">
      <alignment/>
      <protection/>
    </xf>
    <xf numFmtId="0" fontId="3" fillId="0" borderId="36" xfId="62" applyFont="1" applyFill="1" applyBorder="1" applyAlignment="1">
      <alignment/>
      <protection/>
    </xf>
    <xf numFmtId="0" fontId="3" fillId="0" borderId="39" xfId="62" applyFont="1" applyFill="1" applyBorder="1" applyAlignment="1">
      <alignment/>
      <protection/>
    </xf>
    <xf numFmtId="0" fontId="3" fillId="0" borderId="37" xfId="62" applyFont="1" applyFill="1" applyBorder="1" applyAlignment="1">
      <alignment/>
      <protection/>
    </xf>
    <xf numFmtId="0" fontId="3" fillId="0" borderId="42" xfId="62" applyFont="1" applyFill="1" applyBorder="1" applyAlignment="1">
      <alignment/>
      <protection/>
    </xf>
    <xf numFmtId="0" fontId="11" fillId="0" borderId="39" xfId="63" applyFont="1" applyFill="1" applyBorder="1" applyAlignment="1">
      <alignment horizontal="distributed" vertical="center"/>
      <protection/>
    </xf>
    <xf numFmtId="0" fontId="11" fillId="0" borderId="37" xfId="63" applyFont="1" applyFill="1" applyBorder="1" applyAlignment="1">
      <alignment horizontal="distributed" vertical="center"/>
      <protection/>
    </xf>
    <xf numFmtId="0" fontId="11" fillId="0" borderId="42" xfId="63" applyFont="1" applyFill="1" applyBorder="1" applyAlignment="1">
      <alignment horizontal="distributed" vertical="center"/>
      <protection/>
    </xf>
    <xf numFmtId="0" fontId="0" fillId="0" borderId="0" xfId="63" applyFont="1" applyFill="1" applyBorder="1" applyAlignment="1">
      <alignment shrinkToFit="1"/>
      <protection/>
    </xf>
    <xf numFmtId="0" fontId="11" fillId="0" borderId="34" xfId="63" applyFont="1" applyFill="1" applyBorder="1" applyAlignment="1">
      <alignment horizontal="distributed" vertical="center" wrapText="1"/>
      <protection/>
    </xf>
    <xf numFmtId="0" fontId="11" fillId="0" borderId="35" xfId="62" applyFont="1" applyFill="1" applyBorder="1" applyAlignment="1">
      <alignment horizontal="distributed" vertical="center" wrapText="1"/>
      <protection/>
    </xf>
    <xf numFmtId="0" fontId="11" fillId="0" borderId="36" xfId="62" applyFont="1" applyFill="1" applyBorder="1" applyAlignment="1">
      <alignment horizontal="distributed" vertical="center" wrapText="1"/>
      <protection/>
    </xf>
    <xf numFmtId="0" fontId="11" fillId="0" borderId="40" xfId="62" applyFont="1" applyFill="1" applyBorder="1" applyAlignment="1">
      <alignment horizontal="distributed" vertical="center" wrapText="1"/>
      <protection/>
    </xf>
    <xf numFmtId="0" fontId="11" fillId="0" borderId="0" xfId="62" applyFont="1" applyFill="1" applyBorder="1" applyAlignment="1">
      <alignment horizontal="distributed" vertical="center" wrapText="1"/>
      <protection/>
    </xf>
    <xf numFmtId="0" fontId="11" fillId="0" borderId="41" xfId="62" applyFont="1" applyFill="1" applyBorder="1" applyAlignment="1">
      <alignment horizontal="distributed" vertical="center" wrapText="1"/>
      <protection/>
    </xf>
    <xf numFmtId="0" fontId="11" fillId="0" borderId="39" xfId="62" applyFont="1" applyFill="1" applyBorder="1" applyAlignment="1">
      <alignment horizontal="distributed" vertical="center" wrapText="1"/>
      <protection/>
    </xf>
    <xf numFmtId="0" fontId="11" fillId="0" borderId="37" xfId="62" applyFont="1" applyFill="1" applyBorder="1" applyAlignment="1">
      <alignment horizontal="distributed" vertical="center" wrapText="1"/>
      <protection/>
    </xf>
    <xf numFmtId="0" fontId="11" fillId="0" borderId="42" xfId="62" applyFont="1" applyFill="1" applyBorder="1" applyAlignment="1">
      <alignment horizontal="distributed" vertical="center" wrapText="1"/>
      <protection/>
    </xf>
    <xf numFmtId="0" fontId="11" fillId="0" borderId="35" xfId="63" applyFont="1" applyFill="1" applyBorder="1" applyAlignment="1">
      <alignment horizontal="distributed" vertical="center" shrinkToFit="1"/>
      <protection/>
    </xf>
    <xf numFmtId="0" fontId="42" fillId="0" borderId="0" xfId="63" applyFont="1" applyFill="1" applyBorder="1" applyAlignment="1">
      <alignment vertical="center" shrinkToFit="1"/>
      <protection/>
    </xf>
    <xf numFmtId="0" fontId="11" fillId="0" borderId="0" xfId="62" applyFont="1" applyFill="1" applyAlignment="1">
      <alignment vertical="center" shrinkToFit="1"/>
      <protection/>
    </xf>
    <xf numFmtId="0" fontId="11" fillId="0" borderId="35" xfId="62" applyFont="1" applyFill="1" applyBorder="1" applyAlignment="1">
      <alignment vertical="center" shrinkToFit="1"/>
      <protection/>
    </xf>
    <xf numFmtId="0" fontId="11" fillId="0" borderId="36" xfId="62" applyFont="1" applyFill="1" applyBorder="1" applyAlignment="1">
      <alignment vertical="center" shrinkToFit="1"/>
      <protection/>
    </xf>
    <xf numFmtId="0" fontId="11" fillId="0" borderId="39" xfId="62" applyFont="1" applyFill="1" applyBorder="1" applyAlignment="1">
      <alignment vertical="center" shrinkToFit="1"/>
      <protection/>
    </xf>
    <xf numFmtId="0" fontId="11" fillId="0" borderId="37" xfId="62" applyFont="1" applyFill="1" applyBorder="1" applyAlignment="1">
      <alignment vertical="center" shrinkToFit="1"/>
      <protection/>
    </xf>
    <xf numFmtId="0" fontId="11" fillId="0" borderId="41" xfId="62" applyFont="1" applyFill="1" applyBorder="1" applyAlignment="1">
      <alignment vertical="center" shrinkToFit="1"/>
      <protection/>
    </xf>
    <xf numFmtId="0" fontId="11" fillId="0" borderId="35" xfId="62" applyFont="1" applyFill="1" applyBorder="1" applyAlignment="1">
      <alignment horizontal="distributed" vertical="center" shrinkToFit="1"/>
      <protection/>
    </xf>
    <xf numFmtId="0" fontId="11" fillId="0" borderId="36" xfId="62" applyFont="1" applyFill="1" applyBorder="1" applyAlignment="1">
      <alignment horizontal="distributed" vertical="center" shrinkToFit="1"/>
      <protection/>
    </xf>
    <xf numFmtId="0" fontId="11" fillId="0" borderId="39" xfId="62" applyFont="1" applyFill="1" applyBorder="1" applyAlignment="1">
      <alignment horizontal="distributed" vertical="center" shrinkToFit="1"/>
      <protection/>
    </xf>
    <xf numFmtId="0" fontId="11" fillId="0" borderId="37" xfId="62" applyFont="1" applyFill="1" applyBorder="1" applyAlignment="1">
      <alignment horizontal="distributed" vertical="center" shrinkToFit="1"/>
      <protection/>
    </xf>
    <xf numFmtId="0" fontId="11" fillId="0" borderId="42" xfId="62" applyFont="1" applyFill="1" applyBorder="1" applyAlignment="1">
      <alignment horizontal="distributed" vertical="center" shrinkToFit="1"/>
      <protection/>
    </xf>
    <xf numFmtId="0" fontId="42" fillId="0" borderId="34" xfId="63" applyFont="1" applyFill="1" applyBorder="1" applyAlignment="1">
      <alignment horizontal="distributed" vertical="center" shrinkToFit="1"/>
      <protection/>
    </xf>
    <xf numFmtId="0" fontId="42" fillId="0" borderId="35" xfId="63" applyFont="1" applyFill="1" applyBorder="1" applyAlignment="1">
      <alignment horizontal="distributed" vertical="center" shrinkToFit="1"/>
      <protection/>
    </xf>
    <xf numFmtId="0" fontId="42" fillId="0" borderId="36" xfId="63" applyFont="1" applyFill="1" applyBorder="1" applyAlignment="1">
      <alignment horizontal="distributed" vertical="center" shrinkToFit="1"/>
      <protection/>
    </xf>
    <xf numFmtId="0" fontId="42" fillId="0" borderId="39" xfId="62" applyFont="1" applyFill="1" applyBorder="1" applyAlignment="1">
      <alignment shrinkToFit="1"/>
      <protection/>
    </xf>
    <xf numFmtId="0" fontId="42" fillId="0" borderId="37" xfId="62" applyFont="1" applyFill="1" applyBorder="1" applyAlignment="1">
      <alignment shrinkToFit="1"/>
      <protection/>
    </xf>
    <xf numFmtId="0" fontId="42" fillId="0" borderId="42" xfId="62" applyFont="1" applyFill="1" applyBorder="1" applyAlignment="1">
      <alignment shrinkToFit="1"/>
      <protection/>
    </xf>
    <xf numFmtId="0" fontId="11" fillId="0" borderId="35" xfId="62" applyFont="1" applyFill="1" applyBorder="1" applyAlignment="1">
      <alignment shrinkToFit="1"/>
      <protection/>
    </xf>
    <xf numFmtId="0" fontId="11" fillId="0" borderId="36" xfId="62" applyFont="1" applyFill="1" applyBorder="1" applyAlignment="1">
      <alignment shrinkToFit="1"/>
      <protection/>
    </xf>
    <xf numFmtId="0" fontId="11" fillId="0" borderId="39" xfId="62" applyFont="1" applyFill="1" applyBorder="1" applyAlignment="1">
      <alignment shrinkToFit="1"/>
      <protection/>
    </xf>
    <xf numFmtId="0" fontId="11" fillId="0" borderId="37" xfId="62" applyFont="1" applyFill="1" applyBorder="1" applyAlignment="1">
      <alignment shrinkToFit="1"/>
      <protection/>
    </xf>
    <xf numFmtId="0" fontId="11" fillId="0" borderId="42" xfId="62" applyFont="1" applyFill="1" applyBorder="1" applyAlignment="1">
      <alignment shrinkToFit="1"/>
      <protection/>
    </xf>
    <xf numFmtId="0" fontId="11" fillId="0" borderId="34" xfId="62" applyFont="1" applyFill="1" applyBorder="1" applyAlignment="1">
      <alignment vertical="center" shrinkToFit="1"/>
      <protection/>
    </xf>
    <xf numFmtId="0" fontId="11" fillId="0" borderId="42" xfId="62" applyFont="1" applyFill="1" applyBorder="1" applyAlignment="1">
      <alignment vertical="center" shrinkToFit="1"/>
      <protection/>
    </xf>
    <xf numFmtId="0" fontId="11" fillId="0" borderId="41" xfId="62" applyFont="1" applyFill="1" applyBorder="1" applyAlignment="1">
      <alignment horizontal="distributed" vertical="center" shrinkToFit="1"/>
      <protection/>
    </xf>
    <xf numFmtId="0" fontId="42" fillId="0" borderId="0" xfId="62" applyFont="1" applyFill="1" applyBorder="1" applyAlignment="1">
      <alignment vertical="center" shrinkToFit="1"/>
      <protection/>
    </xf>
    <xf numFmtId="0" fontId="42" fillId="0" borderId="0" xfId="62" applyFont="1" applyFill="1" applyAlignment="1">
      <alignment vertical="center" shrinkToFit="1"/>
      <protection/>
    </xf>
    <xf numFmtId="0" fontId="11" fillId="0" borderId="38" xfId="63" applyFont="1" applyBorder="1" applyAlignment="1">
      <alignment horizontal="center" vertical="distributed" textRotation="255" shrinkToFit="1"/>
      <protection/>
    </xf>
    <xf numFmtId="0" fontId="3" fillId="0" borderId="44" xfId="62" applyFont="1" applyBorder="1" applyAlignment="1">
      <alignment shrinkToFit="1"/>
      <protection/>
    </xf>
    <xf numFmtId="0" fontId="3" fillId="0" borderId="43" xfId="62" applyFont="1" applyBorder="1" applyAlignment="1">
      <alignment shrinkToFit="1"/>
      <protection/>
    </xf>
    <xf numFmtId="0" fontId="11" fillId="0" borderId="0" xfId="62" applyFont="1" applyFill="1" applyAlignment="1">
      <alignment/>
      <protection/>
    </xf>
    <xf numFmtId="0" fontId="11" fillId="0" borderId="34" xfId="63" applyFont="1" applyFill="1" applyBorder="1" applyAlignment="1">
      <alignment horizontal="distributed" vertical="center" wrapText="1" shrinkToFit="1"/>
      <protection/>
    </xf>
    <xf numFmtId="0" fontId="3" fillId="0" borderId="35" xfId="62" applyFont="1" applyFill="1" applyBorder="1" applyAlignment="1">
      <alignment horizontal="distributed" vertical="center" wrapText="1" shrinkToFit="1"/>
      <protection/>
    </xf>
    <xf numFmtId="0" fontId="3" fillId="0" borderId="36" xfId="62" applyFont="1" applyFill="1" applyBorder="1" applyAlignment="1">
      <alignment horizontal="distributed" vertical="center" wrapText="1" shrinkToFit="1"/>
      <protection/>
    </xf>
    <xf numFmtId="0" fontId="3" fillId="0" borderId="39" xfId="62" applyFont="1" applyFill="1" applyBorder="1" applyAlignment="1">
      <alignment horizontal="distributed" vertical="center" wrapText="1" shrinkToFit="1"/>
      <protection/>
    </xf>
    <xf numFmtId="0" fontId="3" fillId="0" borderId="37" xfId="62" applyFont="1" applyFill="1" applyBorder="1" applyAlignment="1">
      <alignment horizontal="distributed" vertical="center" wrapText="1" shrinkToFit="1"/>
      <protection/>
    </xf>
    <xf numFmtId="0" fontId="3" fillId="0" borderId="42" xfId="62" applyFont="1" applyFill="1" applyBorder="1" applyAlignment="1">
      <alignment horizontal="distributed" vertical="center" wrapText="1" shrinkToFit="1"/>
      <protection/>
    </xf>
    <xf numFmtId="0" fontId="11" fillId="0" borderId="36" xfId="63" applyFont="1" applyFill="1" applyBorder="1" applyAlignment="1">
      <alignment horizontal="distributed" vertical="center" shrinkToFit="1"/>
      <protection/>
    </xf>
    <xf numFmtId="0" fontId="11" fillId="0" borderId="39" xfId="63" applyFont="1" applyFill="1" applyBorder="1" applyAlignment="1">
      <alignment horizontal="distributed" vertical="center" shrinkToFit="1"/>
      <protection/>
    </xf>
    <xf numFmtId="0" fontId="11" fillId="0" borderId="37" xfId="63" applyFont="1" applyFill="1" applyBorder="1" applyAlignment="1">
      <alignment horizontal="distributed" vertical="center" shrinkToFit="1"/>
      <protection/>
    </xf>
    <xf numFmtId="0" fontId="11" fillId="0" borderId="42" xfId="63" applyFont="1" applyFill="1" applyBorder="1" applyAlignment="1">
      <alignment horizontal="distributed" vertical="center" shrinkToFit="1"/>
      <protection/>
    </xf>
    <xf numFmtId="0" fontId="11" fillId="0" borderId="34" xfId="63" applyFont="1" applyBorder="1" applyAlignment="1">
      <alignment horizontal="distributed" vertical="center" shrinkToFit="1"/>
      <protection/>
    </xf>
    <xf numFmtId="0" fontId="11" fillId="0" borderId="35" xfId="63" applyFont="1" applyBorder="1" applyAlignment="1">
      <alignment horizontal="distributed" vertical="center" shrinkToFit="1"/>
      <protection/>
    </xf>
    <xf numFmtId="0" fontId="11" fillId="0" borderId="36" xfId="62" applyFont="1" applyBorder="1" applyAlignment="1">
      <alignment horizontal="distributed" vertical="center" shrinkToFit="1"/>
      <protection/>
    </xf>
    <xf numFmtId="0" fontId="11" fillId="0" borderId="40" xfId="62" applyFont="1" applyBorder="1" applyAlignment="1">
      <alignment horizontal="distributed" vertical="center" shrinkToFit="1"/>
      <protection/>
    </xf>
    <xf numFmtId="0" fontId="11" fillId="0" borderId="0" xfId="62" applyFont="1" applyBorder="1" applyAlignment="1">
      <alignment horizontal="distributed" vertical="center" shrinkToFit="1"/>
      <protection/>
    </xf>
    <xf numFmtId="0" fontId="11" fillId="0" borderId="41" xfId="62" applyFont="1" applyBorder="1" applyAlignment="1">
      <alignment horizontal="distributed" vertical="center" shrinkToFit="1"/>
      <protection/>
    </xf>
    <xf numFmtId="0" fontId="11" fillId="0" borderId="39" xfId="62" applyFont="1" applyBorder="1" applyAlignment="1">
      <alignment horizontal="distributed" vertical="center" shrinkToFit="1"/>
      <protection/>
    </xf>
    <xf numFmtId="0" fontId="11" fillId="0" borderId="37" xfId="62" applyFont="1" applyBorder="1" applyAlignment="1">
      <alignment horizontal="distributed" vertical="center" shrinkToFit="1"/>
      <protection/>
    </xf>
    <xf numFmtId="0" fontId="11" fillId="0" borderId="42" xfId="62" applyFont="1" applyBorder="1" applyAlignment="1">
      <alignment horizontal="distributed" vertical="center" shrinkToFit="1"/>
      <protection/>
    </xf>
    <xf numFmtId="0" fontId="3" fillId="0" borderId="35" xfId="62" applyFont="1" applyBorder="1" applyAlignment="1">
      <alignment vertical="center"/>
      <protection/>
    </xf>
    <xf numFmtId="0" fontId="3" fillId="0" borderId="36" xfId="62" applyFont="1" applyBorder="1" applyAlignment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37" xfId="62" applyFont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42" fillId="0" borderId="0" xfId="62" applyFont="1" applyFill="1" applyAlignment="1">
      <alignment shrinkToFit="1"/>
      <protection/>
    </xf>
    <xf numFmtId="0" fontId="0" fillId="0" borderId="34" xfId="63" applyFont="1" applyFill="1" applyBorder="1" applyAlignment="1">
      <alignment horizontal="distributed" vertical="center"/>
      <protection/>
    </xf>
    <xf numFmtId="0" fontId="3" fillId="0" borderId="35" xfId="62" applyFont="1" applyFill="1" applyBorder="1" applyAlignment="1">
      <alignment horizontal="distributed" vertical="center"/>
      <protection/>
    </xf>
    <xf numFmtId="0" fontId="3" fillId="0" borderId="36" xfId="62" applyFont="1" applyFill="1" applyBorder="1" applyAlignment="1">
      <alignment horizontal="distributed" vertical="center"/>
      <protection/>
    </xf>
    <xf numFmtId="0" fontId="3" fillId="0" borderId="39" xfId="62" applyFont="1" applyFill="1" applyBorder="1" applyAlignment="1">
      <alignment horizontal="distributed" vertical="center"/>
      <protection/>
    </xf>
    <xf numFmtId="0" fontId="3" fillId="0" borderId="37" xfId="62" applyFont="1" applyFill="1" applyBorder="1" applyAlignment="1">
      <alignment horizontal="distributed" vertical="center"/>
      <protection/>
    </xf>
    <xf numFmtId="0" fontId="3" fillId="0" borderId="42" xfId="62" applyFont="1" applyFill="1" applyBorder="1" applyAlignment="1">
      <alignment horizontal="distributed" vertical="center"/>
      <protection/>
    </xf>
    <xf numFmtId="0" fontId="44" fillId="0" borderId="0" xfId="63" applyFont="1" applyFill="1" applyBorder="1" applyAlignment="1">
      <alignment horizontal="center" vertical="center" shrinkToFit="1"/>
      <protection/>
    </xf>
    <xf numFmtId="0" fontId="11" fillId="0" borderId="0" xfId="62" applyFont="1" applyFill="1" applyBorder="1" applyAlignment="1">
      <alignment shrinkToFit="1"/>
      <protection/>
    </xf>
    <xf numFmtId="0" fontId="11" fillId="0" borderId="0" xfId="63" applyFont="1" applyFill="1" applyBorder="1" applyAlignment="1">
      <alignment horizontal="left" vertical="center" shrinkToFit="1"/>
      <protection/>
    </xf>
    <xf numFmtId="0" fontId="11" fillId="0" borderId="46" xfId="63" applyFont="1" applyFill="1" applyBorder="1" applyAlignment="1">
      <alignment horizontal="distributed" vertical="center"/>
      <protection/>
    </xf>
    <xf numFmtId="0" fontId="11" fillId="0" borderId="45" xfId="63" applyFont="1" applyFill="1" applyBorder="1" applyAlignment="1">
      <alignment horizontal="distributed" vertical="center"/>
      <protection/>
    </xf>
    <xf numFmtId="0" fontId="11" fillId="0" borderId="45" xfId="62" applyFont="1" applyFill="1" applyBorder="1" applyAlignment="1">
      <alignment/>
      <protection/>
    </xf>
    <xf numFmtId="0" fontId="11" fillId="0" borderId="50" xfId="62" applyFont="1" applyFill="1" applyBorder="1" applyAlignment="1">
      <alignment/>
      <protection/>
    </xf>
    <xf numFmtId="0" fontId="11" fillId="0" borderId="46" xfId="62" applyFont="1" applyFill="1" applyBorder="1" applyAlignment="1">
      <alignment/>
      <protection/>
    </xf>
    <xf numFmtId="0" fontId="11" fillId="0" borderId="0" xfId="63" applyFont="1" applyBorder="1" applyAlignment="1">
      <alignment horizontal="distributed"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Font="1" applyAlignment="1" quotePrefix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0" fillId="0" borderId="34" xfId="63" applyFont="1" applyFill="1" applyBorder="1" applyAlignment="1">
      <alignment horizontal="distributed" vertical="center" shrinkToFit="1"/>
      <protection/>
    </xf>
    <xf numFmtId="0" fontId="42" fillId="0" borderId="0" xfId="63" applyFont="1" applyFill="1" applyBorder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3" fillId="0" borderId="35" xfId="62" applyFont="1" applyBorder="1" applyAlignment="1">
      <alignment horizontal="distributed" vertical="center"/>
      <protection/>
    </xf>
    <xf numFmtId="0" fontId="3" fillId="0" borderId="39" xfId="62" applyFont="1" applyBorder="1" applyAlignment="1">
      <alignment horizontal="distributed" vertical="center"/>
      <protection/>
    </xf>
    <xf numFmtId="0" fontId="3" fillId="0" borderId="37" xfId="62" applyFont="1" applyBorder="1" applyAlignment="1">
      <alignment horizontal="distributed" vertical="center"/>
      <protection/>
    </xf>
    <xf numFmtId="0" fontId="45" fillId="0" borderId="0" xfId="62" applyFont="1" applyAlignment="1">
      <alignment horizontal="center" shrinkToFit="1"/>
      <protection/>
    </xf>
    <xf numFmtId="0" fontId="42" fillId="0" borderId="34" xfId="63" applyFont="1" applyBorder="1" applyAlignment="1">
      <alignment horizontal="distributed" vertical="center"/>
      <protection/>
    </xf>
    <xf numFmtId="0" fontId="4" fillId="0" borderId="35" xfId="62" applyFont="1" applyBorder="1" applyAlignment="1">
      <alignment/>
      <protection/>
    </xf>
    <xf numFmtId="0" fontId="4" fillId="0" borderId="36" xfId="62" applyFont="1" applyBorder="1" applyAlignment="1">
      <alignment/>
      <protection/>
    </xf>
    <xf numFmtId="0" fontId="4" fillId="0" borderId="39" xfId="62" applyFont="1" applyBorder="1" applyAlignment="1">
      <alignment/>
      <protection/>
    </xf>
    <xf numFmtId="0" fontId="4" fillId="0" borderId="37" xfId="62" applyFont="1" applyBorder="1" applyAlignment="1">
      <alignment/>
      <protection/>
    </xf>
    <xf numFmtId="0" fontId="4" fillId="0" borderId="42" xfId="62" applyFont="1" applyBorder="1" applyAlignment="1">
      <alignment/>
      <protection/>
    </xf>
    <xf numFmtId="0" fontId="11" fillId="0" borderId="34" xfId="62" applyFont="1" applyFill="1" applyBorder="1" applyAlignment="1">
      <alignment horizontal="distributed"/>
      <protection/>
    </xf>
    <xf numFmtId="0" fontId="11" fillId="0" borderId="35" xfId="62" applyFont="1" applyFill="1" applyBorder="1" applyAlignment="1">
      <alignment horizontal="distributed"/>
      <protection/>
    </xf>
    <xf numFmtId="0" fontId="11" fillId="0" borderId="36" xfId="62" applyFont="1" applyFill="1" applyBorder="1" applyAlignment="1">
      <alignment horizontal="distributed"/>
      <protection/>
    </xf>
    <xf numFmtId="0" fontId="11" fillId="0" borderId="39" xfId="62" applyFont="1" applyFill="1" applyBorder="1" applyAlignment="1">
      <alignment horizontal="distributed"/>
      <protection/>
    </xf>
    <xf numFmtId="0" fontId="11" fillId="0" borderId="37" xfId="62" applyFont="1" applyFill="1" applyBorder="1" applyAlignment="1">
      <alignment horizontal="distributed"/>
      <protection/>
    </xf>
    <xf numFmtId="0" fontId="11" fillId="0" borderId="42" xfId="62" applyFont="1" applyFill="1" applyBorder="1" applyAlignment="1">
      <alignment horizontal="distributed"/>
      <protection/>
    </xf>
    <xf numFmtId="0" fontId="11" fillId="0" borderId="34" xfId="63" applyFont="1" applyFill="1" applyBorder="1" applyAlignment="1">
      <alignment vertical="center" shrinkToFit="1"/>
      <protection/>
    </xf>
    <xf numFmtId="0" fontId="11" fillId="0" borderId="35" xfId="63" applyFont="1" applyFill="1" applyBorder="1" applyAlignment="1">
      <alignment vertical="center" shrinkToFit="1"/>
      <protection/>
    </xf>
    <xf numFmtId="0" fontId="3" fillId="0" borderId="35" xfId="62" applyFont="1" applyBorder="1" applyAlignment="1">
      <alignment shrinkToFit="1"/>
      <protection/>
    </xf>
    <xf numFmtId="0" fontId="3" fillId="0" borderId="36" xfId="62" applyFont="1" applyBorder="1" applyAlignment="1">
      <alignment shrinkToFit="1"/>
      <protection/>
    </xf>
    <xf numFmtId="0" fontId="3" fillId="0" borderId="39" xfId="62" applyFont="1" applyBorder="1" applyAlignment="1">
      <alignment shrinkToFit="1"/>
      <protection/>
    </xf>
    <xf numFmtId="0" fontId="3" fillId="0" borderId="37" xfId="62" applyFont="1" applyBorder="1" applyAlignment="1">
      <alignment shrinkToFit="1"/>
      <protection/>
    </xf>
    <xf numFmtId="0" fontId="3" fillId="0" borderId="42" xfId="62" applyFont="1" applyBorder="1" applyAlignment="1">
      <alignment shrinkToFit="1"/>
      <protection/>
    </xf>
    <xf numFmtId="0" fontId="0" fillId="0" borderId="0" xfId="63" applyFont="1" applyAlignment="1">
      <alignment shrinkToFit="1"/>
      <protection/>
    </xf>
    <xf numFmtId="0" fontId="3" fillId="0" borderId="0" xfId="62" applyFont="1" applyAlignment="1">
      <alignment shrinkToFit="1"/>
      <protection/>
    </xf>
    <xf numFmtId="0" fontId="11" fillId="0" borderId="34" xfId="63" applyFont="1" applyBorder="1" applyAlignment="1">
      <alignment horizontal="left" vertical="center" shrinkToFit="1"/>
      <protection/>
    </xf>
    <xf numFmtId="0" fontId="45" fillId="0" borderId="0" xfId="63" applyFont="1" applyAlignment="1">
      <alignment horizontal="left"/>
      <protection/>
    </xf>
    <xf numFmtId="0" fontId="45" fillId="0" borderId="0" xfId="63" applyFont="1" applyAlignment="1">
      <alignment horizontal="center"/>
      <protection/>
    </xf>
    <xf numFmtId="0" fontId="6" fillId="0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4" fillId="0" borderId="19" xfId="61" applyFont="1" applyFill="1" applyBorder="1" applyAlignment="1">
      <alignment horizontal="left"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4" fillId="0" borderId="30" xfId="61" applyFont="1" applyFill="1" applyBorder="1" applyAlignment="1">
      <alignment horizontal="center" vertical="center" textRotation="255"/>
      <protection/>
    </xf>
    <xf numFmtId="0" fontId="4" fillId="0" borderId="17" xfId="61" applyFont="1" applyFill="1" applyBorder="1" applyAlignment="1">
      <alignment horizontal="center" vertical="center" textRotation="255"/>
      <protection/>
    </xf>
    <xf numFmtId="0" fontId="3" fillId="0" borderId="33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18" fillId="0" borderId="16" xfId="61" applyFont="1" applyFill="1" applyBorder="1" applyAlignment="1">
      <alignment horizontal="center"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vertical="center"/>
      <protection/>
    </xf>
    <xf numFmtId="0" fontId="3" fillId="0" borderId="26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horizontal="distributed" vertical="center"/>
      <protection/>
    </xf>
    <xf numFmtId="0" fontId="3" fillId="0" borderId="10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horizontal="center" vertical="center" textRotation="255" shrinkToFit="1"/>
      <protection/>
    </xf>
    <xf numFmtId="0" fontId="10" fillId="0" borderId="49" xfId="61" applyFont="1" applyFill="1" applyBorder="1" applyAlignment="1">
      <alignment horizontal="center" vertical="center" textRotation="255" shrinkToFit="1"/>
      <protection/>
    </xf>
    <xf numFmtId="0" fontId="2" fillId="0" borderId="0" xfId="61" applyFont="1" applyFill="1" applyAlignment="1">
      <alignment horizontal="center" vertical="center"/>
      <protection/>
    </xf>
    <xf numFmtId="0" fontId="4" fillId="0" borderId="14" xfId="61" applyFont="1" applyFill="1" applyBorder="1" applyAlignment="1">
      <alignment horizontal="right" vertical="center"/>
      <protection/>
    </xf>
    <xf numFmtId="0" fontId="3" fillId="0" borderId="51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0" fontId="4" fillId="0" borderId="13" xfId="61" applyFont="1" applyFill="1" applyBorder="1" applyAlignment="1">
      <alignment horizontal="center" vertical="center" textRotation="255"/>
      <protection/>
    </xf>
    <xf numFmtId="0" fontId="10" fillId="0" borderId="48" xfId="61" applyFont="1" applyFill="1" applyBorder="1" applyAlignment="1">
      <alignment horizontal="center" vertical="center" textRotation="255"/>
      <protection/>
    </xf>
    <xf numFmtId="0" fontId="10" fillId="0" borderId="49" xfId="61" applyFont="1" applyFill="1" applyBorder="1" applyAlignment="1">
      <alignment horizontal="center" vertical="center" textRotation="255"/>
      <protection/>
    </xf>
    <xf numFmtId="0" fontId="20" fillId="0" borderId="16" xfId="61" applyFont="1" applyFill="1" applyBorder="1" applyAlignment="1">
      <alignment horizontal="center" vertical="center" textRotation="255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18" fillId="0" borderId="31" xfId="61" applyFont="1" applyFill="1" applyBorder="1" applyAlignment="1">
      <alignment vertical="center"/>
      <protection/>
    </xf>
    <xf numFmtId="0" fontId="18" fillId="0" borderId="19" xfId="61" applyFont="1" applyFill="1" applyBorder="1" applyAlignment="1">
      <alignment vertical="center"/>
      <protection/>
    </xf>
    <xf numFmtId="0" fontId="4" fillId="0" borderId="52" xfId="61" applyFont="1" applyFill="1" applyBorder="1" applyAlignment="1">
      <alignment horizontal="center" vertical="center" textRotation="255"/>
      <protection/>
    </xf>
    <xf numFmtId="0" fontId="4" fillId="0" borderId="53" xfId="61" applyFont="1" applyFill="1" applyBorder="1" applyAlignment="1">
      <alignment horizontal="center" vertical="center" textRotation="255"/>
      <protection/>
    </xf>
    <xf numFmtId="0" fontId="4" fillId="0" borderId="54" xfId="61" applyFont="1" applyFill="1" applyBorder="1" applyAlignment="1">
      <alignment horizontal="center" vertical="center" textRotation="255"/>
      <protection/>
    </xf>
    <xf numFmtId="0" fontId="4" fillId="0" borderId="48" xfId="61" applyFont="1" applyFill="1" applyBorder="1" applyAlignment="1">
      <alignment horizontal="center" vertical="center" textRotation="255"/>
      <protection/>
    </xf>
    <xf numFmtId="0" fontId="4" fillId="0" borderId="27" xfId="61" applyFont="1" applyFill="1" applyBorder="1" applyAlignment="1">
      <alignment horizontal="center" vertical="center" textRotation="255"/>
      <protection/>
    </xf>
    <xf numFmtId="0" fontId="4" fillId="0" borderId="49" xfId="61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0 市職員数" xfId="61"/>
    <cellStyle name="標準_20表　鹿沼市機構図 H22" xfId="62"/>
    <cellStyle name="標準_機構図（ヒアリング後）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481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481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0481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0481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481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9240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1452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933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240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7621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431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9526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2956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3051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480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4480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2956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671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861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4480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385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385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385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2956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9565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7621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381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8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905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2956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17</xdr:col>
      <xdr:colOff>161925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4671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457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4480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2956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0</xdr:row>
      <xdr:rowOff>0</xdr:rowOff>
    </xdr:from>
    <xdr:to>
      <xdr:col>32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162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0</xdr:row>
      <xdr:rowOff>0</xdr:rowOff>
    </xdr:from>
    <xdr:to>
      <xdr:col>32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162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0</xdr:row>
      <xdr:rowOff>0</xdr:rowOff>
    </xdr:from>
    <xdr:to>
      <xdr:col>32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162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28612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29565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25</xdr:col>
      <xdr:colOff>19050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05175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4805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4385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4385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66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7716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7716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7716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7716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457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4290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476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18</xdr:col>
      <xdr:colOff>19050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476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457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476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933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0</xdr:rowOff>
    </xdr:from>
    <xdr:to>
      <xdr:col>17</xdr:col>
      <xdr:colOff>180975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467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9051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431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051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9431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6386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171450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76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83</xdr:row>
      <xdr:rowOff>66675</xdr:rowOff>
    </xdr:from>
    <xdr:to>
      <xdr:col>9</xdr:col>
      <xdr:colOff>190500</xdr:colOff>
      <xdr:row>83</xdr:row>
      <xdr:rowOff>66675</xdr:rowOff>
    </xdr:to>
    <xdr:sp>
      <xdr:nvSpPr>
        <xdr:cNvPr id="118" name="Line 118"/>
        <xdr:cNvSpPr>
          <a:spLocks/>
        </xdr:cNvSpPr>
      </xdr:nvSpPr>
      <xdr:spPr>
        <a:xfrm>
          <a:off x="1943100" y="5829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100</xdr:row>
      <xdr:rowOff>57150</xdr:rowOff>
    </xdr:from>
    <xdr:to>
      <xdr:col>17</xdr:col>
      <xdr:colOff>190500</xdr:colOff>
      <xdr:row>100</xdr:row>
      <xdr:rowOff>57150</xdr:rowOff>
    </xdr:to>
    <xdr:sp>
      <xdr:nvSpPr>
        <xdr:cNvPr id="119" name="Line 119"/>
        <xdr:cNvSpPr>
          <a:spLocks/>
        </xdr:cNvSpPr>
      </xdr:nvSpPr>
      <xdr:spPr>
        <a:xfrm>
          <a:off x="3476625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63</xdr:row>
      <xdr:rowOff>66675</xdr:rowOff>
    </xdr:from>
    <xdr:to>
      <xdr:col>17</xdr:col>
      <xdr:colOff>190500</xdr:colOff>
      <xdr:row>63</xdr:row>
      <xdr:rowOff>66675</xdr:rowOff>
    </xdr:to>
    <xdr:sp>
      <xdr:nvSpPr>
        <xdr:cNvPr id="120" name="Line 120"/>
        <xdr:cNvSpPr>
          <a:spLocks/>
        </xdr:cNvSpPr>
      </xdr:nvSpPr>
      <xdr:spPr>
        <a:xfrm>
          <a:off x="34766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60</xdr:row>
      <xdr:rowOff>0</xdr:rowOff>
    </xdr:from>
    <xdr:to>
      <xdr:col>17</xdr:col>
      <xdr:colOff>190500</xdr:colOff>
      <xdr:row>60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47662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102</xdr:row>
      <xdr:rowOff>66675</xdr:rowOff>
    </xdr:from>
    <xdr:to>
      <xdr:col>18</xdr:col>
      <xdr:colOff>0</xdr:colOff>
      <xdr:row>102</xdr:row>
      <xdr:rowOff>66675</xdr:rowOff>
    </xdr:to>
    <xdr:sp>
      <xdr:nvSpPr>
        <xdr:cNvPr id="122" name="Line 122"/>
        <xdr:cNvSpPr>
          <a:spLocks/>
        </xdr:cNvSpPr>
      </xdr:nvSpPr>
      <xdr:spPr>
        <a:xfrm>
          <a:off x="3476625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106</xdr:row>
      <xdr:rowOff>47625</xdr:rowOff>
    </xdr:from>
    <xdr:to>
      <xdr:col>18</xdr:col>
      <xdr:colOff>0</xdr:colOff>
      <xdr:row>106</xdr:row>
      <xdr:rowOff>47625</xdr:rowOff>
    </xdr:to>
    <xdr:sp>
      <xdr:nvSpPr>
        <xdr:cNvPr id="123" name="Line 123"/>
        <xdr:cNvSpPr>
          <a:spLocks/>
        </xdr:cNvSpPr>
      </xdr:nvSpPr>
      <xdr:spPr>
        <a:xfrm>
          <a:off x="3476625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66</xdr:row>
      <xdr:rowOff>57150</xdr:rowOff>
    </xdr:from>
    <xdr:to>
      <xdr:col>18</xdr:col>
      <xdr:colOff>0</xdr:colOff>
      <xdr:row>66</xdr:row>
      <xdr:rowOff>57150</xdr:rowOff>
    </xdr:to>
    <xdr:sp>
      <xdr:nvSpPr>
        <xdr:cNvPr id="124" name="Line 124"/>
        <xdr:cNvSpPr>
          <a:spLocks/>
        </xdr:cNvSpPr>
      </xdr:nvSpPr>
      <xdr:spPr>
        <a:xfrm>
          <a:off x="3476625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180975</xdr:colOff>
      <xdr:row>34</xdr:row>
      <xdr:rowOff>0</xdr:rowOff>
    </xdr:to>
    <xdr:sp>
      <xdr:nvSpPr>
        <xdr:cNvPr id="125" name="Line 125"/>
        <xdr:cNvSpPr>
          <a:spLocks/>
        </xdr:cNvSpPr>
      </xdr:nvSpPr>
      <xdr:spPr>
        <a:xfrm>
          <a:off x="194310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126" name="Line 126"/>
        <xdr:cNvSpPr>
          <a:spLocks/>
        </xdr:cNvSpPr>
      </xdr:nvSpPr>
      <xdr:spPr>
        <a:xfrm>
          <a:off x="195262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57</xdr:row>
      <xdr:rowOff>57150</xdr:rowOff>
    </xdr:from>
    <xdr:to>
      <xdr:col>17</xdr:col>
      <xdr:colOff>190500</xdr:colOff>
      <xdr:row>57</xdr:row>
      <xdr:rowOff>57150</xdr:rowOff>
    </xdr:to>
    <xdr:sp>
      <xdr:nvSpPr>
        <xdr:cNvPr id="127" name="Line 127"/>
        <xdr:cNvSpPr>
          <a:spLocks/>
        </xdr:cNvSpPr>
      </xdr:nvSpPr>
      <xdr:spPr>
        <a:xfrm>
          <a:off x="3476625" y="408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2.625" style="25" customWidth="1"/>
    <col min="2" max="2" width="19.625" style="25" customWidth="1"/>
    <col min="3" max="6" width="13.625" style="25" customWidth="1"/>
    <col min="7" max="7" width="13.625" style="114" customWidth="1"/>
    <col min="8" max="8" width="1.25" style="25" customWidth="1"/>
    <col min="9" max="16384" width="9.00390625" style="25" customWidth="1"/>
  </cols>
  <sheetData>
    <row r="1" spans="1:8" s="165" customFormat="1" ht="21" customHeight="1">
      <c r="A1" s="556" t="s">
        <v>193</v>
      </c>
      <c r="B1" s="556"/>
      <c r="C1" s="556"/>
      <c r="D1" s="556"/>
      <c r="E1" s="556"/>
      <c r="F1" s="556"/>
      <c r="G1" s="556"/>
      <c r="H1" s="556"/>
    </row>
    <row r="2" ht="18.75" customHeight="1">
      <c r="G2" s="49" t="s">
        <v>90</v>
      </c>
    </row>
    <row r="3" spans="1:7" ht="15" customHeight="1">
      <c r="A3" s="39" t="s">
        <v>425</v>
      </c>
      <c r="B3" s="41" t="s">
        <v>91</v>
      </c>
      <c r="C3" s="104" t="s">
        <v>293</v>
      </c>
      <c r="D3" s="104" t="s">
        <v>336</v>
      </c>
      <c r="E3" s="104" t="s">
        <v>360</v>
      </c>
      <c r="F3" s="104" t="s">
        <v>433</v>
      </c>
      <c r="G3" s="362" t="s">
        <v>679</v>
      </c>
    </row>
    <row r="4" spans="1:7" ht="15" customHeight="1">
      <c r="A4" s="105" t="s">
        <v>92</v>
      </c>
      <c r="B4" s="106" t="s">
        <v>194</v>
      </c>
      <c r="C4" s="107">
        <v>17189</v>
      </c>
      <c r="D4" s="107">
        <v>17185</v>
      </c>
      <c r="E4" s="107">
        <v>17267</v>
      </c>
      <c r="F4" s="107">
        <v>17256</v>
      </c>
      <c r="G4" s="363">
        <v>17192</v>
      </c>
    </row>
    <row r="5" spans="1:7" ht="15" customHeight="1">
      <c r="A5" s="108" t="s">
        <v>93</v>
      </c>
      <c r="B5" s="46" t="s">
        <v>226</v>
      </c>
      <c r="C5" s="107">
        <v>12918</v>
      </c>
      <c r="D5" s="107">
        <v>12996</v>
      </c>
      <c r="E5" s="107">
        <v>13079</v>
      </c>
      <c r="F5" s="107">
        <v>13023</v>
      </c>
      <c r="G5" s="363">
        <v>13041</v>
      </c>
    </row>
    <row r="6" spans="1:7" ht="15" customHeight="1">
      <c r="A6" s="108" t="s">
        <v>94</v>
      </c>
      <c r="B6" s="46" t="s">
        <v>197</v>
      </c>
      <c r="C6" s="107">
        <v>9163</v>
      </c>
      <c r="D6" s="107">
        <v>9194</v>
      </c>
      <c r="E6" s="107">
        <v>9255</v>
      </c>
      <c r="F6" s="107">
        <v>9295</v>
      </c>
      <c r="G6" s="363">
        <v>9223</v>
      </c>
    </row>
    <row r="7" spans="1:7" ht="15" customHeight="1">
      <c r="A7" s="108" t="s">
        <v>95</v>
      </c>
      <c r="B7" s="46" t="s">
        <v>426</v>
      </c>
      <c r="C7" s="107">
        <v>19847</v>
      </c>
      <c r="D7" s="107">
        <v>20056</v>
      </c>
      <c r="E7" s="107">
        <v>20092</v>
      </c>
      <c r="F7" s="107">
        <v>20162</v>
      </c>
      <c r="G7" s="363">
        <v>20279</v>
      </c>
    </row>
    <row r="8" spans="1:7" ht="15" customHeight="1">
      <c r="A8" s="108" t="s">
        <v>96</v>
      </c>
      <c r="B8" s="109" t="s">
        <v>200</v>
      </c>
      <c r="C8" s="107">
        <v>4235</v>
      </c>
      <c r="D8" s="107">
        <v>4193</v>
      </c>
      <c r="E8" s="107">
        <v>4130</v>
      </c>
      <c r="F8" s="107">
        <v>4130</v>
      </c>
      <c r="G8" s="363">
        <v>4097</v>
      </c>
    </row>
    <row r="9" spans="1:7" ht="15" customHeight="1">
      <c r="A9" s="108" t="s">
        <v>97</v>
      </c>
      <c r="B9" s="109" t="s">
        <v>201</v>
      </c>
      <c r="C9" s="107">
        <v>2055</v>
      </c>
      <c r="D9" s="107">
        <v>2021</v>
      </c>
      <c r="E9" s="107">
        <v>2012</v>
      </c>
      <c r="F9" s="107">
        <v>1988</v>
      </c>
      <c r="G9" s="363">
        <v>1959</v>
      </c>
    </row>
    <row r="10" spans="1:7" ht="15" customHeight="1">
      <c r="A10" s="108" t="s">
        <v>98</v>
      </c>
      <c r="B10" s="109" t="s">
        <v>202</v>
      </c>
      <c r="C10" s="107">
        <v>1063</v>
      </c>
      <c r="D10" s="107">
        <v>1031</v>
      </c>
      <c r="E10" s="107">
        <v>1018</v>
      </c>
      <c r="F10" s="107">
        <v>1013</v>
      </c>
      <c r="G10" s="363">
        <v>985</v>
      </c>
    </row>
    <row r="11" spans="1:7" ht="15" customHeight="1">
      <c r="A11" s="108" t="s">
        <v>99</v>
      </c>
      <c r="B11" s="109" t="s">
        <v>203</v>
      </c>
      <c r="C11" s="107">
        <v>1796</v>
      </c>
      <c r="D11" s="107">
        <v>1781</v>
      </c>
      <c r="E11" s="107">
        <v>1778</v>
      </c>
      <c r="F11" s="107">
        <v>1764</v>
      </c>
      <c r="G11" s="363">
        <v>1737</v>
      </c>
    </row>
    <row r="12" spans="1:7" ht="15" customHeight="1">
      <c r="A12" s="108" t="s">
        <v>100</v>
      </c>
      <c r="B12" s="109" t="s">
        <v>227</v>
      </c>
      <c r="C12" s="107">
        <v>3019</v>
      </c>
      <c r="D12" s="107">
        <v>3016</v>
      </c>
      <c r="E12" s="107">
        <v>2981</v>
      </c>
      <c r="F12" s="107">
        <v>2956</v>
      </c>
      <c r="G12" s="363">
        <v>2974</v>
      </c>
    </row>
    <row r="13" spans="1:7" ht="15" customHeight="1">
      <c r="A13" s="108" t="s">
        <v>101</v>
      </c>
      <c r="B13" s="109" t="s">
        <v>228</v>
      </c>
      <c r="C13" s="107">
        <v>4213</v>
      </c>
      <c r="D13" s="107">
        <v>4159</v>
      </c>
      <c r="E13" s="107">
        <v>4093</v>
      </c>
      <c r="F13" s="107">
        <v>4069</v>
      </c>
      <c r="G13" s="363">
        <v>4037</v>
      </c>
    </row>
    <row r="14" spans="1:7" ht="15" customHeight="1">
      <c r="A14" s="108" t="s">
        <v>195</v>
      </c>
      <c r="B14" s="110" t="s">
        <v>272</v>
      </c>
      <c r="C14" s="107">
        <v>2822</v>
      </c>
      <c r="D14" s="107">
        <v>2804</v>
      </c>
      <c r="E14" s="107">
        <v>2777</v>
      </c>
      <c r="F14" s="107">
        <v>2795</v>
      </c>
      <c r="G14" s="363">
        <v>2773</v>
      </c>
    </row>
    <row r="15" spans="1:7" ht="15" customHeight="1">
      <c r="A15" s="108" t="s">
        <v>196</v>
      </c>
      <c r="B15" s="110" t="s">
        <v>273</v>
      </c>
      <c r="C15" s="107">
        <v>1717</v>
      </c>
      <c r="D15" s="107">
        <v>1732</v>
      </c>
      <c r="E15" s="107">
        <v>1703</v>
      </c>
      <c r="F15" s="107">
        <v>1689</v>
      </c>
      <c r="G15" s="363">
        <v>1666</v>
      </c>
    </row>
    <row r="16" spans="1:7" ht="15" customHeight="1">
      <c r="A16" s="108" t="s">
        <v>198</v>
      </c>
      <c r="B16" s="110" t="s">
        <v>274</v>
      </c>
      <c r="C16" s="107">
        <v>1301</v>
      </c>
      <c r="D16" s="107">
        <v>1297</v>
      </c>
      <c r="E16" s="107">
        <v>1288</v>
      </c>
      <c r="F16" s="107">
        <v>1279</v>
      </c>
      <c r="G16" s="363">
        <v>1262</v>
      </c>
    </row>
    <row r="17" spans="1:7" ht="15" customHeight="1">
      <c r="A17" s="108" t="s">
        <v>199</v>
      </c>
      <c r="B17" s="110" t="s">
        <v>275</v>
      </c>
      <c r="C17" s="107">
        <v>2558</v>
      </c>
      <c r="D17" s="107">
        <v>2553</v>
      </c>
      <c r="E17" s="107">
        <v>2527</v>
      </c>
      <c r="F17" s="107">
        <v>2496</v>
      </c>
      <c r="G17" s="363">
        <v>2526</v>
      </c>
    </row>
    <row r="18" spans="1:7" ht="15" customHeight="1">
      <c r="A18" s="412" t="s">
        <v>102</v>
      </c>
      <c r="B18" s="413"/>
      <c r="C18" s="111">
        <f>SUM(C4:C17)</f>
        <v>83896</v>
      </c>
      <c r="D18" s="112">
        <f>SUM(D4:D17)</f>
        <v>84018</v>
      </c>
      <c r="E18" s="112">
        <f>SUM(E4:E17)</f>
        <v>84000</v>
      </c>
      <c r="F18" s="112">
        <f>SUM(F4:F17)</f>
        <v>83915</v>
      </c>
      <c r="G18" s="364">
        <f>SUM(G4:G17)</f>
        <v>83751</v>
      </c>
    </row>
    <row r="19" ht="16.5" customHeight="1">
      <c r="A19" s="48" t="s">
        <v>103</v>
      </c>
    </row>
  </sheetData>
  <mergeCells count="2">
    <mergeCell ref="A1:H1"/>
    <mergeCell ref="A18:B1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SheetLayoutView="100" workbookViewId="0" topLeftCell="A4">
      <selection activeCell="F11" sqref="F11"/>
    </sheetView>
  </sheetViews>
  <sheetFormatPr defaultColWidth="9.00390625" defaultRowHeight="13.5"/>
  <cols>
    <col min="1" max="1" width="4.25390625" style="34" customWidth="1"/>
    <col min="2" max="2" width="16.375" style="34" customWidth="1"/>
    <col min="3" max="7" width="5.25390625" style="34" customWidth="1"/>
    <col min="8" max="8" width="4.25390625" style="34" customWidth="1"/>
    <col min="9" max="9" width="16.375" style="34" customWidth="1"/>
    <col min="10" max="14" width="5.25390625" style="34" customWidth="1"/>
    <col min="15" max="16384" width="8.125" style="34" customWidth="1"/>
  </cols>
  <sheetData>
    <row r="1" spans="1:14" ht="19.5" customHeight="1">
      <c r="A1" s="581" t="s">
        <v>334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</row>
    <row r="2" spans="10:14" ht="19.5" customHeight="1">
      <c r="J2" s="582" t="s">
        <v>681</v>
      </c>
      <c r="K2" s="582"/>
      <c r="L2" s="582"/>
      <c r="M2" s="582"/>
      <c r="N2" s="582"/>
    </row>
    <row r="3" spans="1:14" s="94" customFormat="1" ht="18.75" customHeight="1">
      <c r="A3" s="584" t="s">
        <v>0</v>
      </c>
      <c r="B3" s="567"/>
      <c r="C3" s="567" t="s">
        <v>44</v>
      </c>
      <c r="D3" s="567"/>
      <c r="E3" s="567"/>
      <c r="F3" s="567"/>
      <c r="G3" s="568"/>
      <c r="H3" s="583" t="s">
        <v>0</v>
      </c>
      <c r="I3" s="567"/>
      <c r="J3" s="567" t="s">
        <v>44</v>
      </c>
      <c r="K3" s="567"/>
      <c r="L3" s="567"/>
      <c r="M3" s="567"/>
      <c r="N3" s="568"/>
    </row>
    <row r="4" spans="1:14" s="94" customFormat="1" ht="18.75" customHeight="1">
      <c r="A4" s="584"/>
      <c r="B4" s="567"/>
      <c r="C4" s="567" t="s">
        <v>45</v>
      </c>
      <c r="D4" s="568" t="s">
        <v>46</v>
      </c>
      <c r="E4" s="584"/>
      <c r="F4" s="568" t="s">
        <v>47</v>
      </c>
      <c r="G4" s="577"/>
      <c r="H4" s="583"/>
      <c r="I4" s="567"/>
      <c r="J4" s="567" t="s">
        <v>45</v>
      </c>
      <c r="K4" s="567" t="s">
        <v>46</v>
      </c>
      <c r="L4" s="567"/>
      <c r="M4" s="567" t="s">
        <v>47</v>
      </c>
      <c r="N4" s="568"/>
    </row>
    <row r="5" spans="1:14" s="94" customFormat="1" ht="18.75" customHeight="1">
      <c r="A5" s="584"/>
      <c r="B5" s="567"/>
      <c r="C5" s="567"/>
      <c r="D5" s="35" t="s">
        <v>48</v>
      </c>
      <c r="E5" s="35" t="s">
        <v>49</v>
      </c>
      <c r="F5" s="35" t="s">
        <v>48</v>
      </c>
      <c r="G5" s="36" t="s">
        <v>49</v>
      </c>
      <c r="H5" s="583"/>
      <c r="I5" s="567"/>
      <c r="J5" s="567"/>
      <c r="K5" s="35" t="s">
        <v>48</v>
      </c>
      <c r="L5" s="35" t="s">
        <v>49</v>
      </c>
      <c r="M5" s="35" t="s">
        <v>48</v>
      </c>
      <c r="N5" s="36" t="s">
        <v>49</v>
      </c>
    </row>
    <row r="6" spans="1:14" s="94" customFormat="1" ht="18.75" customHeight="1">
      <c r="A6" s="572" t="s">
        <v>61</v>
      </c>
      <c r="B6" s="578"/>
      <c r="C6" s="181">
        <v>52</v>
      </c>
      <c r="D6" s="181">
        <v>40</v>
      </c>
      <c r="E6" s="181">
        <v>9</v>
      </c>
      <c r="F6" s="181">
        <v>1</v>
      </c>
      <c r="G6" s="183">
        <v>2</v>
      </c>
      <c r="H6" s="571" t="s">
        <v>50</v>
      </c>
      <c r="I6" s="572"/>
      <c r="J6" s="180">
        <v>46</v>
      </c>
      <c r="K6" s="180">
        <v>37</v>
      </c>
      <c r="L6" s="180">
        <v>8</v>
      </c>
      <c r="M6" s="180">
        <v>1</v>
      </c>
      <c r="N6" s="184"/>
    </row>
    <row r="7" spans="1:14" s="94" customFormat="1" ht="18.75" customHeight="1">
      <c r="A7" s="572" t="s">
        <v>654</v>
      </c>
      <c r="B7" s="578"/>
      <c r="C7" s="180">
        <v>76</v>
      </c>
      <c r="D7" s="180">
        <v>59</v>
      </c>
      <c r="E7" s="180">
        <v>16</v>
      </c>
      <c r="F7" s="180">
        <v>1</v>
      </c>
      <c r="G7" s="184"/>
      <c r="H7" s="586" t="s">
        <v>335</v>
      </c>
      <c r="I7" s="194" t="s">
        <v>300</v>
      </c>
      <c r="J7" s="187">
        <v>2</v>
      </c>
      <c r="K7" s="187">
        <v>2</v>
      </c>
      <c r="L7" s="187"/>
      <c r="M7" s="187"/>
      <c r="N7" s="188"/>
    </row>
    <row r="8" spans="1:14" s="94" customFormat="1" ht="18.75" customHeight="1">
      <c r="A8" s="572" t="s">
        <v>682</v>
      </c>
      <c r="B8" s="578"/>
      <c r="C8" s="180">
        <v>92</v>
      </c>
      <c r="D8" s="180">
        <v>51</v>
      </c>
      <c r="E8" s="180">
        <v>41</v>
      </c>
      <c r="F8" s="180"/>
      <c r="G8" s="185"/>
      <c r="H8" s="587"/>
      <c r="I8" s="195" t="s">
        <v>704</v>
      </c>
      <c r="J8" s="187">
        <v>1</v>
      </c>
      <c r="K8" s="191"/>
      <c r="L8" s="191"/>
      <c r="M8" s="191">
        <v>1</v>
      </c>
      <c r="N8" s="192"/>
    </row>
    <row r="9" spans="1:14" s="94" customFormat="1" ht="18.75" customHeight="1">
      <c r="A9" s="569" t="s">
        <v>52</v>
      </c>
      <c r="B9" s="186" t="s">
        <v>53</v>
      </c>
      <c r="C9" s="187">
        <v>3</v>
      </c>
      <c r="D9" s="187">
        <v>1</v>
      </c>
      <c r="E9" s="187">
        <v>2</v>
      </c>
      <c r="F9" s="187"/>
      <c r="G9" s="188"/>
      <c r="H9" s="571" t="s">
        <v>705</v>
      </c>
      <c r="I9" s="572"/>
      <c r="J9" s="180">
        <v>128</v>
      </c>
      <c r="K9" s="180">
        <v>37</v>
      </c>
      <c r="L9" s="180">
        <v>5</v>
      </c>
      <c r="M9" s="180">
        <v>86</v>
      </c>
      <c r="N9" s="184"/>
    </row>
    <row r="10" spans="1:14" s="94" customFormat="1" ht="18.75" customHeight="1">
      <c r="A10" s="570"/>
      <c r="B10" s="189" t="s">
        <v>3</v>
      </c>
      <c r="C10" s="187">
        <v>3</v>
      </c>
      <c r="D10" s="187">
        <v>3</v>
      </c>
      <c r="E10" s="187"/>
      <c r="F10" s="187"/>
      <c r="G10" s="188"/>
      <c r="H10" s="193" t="s">
        <v>55</v>
      </c>
      <c r="I10" s="182"/>
      <c r="J10" s="180">
        <v>89</v>
      </c>
      <c r="K10" s="180">
        <v>73</v>
      </c>
      <c r="L10" s="180">
        <v>7</v>
      </c>
      <c r="M10" s="180">
        <v>9</v>
      </c>
      <c r="N10" s="184"/>
    </row>
    <row r="11" spans="1:14" s="94" customFormat="1" ht="18.75" customHeight="1">
      <c r="A11" s="570"/>
      <c r="B11" s="189" t="s">
        <v>54</v>
      </c>
      <c r="C11" s="187">
        <v>3</v>
      </c>
      <c r="D11" s="187">
        <v>2</v>
      </c>
      <c r="E11" s="187">
        <v>1</v>
      </c>
      <c r="F11" s="187"/>
      <c r="G11" s="188"/>
      <c r="H11" s="579" t="s">
        <v>706</v>
      </c>
      <c r="I11" s="196" t="s">
        <v>57</v>
      </c>
      <c r="J11" s="187">
        <v>6</v>
      </c>
      <c r="K11" s="187">
        <v>5</v>
      </c>
      <c r="L11" s="187">
        <v>1</v>
      </c>
      <c r="M11" s="187"/>
      <c r="N11" s="188"/>
    </row>
    <row r="12" spans="1:14" s="94" customFormat="1" ht="18.75" customHeight="1">
      <c r="A12" s="570"/>
      <c r="B12" s="189" t="s">
        <v>2</v>
      </c>
      <c r="C12" s="187">
        <v>4</v>
      </c>
      <c r="D12" s="187">
        <v>2</v>
      </c>
      <c r="E12" s="187">
        <v>2</v>
      </c>
      <c r="F12" s="187"/>
      <c r="G12" s="188"/>
      <c r="H12" s="580"/>
      <c r="I12" s="197" t="s">
        <v>302</v>
      </c>
      <c r="J12" s="187">
        <v>10</v>
      </c>
      <c r="K12" s="191">
        <v>9</v>
      </c>
      <c r="L12" s="191">
        <v>1</v>
      </c>
      <c r="M12" s="191"/>
      <c r="N12" s="192"/>
    </row>
    <row r="13" spans="1:14" s="94" customFormat="1" ht="18.75" customHeight="1">
      <c r="A13" s="570"/>
      <c r="B13" s="189" t="s">
        <v>56</v>
      </c>
      <c r="C13" s="187">
        <v>3</v>
      </c>
      <c r="D13" s="187">
        <v>2</v>
      </c>
      <c r="E13" s="187">
        <v>1</v>
      </c>
      <c r="F13" s="187"/>
      <c r="G13" s="188"/>
      <c r="H13" s="571" t="s">
        <v>89</v>
      </c>
      <c r="I13" s="572"/>
      <c r="J13" s="180">
        <v>28</v>
      </c>
      <c r="K13" s="181">
        <v>17</v>
      </c>
      <c r="L13" s="181">
        <v>3</v>
      </c>
      <c r="M13" s="181">
        <v>8</v>
      </c>
      <c r="N13" s="183"/>
    </row>
    <row r="14" spans="1:14" s="94" customFormat="1" ht="18.75" customHeight="1">
      <c r="A14" s="570"/>
      <c r="B14" s="189" t="s">
        <v>4</v>
      </c>
      <c r="C14" s="187">
        <v>3</v>
      </c>
      <c r="D14" s="187">
        <v>2</v>
      </c>
      <c r="E14" s="187">
        <v>1</v>
      </c>
      <c r="F14" s="187"/>
      <c r="G14" s="188"/>
      <c r="H14" s="571" t="s">
        <v>655</v>
      </c>
      <c r="I14" s="572"/>
      <c r="J14" s="180">
        <v>9</v>
      </c>
      <c r="K14" s="181">
        <v>3</v>
      </c>
      <c r="L14" s="181">
        <v>6</v>
      </c>
      <c r="M14" s="181"/>
      <c r="N14" s="183"/>
    </row>
    <row r="15" spans="1:14" s="94" customFormat="1" ht="18.75" customHeight="1">
      <c r="A15" s="570"/>
      <c r="B15" s="189" t="s">
        <v>702</v>
      </c>
      <c r="C15" s="187">
        <v>3</v>
      </c>
      <c r="D15" s="187">
        <v>2</v>
      </c>
      <c r="E15" s="187">
        <v>1</v>
      </c>
      <c r="F15" s="187"/>
      <c r="G15" s="188"/>
      <c r="H15" s="571" t="s">
        <v>58</v>
      </c>
      <c r="I15" s="572"/>
      <c r="J15" s="180">
        <v>7</v>
      </c>
      <c r="K15" s="181">
        <v>6</v>
      </c>
      <c r="L15" s="181">
        <v>1</v>
      </c>
      <c r="M15" s="181"/>
      <c r="N15" s="183"/>
    </row>
    <row r="16" spans="1:14" s="94" customFormat="1" ht="18.75" customHeight="1">
      <c r="A16" s="570"/>
      <c r="B16" s="189" t="s">
        <v>703</v>
      </c>
      <c r="C16" s="187">
        <v>3</v>
      </c>
      <c r="D16" s="187">
        <v>2</v>
      </c>
      <c r="E16" s="187">
        <v>1</v>
      </c>
      <c r="F16" s="187"/>
      <c r="G16" s="188"/>
      <c r="H16" s="571" t="s">
        <v>60</v>
      </c>
      <c r="I16" s="572"/>
      <c r="J16" s="180">
        <v>3</v>
      </c>
      <c r="K16" s="181">
        <v>2</v>
      </c>
      <c r="L16" s="181">
        <v>1</v>
      </c>
      <c r="M16" s="181"/>
      <c r="N16" s="183"/>
    </row>
    <row r="17" spans="1:14" s="94" customFormat="1" ht="18.75" customHeight="1">
      <c r="A17" s="570"/>
      <c r="B17" s="189" t="s">
        <v>1</v>
      </c>
      <c r="C17" s="187">
        <v>3</v>
      </c>
      <c r="D17" s="187">
        <v>2</v>
      </c>
      <c r="E17" s="187">
        <v>1</v>
      </c>
      <c r="F17" s="187"/>
      <c r="G17" s="188"/>
      <c r="H17" s="571" t="s">
        <v>62</v>
      </c>
      <c r="I17" s="572"/>
      <c r="J17" s="180">
        <v>2</v>
      </c>
      <c r="K17" s="181">
        <v>2</v>
      </c>
      <c r="L17" s="181"/>
      <c r="M17" s="181"/>
      <c r="N17" s="183"/>
    </row>
    <row r="18" spans="1:14" s="94" customFormat="1" ht="18.75" customHeight="1">
      <c r="A18" s="570"/>
      <c r="B18" s="189" t="s">
        <v>88</v>
      </c>
      <c r="C18" s="187">
        <v>4</v>
      </c>
      <c r="D18" s="187">
        <v>3</v>
      </c>
      <c r="E18" s="187">
        <v>1</v>
      </c>
      <c r="F18" s="187"/>
      <c r="G18" s="188"/>
      <c r="H18" s="571" t="s">
        <v>63</v>
      </c>
      <c r="I18" s="572"/>
      <c r="J18" s="181">
        <v>5</v>
      </c>
      <c r="K18" s="181">
        <v>4</v>
      </c>
      <c r="L18" s="181">
        <v>1</v>
      </c>
      <c r="M18" s="181"/>
      <c r="N18" s="183"/>
    </row>
    <row r="19" spans="1:14" s="94" customFormat="1" ht="18.75" customHeight="1">
      <c r="A19" s="570"/>
      <c r="B19" s="189" t="s">
        <v>221</v>
      </c>
      <c r="C19" s="187">
        <v>3</v>
      </c>
      <c r="D19" s="187">
        <v>2</v>
      </c>
      <c r="E19" s="187">
        <v>1</v>
      </c>
      <c r="F19" s="187"/>
      <c r="G19" s="188"/>
      <c r="H19" s="571" t="s">
        <v>65</v>
      </c>
      <c r="I19" s="572"/>
      <c r="J19" s="187">
        <v>137</v>
      </c>
      <c r="K19" s="187">
        <v>51</v>
      </c>
      <c r="L19" s="187">
        <v>25</v>
      </c>
      <c r="M19" s="187">
        <v>8</v>
      </c>
      <c r="N19" s="188">
        <v>53</v>
      </c>
    </row>
    <row r="20" spans="1:14" s="94" customFormat="1" ht="18.75" customHeight="1">
      <c r="A20" s="570"/>
      <c r="B20" s="189" t="s">
        <v>222</v>
      </c>
      <c r="C20" s="187">
        <v>3</v>
      </c>
      <c r="D20" s="187">
        <v>2</v>
      </c>
      <c r="E20" s="187">
        <v>1</v>
      </c>
      <c r="F20" s="187"/>
      <c r="G20" s="188"/>
      <c r="H20" s="596" t="s">
        <v>51</v>
      </c>
      <c r="I20" s="186" t="s">
        <v>301</v>
      </c>
      <c r="J20" s="187">
        <v>5</v>
      </c>
      <c r="K20" s="187">
        <v>3</v>
      </c>
      <c r="L20" s="187">
        <v>2</v>
      </c>
      <c r="M20" s="187"/>
      <c r="N20" s="188"/>
    </row>
    <row r="21" spans="1:14" s="94" customFormat="1" ht="18.75" customHeight="1">
      <c r="A21" s="570"/>
      <c r="B21" s="189" t="s">
        <v>223</v>
      </c>
      <c r="C21" s="187">
        <v>3</v>
      </c>
      <c r="D21" s="187">
        <v>2</v>
      </c>
      <c r="E21" s="187">
        <v>1</v>
      </c>
      <c r="F21" s="187"/>
      <c r="G21" s="188"/>
      <c r="H21" s="597"/>
      <c r="I21" s="189" t="s">
        <v>68</v>
      </c>
      <c r="J21" s="187">
        <v>24</v>
      </c>
      <c r="K21" s="187">
        <v>3</v>
      </c>
      <c r="L21" s="187">
        <v>2</v>
      </c>
      <c r="M21" s="187">
        <v>6</v>
      </c>
      <c r="N21" s="188">
        <v>13</v>
      </c>
    </row>
    <row r="22" spans="1:14" s="94" customFormat="1" ht="18.75" customHeight="1">
      <c r="A22" s="570"/>
      <c r="B22" s="189" t="s">
        <v>224</v>
      </c>
      <c r="C22" s="187">
        <v>3</v>
      </c>
      <c r="D22" s="187">
        <v>2</v>
      </c>
      <c r="E22" s="187">
        <v>1</v>
      </c>
      <c r="F22" s="187"/>
      <c r="G22" s="188"/>
      <c r="H22" s="597"/>
      <c r="I22" s="189" t="s">
        <v>70</v>
      </c>
      <c r="J22" s="187">
        <v>35</v>
      </c>
      <c r="K22" s="187"/>
      <c r="L22" s="187"/>
      <c r="M22" s="187"/>
      <c r="N22" s="188">
        <v>35</v>
      </c>
    </row>
    <row r="23" spans="1:14" s="94" customFormat="1" ht="18.75" customHeight="1">
      <c r="A23" s="585"/>
      <c r="B23" s="190" t="s">
        <v>59</v>
      </c>
      <c r="C23" s="191">
        <f>SUM(C9:C22)</f>
        <v>44</v>
      </c>
      <c r="D23" s="191">
        <f>SUM(D9:D22)</f>
        <v>29</v>
      </c>
      <c r="E23" s="191">
        <f>SUM(E9:E22)</f>
        <v>15</v>
      </c>
      <c r="F23" s="191"/>
      <c r="G23" s="192"/>
      <c r="H23" s="597"/>
      <c r="I23" s="189" t="s">
        <v>72</v>
      </c>
      <c r="J23" s="187">
        <v>6</v>
      </c>
      <c r="K23" s="187"/>
      <c r="L23" s="187"/>
      <c r="M23" s="187">
        <v>1</v>
      </c>
      <c r="N23" s="188">
        <v>5</v>
      </c>
    </row>
    <row r="24" spans="1:14" s="94" customFormat="1" ht="18.75" customHeight="1">
      <c r="A24" s="575" t="s">
        <v>64</v>
      </c>
      <c r="B24" s="576"/>
      <c r="C24" s="180">
        <v>152</v>
      </c>
      <c r="D24" s="180">
        <v>33</v>
      </c>
      <c r="E24" s="180">
        <v>109</v>
      </c>
      <c r="F24" s="180">
        <v>1</v>
      </c>
      <c r="G24" s="184">
        <v>9</v>
      </c>
      <c r="H24" s="597"/>
      <c r="I24" s="189" t="s">
        <v>707</v>
      </c>
      <c r="J24" s="187">
        <v>12</v>
      </c>
      <c r="K24" s="187">
        <v>5</v>
      </c>
      <c r="L24" s="187">
        <v>7</v>
      </c>
      <c r="M24" s="187"/>
      <c r="N24" s="188"/>
    </row>
    <row r="25" spans="1:14" s="94" customFormat="1" ht="18.75" customHeight="1">
      <c r="A25" s="569" t="s">
        <v>66</v>
      </c>
      <c r="B25" s="186" t="s">
        <v>67</v>
      </c>
      <c r="C25" s="187">
        <v>5</v>
      </c>
      <c r="D25" s="187"/>
      <c r="E25" s="187">
        <v>4</v>
      </c>
      <c r="F25" s="187"/>
      <c r="G25" s="188">
        <v>1</v>
      </c>
      <c r="H25" s="597"/>
      <c r="I25" s="189" t="s">
        <v>76</v>
      </c>
      <c r="J25" s="187">
        <v>3</v>
      </c>
      <c r="K25" s="187">
        <v>1</v>
      </c>
      <c r="L25" s="187">
        <v>2</v>
      </c>
      <c r="M25" s="187"/>
      <c r="N25" s="188"/>
    </row>
    <row r="26" spans="1:14" s="94" customFormat="1" ht="18.75" customHeight="1">
      <c r="A26" s="570"/>
      <c r="B26" s="189" t="s">
        <v>69</v>
      </c>
      <c r="C26" s="187">
        <v>4</v>
      </c>
      <c r="D26" s="187"/>
      <c r="E26" s="187">
        <v>3</v>
      </c>
      <c r="F26" s="187"/>
      <c r="G26" s="188">
        <v>1</v>
      </c>
      <c r="H26" s="598"/>
      <c r="I26" s="198" t="s">
        <v>78</v>
      </c>
      <c r="J26" s="191">
        <v>1</v>
      </c>
      <c r="K26" s="191">
        <v>1</v>
      </c>
      <c r="L26" s="191"/>
      <c r="M26" s="191"/>
      <c r="N26" s="192"/>
    </row>
    <row r="27" spans="1:14" s="94" customFormat="1" ht="18.75" customHeight="1">
      <c r="A27" s="570"/>
      <c r="B27" s="189" t="s">
        <v>71</v>
      </c>
      <c r="C27" s="187">
        <v>5</v>
      </c>
      <c r="D27" s="187"/>
      <c r="E27" s="187">
        <v>4</v>
      </c>
      <c r="F27" s="187"/>
      <c r="G27" s="188">
        <v>1</v>
      </c>
      <c r="H27" s="571" t="s">
        <v>217</v>
      </c>
      <c r="I27" s="572"/>
      <c r="J27" s="187">
        <v>126</v>
      </c>
      <c r="K27" s="187">
        <v>126</v>
      </c>
      <c r="L27" s="187"/>
      <c r="M27" s="187"/>
      <c r="N27" s="188"/>
    </row>
    <row r="28" spans="1:14" s="94" customFormat="1" ht="18.75" customHeight="1">
      <c r="A28" s="570"/>
      <c r="B28" s="189" t="s">
        <v>73</v>
      </c>
      <c r="C28" s="187">
        <v>3</v>
      </c>
      <c r="D28" s="187"/>
      <c r="E28" s="187">
        <v>3</v>
      </c>
      <c r="F28" s="187"/>
      <c r="G28" s="188"/>
      <c r="H28" s="593" t="s">
        <v>364</v>
      </c>
      <c r="I28" s="186" t="s">
        <v>218</v>
      </c>
      <c r="J28" s="187">
        <v>14</v>
      </c>
      <c r="K28" s="187">
        <v>14</v>
      </c>
      <c r="L28" s="187"/>
      <c r="M28" s="187"/>
      <c r="N28" s="188"/>
    </row>
    <row r="29" spans="1:14" s="94" customFormat="1" ht="18.75" customHeight="1">
      <c r="A29" s="570"/>
      <c r="B29" s="189" t="s">
        <v>74</v>
      </c>
      <c r="C29" s="187">
        <v>3</v>
      </c>
      <c r="D29" s="187">
        <v>1</v>
      </c>
      <c r="E29" s="187">
        <v>2</v>
      </c>
      <c r="F29" s="187"/>
      <c r="G29" s="188"/>
      <c r="H29" s="594"/>
      <c r="I29" s="189" t="s">
        <v>219</v>
      </c>
      <c r="J29" s="187">
        <v>14</v>
      </c>
      <c r="K29" s="187">
        <v>14</v>
      </c>
      <c r="L29" s="187"/>
      <c r="M29" s="187"/>
      <c r="N29" s="188"/>
    </row>
    <row r="30" spans="1:14" s="94" customFormat="1" ht="18.75" customHeight="1">
      <c r="A30" s="570"/>
      <c r="B30" s="189" t="s">
        <v>75</v>
      </c>
      <c r="C30" s="187">
        <v>5</v>
      </c>
      <c r="D30" s="187"/>
      <c r="E30" s="187">
        <v>4</v>
      </c>
      <c r="F30" s="187"/>
      <c r="G30" s="188">
        <v>1</v>
      </c>
      <c r="H30" s="595"/>
      <c r="I30" s="198" t="s">
        <v>220</v>
      </c>
      <c r="J30" s="191">
        <v>14</v>
      </c>
      <c r="K30" s="199">
        <v>14</v>
      </c>
      <c r="L30" s="199"/>
      <c r="M30" s="199"/>
      <c r="N30" s="350"/>
    </row>
    <row r="31" spans="1:14" s="94" customFormat="1" ht="18.75" customHeight="1">
      <c r="A31" s="570"/>
      <c r="B31" s="189" t="s">
        <v>77</v>
      </c>
      <c r="C31" s="187">
        <v>5</v>
      </c>
      <c r="D31" s="187"/>
      <c r="E31" s="187">
        <v>4</v>
      </c>
      <c r="F31" s="187"/>
      <c r="G31" s="188">
        <v>1</v>
      </c>
      <c r="H31" s="589" t="s">
        <v>701</v>
      </c>
      <c r="I31" s="590"/>
      <c r="J31" s="200">
        <v>952</v>
      </c>
      <c r="K31" s="200">
        <v>541</v>
      </c>
      <c r="L31" s="200">
        <v>232</v>
      </c>
      <c r="M31" s="200">
        <v>115</v>
      </c>
      <c r="N31" s="351">
        <v>64</v>
      </c>
    </row>
    <row r="32" spans="1:14" s="94" customFormat="1" ht="18.75" customHeight="1">
      <c r="A32" s="570"/>
      <c r="B32" s="189" t="s">
        <v>79</v>
      </c>
      <c r="C32" s="187">
        <v>4</v>
      </c>
      <c r="D32" s="187"/>
      <c r="E32" s="187">
        <v>4</v>
      </c>
      <c r="F32" s="187"/>
      <c r="G32" s="188"/>
      <c r="H32" s="591"/>
      <c r="I32" s="592"/>
      <c r="J32" s="176"/>
      <c r="K32" s="176"/>
      <c r="L32" s="176"/>
      <c r="M32" s="176"/>
      <c r="N32" s="176"/>
    </row>
    <row r="33" spans="1:14" s="94" customFormat="1" ht="18.75" customHeight="1">
      <c r="A33" s="570"/>
      <c r="B33" s="189" t="s">
        <v>80</v>
      </c>
      <c r="C33" s="187">
        <v>4</v>
      </c>
      <c r="D33" s="187"/>
      <c r="E33" s="187">
        <v>4</v>
      </c>
      <c r="F33" s="187"/>
      <c r="G33" s="188"/>
      <c r="H33" s="588"/>
      <c r="I33" s="177"/>
      <c r="J33" s="178"/>
      <c r="K33" s="178"/>
      <c r="L33" s="178"/>
      <c r="M33" s="178"/>
      <c r="N33" s="178"/>
    </row>
    <row r="34" spans="1:15" s="94" customFormat="1" ht="18.75" customHeight="1">
      <c r="A34" s="570"/>
      <c r="B34" s="189" t="s">
        <v>221</v>
      </c>
      <c r="C34" s="187">
        <v>7</v>
      </c>
      <c r="D34" s="187"/>
      <c r="E34" s="187">
        <v>6</v>
      </c>
      <c r="F34" s="187"/>
      <c r="G34" s="188">
        <v>1</v>
      </c>
      <c r="H34" s="588"/>
      <c r="I34" s="177"/>
      <c r="J34" s="179"/>
      <c r="K34" s="179"/>
      <c r="L34" s="179"/>
      <c r="M34" s="179"/>
      <c r="N34" s="179"/>
      <c r="O34" s="201"/>
    </row>
    <row r="35" spans="1:15" s="94" customFormat="1" ht="18.75" customHeight="1">
      <c r="A35" s="570"/>
      <c r="B35" s="189" t="s">
        <v>222</v>
      </c>
      <c r="C35" s="187">
        <v>3</v>
      </c>
      <c r="D35" s="187"/>
      <c r="E35" s="187">
        <v>3</v>
      </c>
      <c r="F35" s="187"/>
      <c r="G35" s="188"/>
      <c r="H35" s="588"/>
      <c r="I35" s="177"/>
      <c r="J35" s="179"/>
      <c r="K35" s="179"/>
      <c r="L35" s="179"/>
      <c r="M35" s="179"/>
      <c r="N35" s="179"/>
      <c r="O35" s="201"/>
    </row>
    <row r="36" spans="1:15" s="94" customFormat="1" ht="18.75" customHeight="1">
      <c r="A36" s="570"/>
      <c r="B36" s="189" t="s">
        <v>223</v>
      </c>
      <c r="C36" s="187">
        <v>3</v>
      </c>
      <c r="D36" s="187"/>
      <c r="E36" s="187">
        <v>3</v>
      </c>
      <c r="F36" s="187"/>
      <c r="G36" s="188"/>
      <c r="H36" s="573"/>
      <c r="I36" s="574"/>
      <c r="J36" s="179"/>
      <c r="K36" s="179"/>
      <c r="L36" s="179"/>
      <c r="M36" s="179"/>
      <c r="N36" s="179"/>
      <c r="O36" s="201"/>
    </row>
    <row r="37" spans="1:15" s="94" customFormat="1" ht="18.75" customHeight="1">
      <c r="A37" s="570"/>
      <c r="B37" s="189" t="s">
        <v>224</v>
      </c>
      <c r="C37" s="187">
        <v>6</v>
      </c>
      <c r="D37" s="187"/>
      <c r="E37" s="187">
        <v>5</v>
      </c>
      <c r="F37" s="187"/>
      <c r="G37" s="188">
        <v>1</v>
      </c>
      <c r="H37" s="202"/>
      <c r="I37" s="201"/>
      <c r="J37" s="201"/>
      <c r="K37" s="201"/>
      <c r="L37" s="201"/>
      <c r="M37" s="201"/>
      <c r="N37" s="201"/>
      <c r="O37" s="201"/>
    </row>
    <row r="38" spans="1:15" s="94" customFormat="1" ht="18.75" customHeight="1">
      <c r="A38" s="570"/>
      <c r="B38" s="189" t="s">
        <v>3</v>
      </c>
      <c r="C38" s="187">
        <v>2</v>
      </c>
      <c r="D38" s="187"/>
      <c r="E38" s="187">
        <v>2</v>
      </c>
      <c r="F38" s="187"/>
      <c r="G38" s="188"/>
      <c r="H38" s="202"/>
      <c r="I38" s="201"/>
      <c r="J38" s="201"/>
      <c r="K38" s="201"/>
      <c r="L38" s="201"/>
      <c r="M38" s="201"/>
      <c r="N38" s="201"/>
      <c r="O38" s="201"/>
    </row>
    <row r="39" spans="1:15" s="94" customFormat="1" ht="18.75" customHeight="1">
      <c r="A39" s="570"/>
      <c r="B39" s="189" t="s">
        <v>53</v>
      </c>
      <c r="C39" s="187">
        <v>4</v>
      </c>
      <c r="D39" s="187"/>
      <c r="E39" s="187">
        <v>3</v>
      </c>
      <c r="F39" s="187"/>
      <c r="G39" s="188">
        <v>1</v>
      </c>
      <c r="H39" s="202"/>
      <c r="I39" s="201"/>
      <c r="J39" s="201"/>
      <c r="K39" s="201"/>
      <c r="L39" s="201"/>
      <c r="M39" s="201"/>
      <c r="N39" s="201"/>
      <c r="O39" s="201"/>
    </row>
    <row r="40" spans="1:15" s="94" customFormat="1" ht="18.75" customHeight="1">
      <c r="A40" s="570"/>
      <c r="B40" s="189" t="s">
        <v>54</v>
      </c>
      <c r="C40" s="187">
        <v>4</v>
      </c>
      <c r="D40" s="187"/>
      <c r="E40" s="187">
        <v>3</v>
      </c>
      <c r="F40" s="187"/>
      <c r="G40" s="188">
        <v>1</v>
      </c>
      <c r="H40" s="202"/>
      <c r="I40" s="179"/>
      <c r="J40" s="179"/>
      <c r="K40" s="179"/>
      <c r="L40" s="179"/>
      <c r="M40" s="179"/>
      <c r="N40" s="179"/>
      <c r="O40" s="201"/>
    </row>
    <row r="41" spans="1:15" s="94" customFormat="1" ht="18.75" customHeight="1">
      <c r="A41" s="570"/>
      <c r="B41" s="189" t="s">
        <v>81</v>
      </c>
      <c r="C41" s="187">
        <v>3</v>
      </c>
      <c r="D41" s="187"/>
      <c r="E41" s="187">
        <v>3</v>
      </c>
      <c r="F41" s="187"/>
      <c r="G41" s="188"/>
      <c r="H41" s="202"/>
      <c r="I41" s="201"/>
      <c r="J41" s="201"/>
      <c r="K41" s="201"/>
      <c r="L41" s="201"/>
      <c r="M41" s="201"/>
      <c r="N41" s="201"/>
      <c r="O41" s="201"/>
    </row>
    <row r="42" spans="1:15" s="94" customFormat="1" ht="18.75" customHeight="1">
      <c r="A42" s="570"/>
      <c r="B42" s="190" t="s">
        <v>59</v>
      </c>
      <c r="C42" s="191">
        <v>70</v>
      </c>
      <c r="D42" s="191">
        <v>1</v>
      </c>
      <c r="E42" s="191">
        <v>60</v>
      </c>
      <c r="F42" s="191"/>
      <c r="G42" s="192">
        <v>9</v>
      </c>
      <c r="H42" s="202"/>
      <c r="I42" s="179"/>
      <c r="J42" s="179"/>
      <c r="K42" s="179"/>
      <c r="L42" s="179"/>
      <c r="M42" s="179"/>
      <c r="N42" s="179"/>
      <c r="O42" s="201"/>
    </row>
    <row r="43" spans="1:15" s="94" customFormat="1" ht="18.75" customHeight="1">
      <c r="A43" s="566" t="s">
        <v>363</v>
      </c>
      <c r="B43" s="566"/>
      <c r="C43" s="164"/>
      <c r="D43" s="164"/>
      <c r="E43" s="164"/>
      <c r="F43" s="164"/>
      <c r="G43" s="164"/>
      <c r="H43" s="179"/>
      <c r="I43" s="179"/>
      <c r="J43" s="179"/>
      <c r="K43" s="179"/>
      <c r="L43" s="179"/>
      <c r="M43" s="179"/>
      <c r="N43" s="179"/>
      <c r="O43" s="201"/>
    </row>
    <row r="44" spans="1:14" s="94" customFormat="1" ht="18.75" customHeight="1">
      <c r="A44" s="34"/>
      <c r="B44" s="34"/>
      <c r="C44" s="34"/>
      <c r="D44" s="34"/>
      <c r="E44" s="34"/>
      <c r="F44" s="34"/>
      <c r="G44" s="34"/>
      <c r="H44" s="95"/>
      <c r="I44" s="95"/>
      <c r="J44" s="34"/>
      <c r="K44" s="34"/>
      <c r="L44" s="34"/>
      <c r="M44" s="34"/>
      <c r="N44" s="34"/>
    </row>
    <row r="45" spans="1:14" s="94" customFormat="1" ht="19.5" customHeight="1">
      <c r="A45" s="34"/>
      <c r="B45" s="34"/>
      <c r="C45" s="34"/>
      <c r="D45" s="34"/>
      <c r="E45" s="34"/>
      <c r="F45" s="34"/>
      <c r="G45" s="34"/>
      <c r="H45" s="95"/>
      <c r="I45" s="95"/>
      <c r="J45" s="34"/>
      <c r="K45" s="34"/>
      <c r="L45" s="34"/>
      <c r="M45" s="34"/>
      <c r="N45" s="34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C67" s="95"/>
    </row>
    <row r="68" ht="13.5" customHeight="1">
      <c r="C68" s="95"/>
    </row>
    <row r="69" ht="13.5" customHeight="1">
      <c r="C69" s="95"/>
    </row>
    <row r="70" ht="11.25">
      <c r="C70" s="95"/>
    </row>
    <row r="71" ht="11.25">
      <c r="C71" s="95"/>
    </row>
    <row r="72" ht="11.25">
      <c r="C72" s="95"/>
    </row>
    <row r="73" ht="11.25">
      <c r="C73" s="95"/>
    </row>
    <row r="74" ht="11.25">
      <c r="C74" s="95"/>
    </row>
    <row r="75" ht="11.25">
      <c r="C75" s="95"/>
    </row>
    <row r="76" ht="11.25">
      <c r="C76" s="95"/>
    </row>
    <row r="77" ht="11.25">
      <c r="C77" s="95"/>
    </row>
  </sheetData>
  <mergeCells count="37">
    <mergeCell ref="H27:I27"/>
    <mergeCell ref="H33:H35"/>
    <mergeCell ref="H13:I13"/>
    <mergeCell ref="H31:I31"/>
    <mergeCell ref="H32:I32"/>
    <mergeCell ref="H28:H30"/>
    <mergeCell ref="H20:H26"/>
    <mergeCell ref="H15:I15"/>
    <mergeCell ref="A9:A23"/>
    <mergeCell ref="A7:B7"/>
    <mergeCell ref="H16:I16"/>
    <mergeCell ref="H17:I17"/>
    <mergeCell ref="H18:I18"/>
    <mergeCell ref="H19:I19"/>
    <mergeCell ref="H14:I14"/>
    <mergeCell ref="H7:H8"/>
    <mergeCell ref="H9:I9"/>
    <mergeCell ref="A1:N1"/>
    <mergeCell ref="J2:N2"/>
    <mergeCell ref="K4:L4"/>
    <mergeCell ref="M4:N4"/>
    <mergeCell ref="H3:I5"/>
    <mergeCell ref="J3:N3"/>
    <mergeCell ref="J4:J5"/>
    <mergeCell ref="A3:B5"/>
    <mergeCell ref="C4:C5"/>
    <mergeCell ref="D4:E4"/>
    <mergeCell ref="A43:B43"/>
    <mergeCell ref="C3:G3"/>
    <mergeCell ref="A25:A42"/>
    <mergeCell ref="H6:I6"/>
    <mergeCell ref="H36:I36"/>
    <mergeCell ref="A24:B24"/>
    <mergeCell ref="F4:G4"/>
    <mergeCell ref="A6:B6"/>
    <mergeCell ref="A8:B8"/>
    <mergeCell ref="H11:H12"/>
  </mergeCells>
  <printOptions/>
  <pageMargins left="0.7874015748031497" right="0.7874015748031497" top="0.5905511811023623" bottom="0.5905511811023623" header="0.5511811023622047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50390625" style="4" customWidth="1"/>
    <col min="2" max="2" width="22.00390625" style="4" customWidth="1"/>
    <col min="3" max="4" width="6.875" style="4" customWidth="1"/>
    <col min="5" max="5" width="6.875" style="168" customWidth="1"/>
    <col min="6" max="6" width="10.50390625" style="4" customWidth="1"/>
    <col min="7" max="7" width="22.00390625" style="4" customWidth="1"/>
    <col min="8" max="9" width="6.875" style="4" customWidth="1"/>
    <col min="10" max="10" width="6.875" style="168" customWidth="1"/>
    <col min="11" max="16384" width="9.00390625" style="4" customWidth="1"/>
  </cols>
  <sheetData>
    <row r="1" spans="1:10" s="165" customFormat="1" ht="18.75" customHeight="1">
      <c r="A1" s="556" t="s">
        <v>87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s="165" customFormat="1" ht="8.25" customHeight="1">
      <c r="A2" s="93"/>
      <c r="B2" s="93"/>
      <c r="C2" s="93"/>
      <c r="D2" s="93"/>
      <c r="E2" s="166"/>
      <c r="F2" s="93"/>
      <c r="G2" s="93"/>
      <c r="H2" s="93"/>
      <c r="I2" s="93"/>
      <c r="J2" s="166"/>
    </row>
    <row r="3" spans="1:10" s="1" customFormat="1" ht="9" customHeight="1">
      <c r="A3" s="7"/>
      <c r="B3" s="8"/>
      <c r="E3" s="167"/>
      <c r="G3" s="408" t="s">
        <v>295</v>
      </c>
      <c r="H3" s="408"/>
      <c r="I3" s="408"/>
      <c r="J3" s="408"/>
    </row>
    <row r="4" spans="1:11" ht="12" customHeight="1">
      <c r="A4" s="416" t="s">
        <v>104</v>
      </c>
      <c r="B4" s="418" t="s">
        <v>105</v>
      </c>
      <c r="C4" s="403" t="s">
        <v>432</v>
      </c>
      <c r="D4" s="403"/>
      <c r="E4" s="404"/>
      <c r="F4" s="405" t="s">
        <v>104</v>
      </c>
      <c r="G4" s="418" t="s">
        <v>105</v>
      </c>
      <c r="H4" s="407" t="s">
        <v>432</v>
      </c>
      <c r="I4" s="403"/>
      <c r="J4" s="403"/>
      <c r="K4" s="11"/>
    </row>
    <row r="5" spans="1:11" ht="12" customHeight="1">
      <c r="A5" s="417"/>
      <c r="B5" s="419"/>
      <c r="C5" s="78" t="s">
        <v>361</v>
      </c>
      <c r="D5" s="78" t="s">
        <v>431</v>
      </c>
      <c r="E5" s="365" t="s">
        <v>680</v>
      </c>
      <c r="F5" s="406"/>
      <c r="G5" s="419"/>
      <c r="H5" s="78" t="s">
        <v>361</v>
      </c>
      <c r="I5" s="78" t="s">
        <v>431</v>
      </c>
      <c r="J5" s="365" t="s">
        <v>680</v>
      </c>
      <c r="K5" s="11"/>
    </row>
    <row r="6" spans="1:11" ht="13.5" customHeight="1">
      <c r="A6" s="33" t="s">
        <v>106</v>
      </c>
      <c r="B6" s="169" t="s">
        <v>107</v>
      </c>
      <c r="C6" s="79">
        <v>3111</v>
      </c>
      <c r="D6" s="79">
        <v>3154</v>
      </c>
      <c r="E6" s="366">
        <v>3120</v>
      </c>
      <c r="F6" s="70" t="s">
        <v>366</v>
      </c>
      <c r="G6" s="169" t="s">
        <v>367</v>
      </c>
      <c r="H6" s="79">
        <v>283</v>
      </c>
      <c r="I6" s="79">
        <v>296</v>
      </c>
      <c r="J6" s="366">
        <v>283</v>
      </c>
      <c r="K6" s="11"/>
    </row>
    <row r="7" spans="1:11" ht="13.5" customHeight="1">
      <c r="A7" s="33" t="s">
        <v>108</v>
      </c>
      <c r="B7" s="169" t="s">
        <v>109</v>
      </c>
      <c r="C7" s="79">
        <v>1543</v>
      </c>
      <c r="D7" s="79">
        <v>1551</v>
      </c>
      <c r="E7" s="366">
        <v>1575</v>
      </c>
      <c r="F7" s="70" t="s">
        <v>13</v>
      </c>
      <c r="G7" s="169" t="s">
        <v>368</v>
      </c>
      <c r="H7" s="79">
        <v>479</v>
      </c>
      <c r="I7" s="79">
        <v>468</v>
      </c>
      <c r="J7" s="366">
        <v>467</v>
      </c>
      <c r="K7" s="11"/>
    </row>
    <row r="8" spans="1:11" ht="13.5" customHeight="1">
      <c r="A8" s="33" t="s">
        <v>111</v>
      </c>
      <c r="B8" s="169" t="s">
        <v>112</v>
      </c>
      <c r="C8" s="79">
        <v>4611</v>
      </c>
      <c r="D8" s="79">
        <v>4693</v>
      </c>
      <c r="E8" s="366">
        <v>4787</v>
      </c>
      <c r="F8" s="70" t="s">
        <v>14</v>
      </c>
      <c r="G8" s="169" t="s">
        <v>369</v>
      </c>
      <c r="H8" s="79">
        <v>1009</v>
      </c>
      <c r="I8" s="79">
        <v>1002</v>
      </c>
      <c r="J8" s="366">
        <v>989</v>
      </c>
      <c r="K8" s="11"/>
    </row>
    <row r="9" spans="1:11" ht="13.5" customHeight="1">
      <c r="A9" s="33" t="s">
        <v>113</v>
      </c>
      <c r="B9" s="169" t="s">
        <v>114</v>
      </c>
      <c r="C9" s="79">
        <v>4888</v>
      </c>
      <c r="D9" s="79">
        <v>4857</v>
      </c>
      <c r="E9" s="366">
        <v>4755</v>
      </c>
      <c r="F9" s="70" t="s">
        <v>15</v>
      </c>
      <c r="G9" s="169" t="s">
        <v>370</v>
      </c>
      <c r="H9" s="79">
        <v>958</v>
      </c>
      <c r="I9" s="79">
        <v>951</v>
      </c>
      <c r="J9" s="366">
        <v>958</v>
      </c>
      <c r="K9" s="11"/>
    </row>
    <row r="10" spans="1:11" ht="13.5" customHeight="1">
      <c r="A10" s="33" t="s">
        <v>116</v>
      </c>
      <c r="B10" s="169" t="s">
        <v>225</v>
      </c>
      <c r="C10" s="79">
        <v>2997</v>
      </c>
      <c r="D10" s="79">
        <v>2977</v>
      </c>
      <c r="E10" s="366">
        <v>2950</v>
      </c>
      <c r="F10" s="70" t="s">
        <v>205</v>
      </c>
      <c r="G10" s="169" t="s">
        <v>371</v>
      </c>
      <c r="H10" s="79">
        <v>1040</v>
      </c>
      <c r="I10" s="79">
        <v>1019</v>
      </c>
      <c r="J10" s="366">
        <v>1032</v>
      </c>
      <c r="K10" s="11"/>
    </row>
    <row r="11" spans="1:11" ht="13.5" customHeight="1">
      <c r="A11" s="33" t="s">
        <v>117</v>
      </c>
      <c r="B11" s="169" t="s">
        <v>118</v>
      </c>
      <c r="C11" s="79">
        <v>1420</v>
      </c>
      <c r="D11" s="79">
        <v>1415</v>
      </c>
      <c r="E11" s="366">
        <v>1396</v>
      </c>
      <c r="F11" s="70" t="s">
        <v>206</v>
      </c>
      <c r="G11" s="169" t="s">
        <v>372</v>
      </c>
      <c r="H11" s="79">
        <v>1348</v>
      </c>
      <c r="I11" s="79">
        <v>1336</v>
      </c>
      <c r="J11" s="366">
        <v>1335</v>
      </c>
      <c r="K11" s="11"/>
    </row>
    <row r="12" spans="1:11" ht="13.5" customHeight="1">
      <c r="A12" s="33" t="s">
        <v>119</v>
      </c>
      <c r="B12" s="169" t="s">
        <v>120</v>
      </c>
      <c r="C12" s="79">
        <v>1004</v>
      </c>
      <c r="D12" s="79">
        <v>1001</v>
      </c>
      <c r="E12" s="366">
        <v>976</v>
      </c>
      <c r="F12" s="70" t="s">
        <v>207</v>
      </c>
      <c r="G12" s="169" t="s">
        <v>664</v>
      </c>
      <c r="H12" s="79">
        <v>720</v>
      </c>
      <c r="I12" s="79">
        <v>704</v>
      </c>
      <c r="J12" s="366">
        <v>686</v>
      </c>
      <c r="K12" s="11"/>
    </row>
    <row r="13" spans="1:11" ht="13.5" customHeight="1">
      <c r="A13" s="33" t="s">
        <v>121</v>
      </c>
      <c r="B13" s="169" t="s">
        <v>122</v>
      </c>
      <c r="C13" s="79">
        <v>2868</v>
      </c>
      <c r="D13" s="79">
        <v>2857</v>
      </c>
      <c r="E13" s="366">
        <v>2854</v>
      </c>
      <c r="F13" s="70" t="s">
        <v>208</v>
      </c>
      <c r="G13" s="169" t="s">
        <v>373</v>
      </c>
      <c r="H13" s="79">
        <v>757</v>
      </c>
      <c r="I13" s="79">
        <v>750</v>
      </c>
      <c r="J13" s="366">
        <v>734</v>
      </c>
      <c r="K13" s="11"/>
    </row>
    <row r="14" spans="1:11" ht="13.5" customHeight="1">
      <c r="A14" s="33" t="s">
        <v>123</v>
      </c>
      <c r="B14" s="169" t="s">
        <v>124</v>
      </c>
      <c r="C14" s="79">
        <v>1885</v>
      </c>
      <c r="D14" s="79">
        <v>1893</v>
      </c>
      <c r="E14" s="366">
        <v>1889</v>
      </c>
      <c r="F14" s="70" t="s">
        <v>209</v>
      </c>
      <c r="G14" s="169" t="s">
        <v>374</v>
      </c>
      <c r="H14" s="79">
        <v>489</v>
      </c>
      <c r="I14" s="79">
        <v>485</v>
      </c>
      <c r="J14" s="366">
        <v>483</v>
      </c>
      <c r="K14" s="11"/>
    </row>
    <row r="15" spans="1:11" ht="13.5" customHeight="1">
      <c r="A15" s="33" t="s">
        <v>125</v>
      </c>
      <c r="B15" s="169" t="s">
        <v>660</v>
      </c>
      <c r="C15" s="79">
        <v>4229</v>
      </c>
      <c r="D15" s="79">
        <v>4305</v>
      </c>
      <c r="E15" s="366">
        <v>4343</v>
      </c>
      <c r="F15" s="70" t="s">
        <v>210</v>
      </c>
      <c r="G15" s="169" t="s">
        <v>375</v>
      </c>
      <c r="H15" s="79">
        <v>827</v>
      </c>
      <c r="I15" s="79">
        <v>802</v>
      </c>
      <c r="J15" s="366">
        <v>813</v>
      </c>
      <c r="K15" s="11"/>
    </row>
    <row r="16" spans="1:11" ht="13.5" customHeight="1">
      <c r="A16" s="33" t="s">
        <v>126</v>
      </c>
      <c r="B16" s="169" t="s">
        <v>661</v>
      </c>
      <c r="C16" s="79">
        <v>919</v>
      </c>
      <c r="D16" s="79">
        <v>914</v>
      </c>
      <c r="E16" s="366">
        <v>909</v>
      </c>
      <c r="F16" s="70" t="s">
        <v>211</v>
      </c>
      <c r="G16" s="169" t="s">
        <v>376</v>
      </c>
      <c r="H16" s="79">
        <v>1490</v>
      </c>
      <c r="I16" s="79">
        <v>1459</v>
      </c>
      <c r="J16" s="366">
        <v>1487</v>
      </c>
      <c r="K16" s="11"/>
    </row>
    <row r="17" spans="1:11" ht="13.5" customHeight="1">
      <c r="A17" s="33" t="s">
        <v>127</v>
      </c>
      <c r="B17" s="169" t="s">
        <v>128</v>
      </c>
      <c r="C17" s="79">
        <v>2286</v>
      </c>
      <c r="D17" s="79">
        <v>2276</v>
      </c>
      <c r="E17" s="366">
        <v>2294</v>
      </c>
      <c r="F17" s="70" t="s">
        <v>212</v>
      </c>
      <c r="G17" s="169" t="s">
        <v>377</v>
      </c>
      <c r="H17" s="79">
        <v>4534</v>
      </c>
      <c r="I17" s="79">
        <v>4604</v>
      </c>
      <c r="J17" s="366">
        <v>4545</v>
      </c>
      <c r="K17" s="11"/>
    </row>
    <row r="18" spans="1:11" ht="13.5" customHeight="1">
      <c r="A18" s="33" t="s">
        <v>129</v>
      </c>
      <c r="B18" s="169" t="s">
        <v>662</v>
      </c>
      <c r="C18" s="79">
        <v>1766</v>
      </c>
      <c r="D18" s="79">
        <v>1778</v>
      </c>
      <c r="E18" s="366">
        <v>1722</v>
      </c>
      <c r="F18" s="70" t="s">
        <v>213</v>
      </c>
      <c r="G18" s="169" t="s">
        <v>378</v>
      </c>
      <c r="H18" s="79">
        <v>4409</v>
      </c>
      <c r="I18" s="79">
        <v>4370</v>
      </c>
      <c r="J18" s="366">
        <v>4391</v>
      </c>
      <c r="K18" s="11"/>
    </row>
    <row r="19" spans="1:11" ht="13.5" customHeight="1">
      <c r="A19" s="33" t="s">
        <v>130</v>
      </c>
      <c r="B19" s="169" t="s">
        <v>131</v>
      </c>
      <c r="C19" s="79">
        <v>1898</v>
      </c>
      <c r="D19" s="79">
        <v>1898</v>
      </c>
      <c r="E19" s="366">
        <v>1854</v>
      </c>
      <c r="F19" s="70" t="s">
        <v>214</v>
      </c>
      <c r="G19" s="169" t="s">
        <v>379</v>
      </c>
      <c r="H19" s="79">
        <v>2470</v>
      </c>
      <c r="I19" s="79">
        <v>2437</v>
      </c>
      <c r="J19" s="366">
        <v>2456</v>
      </c>
      <c r="K19" s="11"/>
    </row>
    <row r="20" spans="1:11" ht="13.5" customHeight="1">
      <c r="A20" s="33" t="s">
        <v>132</v>
      </c>
      <c r="B20" s="169" t="s">
        <v>427</v>
      </c>
      <c r="C20" s="79">
        <v>1776</v>
      </c>
      <c r="D20" s="79">
        <v>1784</v>
      </c>
      <c r="E20" s="366">
        <v>1840</v>
      </c>
      <c r="F20" s="70" t="s">
        <v>380</v>
      </c>
      <c r="G20" s="169" t="s">
        <v>381</v>
      </c>
      <c r="H20" s="79">
        <v>1556</v>
      </c>
      <c r="I20" s="79">
        <v>1560</v>
      </c>
      <c r="J20" s="366">
        <v>1549</v>
      </c>
      <c r="K20" s="11"/>
    </row>
    <row r="21" spans="1:10" ht="13.5" customHeight="1">
      <c r="A21" s="33" t="s">
        <v>133</v>
      </c>
      <c r="B21" s="169" t="s">
        <v>134</v>
      </c>
      <c r="C21" s="79">
        <v>3227</v>
      </c>
      <c r="D21" s="79">
        <v>3216</v>
      </c>
      <c r="E21" s="366">
        <v>3220</v>
      </c>
      <c r="F21" s="70" t="s">
        <v>382</v>
      </c>
      <c r="G21" s="169" t="s">
        <v>383</v>
      </c>
      <c r="H21" s="79">
        <v>601</v>
      </c>
      <c r="I21" s="79">
        <v>606</v>
      </c>
      <c r="J21" s="366">
        <v>603</v>
      </c>
    </row>
    <row r="22" spans="1:10" ht="13.5" customHeight="1">
      <c r="A22" s="33" t="s">
        <v>135</v>
      </c>
      <c r="B22" s="169" t="s">
        <v>136</v>
      </c>
      <c r="C22" s="79">
        <v>252</v>
      </c>
      <c r="D22" s="79">
        <v>251</v>
      </c>
      <c r="E22" s="366">
        <v>260</v>
      </c>
      <c r="F22" s="70" t="s">
        <v>384</v>
      </c>
      <c r="G22" s="169" t="s">
        <v>385</v>
      </c>
      <c r="H22" s="79">
        <v>328</v>
      </c>
      <c r="I22" s="79">
        <v>337</v>
      </c>
      <c r="J22" s="366">
        <v>328</v>
      </c>
    </row>
    <row r="23" spans="1:10" ht="13.5" customHeight="1">
      <c r="A23" s="33" t="s">
        <v>137</v>
      </c>
      <c r="B23" s="169" t="s">
        <v>138</v>
      </c>
      <c r="C23" s="79">
        <v>429</v>
      </c>
      <c r="D23" s="79">
        <v>420</v>
      </c>
      <c r="E23" s="366">
        <v>420</v>
      </c>
      <c r="F23" s="70" t="s">
        <v>386</v>
      </c>
      <c r="G23" s="169" t="s">
        <v>387</v>
      </c>
      <c r="H23" s="79">
        <v>166</v>
      </c>
      <c r="I23" s="79">
        <v>168</v>
      </c>
      <c r="J23" s="366">
        <v>164</v>
      </c>
    </row>
    <row r="24" spans="1:10" ht="13.5" customHeight="1">
      <c r="A24" s="33" t="s">
        <v>139</v>
      </c>
      <c r="B24" s="169" t="s">
        <v>140</v>
      </c>
      <c r="C24" s="79">
        <v>5522</v>
      </c>
      <c r="D24" s="79">
        <v>5574</v>
      </c>
      <c r="E24" s="366">
        <v>5672</v>
      </c>
      <c r="F24" s="70" t="s">
        <v>388</v>
      </c>
      <c r="G24" s="169" t="s">
        <v>389</v>
      </c>
      <c r="H24" s="79">
        <v>77</v>
      </c>
      <c r="I24" s="79">
        <v>75</v>
      </c>
      <c r="J24" s="366">
        <v>81</v>
      </c>
    </row>
    <row r="25" spans="1:10" ht="13.5" customHeight="1">
      <c r="A25" s="33" t="s">
        <v>141</v>
      </c>
      <c r="B25" s="169" t="s">
        <v>142</v>
      </c>
      <c r="C25" s="79">
        <v>405</v>
      </c>
      <c r="D25" s="79">
        <v>400</v>
      </c>
      <c r="E25" s="366">
        <v>393</v>
      </c>
      <c r="F25" s="70" t="s">
        <v>390</v>
      </c>
      <c r="G25" s="169" t="s">
        <v>391</v>
      </c>
      <c r="H25" s="79">
        <v>52</v>
      </c>
      <c r="I25" s="79">
        <v>50</v>
      </c>
      <c r="J25" s="366">
        <v>51</v>
      </c>
    </row>
    <row r="26" spans="1:10" ht="13.5" customHeight="1">
      <c r="A26" s="33" t="s">
        <v>143</v>
      </c>
      <c r="B26" s="169" t="s">
        <v>663</v>
      </c>
      <c r="C26" s="79">
        <v>439</v>
      </c>
      <c r="D26" s="79">
        <v>425</v>
      </c>
      <c r="E26" s="366">
        <v>438</v>
      </c>
      <c r="F26" s="70" t="s">
        <v>392</v>
      </c>
      <c r="G26" s="169" t="s">
        <v>393</v>
      </c>
      <c r="H26" s="79">
        <v>306</v>
      </c>
      <c r="I26" s="79">
        <v>308</v>
      </c>
      <c r="J26" s="366">
        <v>311</v>
      </c>
    </row>
    <row r="27" spans="1:10" ht="13.5" customHeight="1">
      <c r="A27" s="33" t="s">
        <v>144</v>
      </c>
      <c r="B27" s="169" t="s">
        <v>675</v>
      </c>
      <c r="C27" s="79">
        <v>1997</v>
      </c>
      <c r="D27" s="79">
        <v>1973</v>
      </c>
      <c r="E27" s="366">
        <v>1973</v>
      </c>
      <c r="F27" s="70" t="s">
        <v>394</v>
      </c>
      <c r="G27" s="169" t="s">
        <v>395</v>
      </c>
      <c r="H27" s="79">
        <v>469</v>
      </c>
      <c r="I27" s="79">
        <v>462</v>
      </c>
      <c r="J27" s="366">
        <v>457</v>
      </c>
    </row>
    <row r="28" spans="1:10" ht="13.5" customHeight="1">
      <c r="A28" s="33" t="s">
        <v>145</v>
      </c>
      <c r="B28" s="169" t="s">
        <v>229</v>
      </c>
      <c r="C28" s="79">
        <v>134</v>
      </c>
      <c r="D28" s="79">
        <v>139</v>
      </c>
      <c r="E28" s="366">
        <v>130</v>
      </c>
      <c r="F28" s="70" t="s">
        <v>396</v>
      </c>
      <c r="G28" s="169" t="s">
        <v>397</v>
      </c>
      <c r="H28" s="79">
        <v>391</v>
      </c>
      <c r="I28" s="79">
        <v>377</v>
      </c>
      <c r="J28" s="366">
        <v>365</v>
      </c>
    </row>
    <row r="29" spans="1:10" ht="13.5" customHeight="1">
      <c r="A29" s="33" t="s">
        <v>146</v>
      </c>
      <c r="B29" s="169" t="s">
        <v>674</v>
      </c>
      <c r="C29" s="79">
        <v>664</v>
      </c>
      <c r="D29" s="79">
        <v>672</v>
      </c>
      <c r="E29" s="366">
        <v>672</v>
      </c>
      <c r="F29" s="70" t="s">
        <v>398</v>
      </c>
      <c r="G29" s="169" t="s">
        <v>399</v>
      </c>
      <c r="H29" s="79">
        <v>225</v>
      </c>
      <c r="I29" s="79">
        <v>220</v>
      </c>
      <c r="J29" s="366">
        <v>221</v>
      </c>
    </row>
    <row r="30" spans="1:10" ht="13.5" customHeight="1">
      <c r="A30" s="33" t="s">
        <v>147</v>
      </c>
      <c r="B30" s="169" t="s">
        <v>673</v>
      </c>
      <c r="C30" s="115">
        <v>513</v>
      </c>
      <c r="D30" s="115">
        <v>510</v>
      </c>
      <c r="E30" s="367">
        <v>518</v>
      </c>
      <c r="F30" s="70" t="s">
        <v>400</v>
      </c>
      <c r="G30" s="169" t="s">
        <v>401</v>
      </c>
      <c r="H30" s="79">
        <v>105</v>
      </c>
      <c r="I30" s="79">
        <v>107</v>
      </c>
      <c r="J30" s="366">
        <v>111</v>
      </c>
    </row>
    <row r="31" spans="1:10" ht="13.5" customHeight="1">
      <c r="A31" s="33" t="s">
        <v>355</v>
      </c>
      <c r="B31" s="169" t="s">
        <v>148</v>
      </c>
      <c r="C31" s="79">
        <v>316</v>
      </c>
      <c r="D31" s="79">
        <v>303</v>
      </c>
      <c r="E31" s="366">
        <v>307</v>
      </c>
      <c r="F31" s="70" t="s">
        <v>402</v>
      </c>
      <c r="G31" s="169" t="s">
        <v>403</v>
      </c>
      <c r="H31" s="79">
        <v>118</v>
      </c>
      <c r="I31" s="79">
        <v>117</v>
      </c>
      <c r="J31" s="366">
        <v>113</v>
      </c>
    </row>
    <row r="32" spans="1:10" ht="13.5" customHeight="1">
      <c r="A32" s="33" t="s">
        <v>149</v>
      </c>
      <c r="B32" s="169" t="s">
        <v>672</v>
      </c>
      <c r="C32" s="79">
        <v>746</v>
      </c>
      <c r="D32" s="79">
        <v>736</v>
      </c>
      <c r="E32" s="366">
        <v>721</v>
      </c>
      <c r="F32" s="70" t="s">
        <v>404</v>
      </c>
      <c r="G32" s="169" t="s">
        <v>405</v>
      </c>
      <c r="H32" s="79">
        <v>110</v>
      </c>
      <c r="I32" s="79">
        <v>110</v>
      </c>
      <c r="J32" s="366">
        <v>103</v>
      </c>
    </row>
    <row r="33" spans="1:10" ht="13.5" customHeight="1">
      <c r="A33" s="33" t="s">
        <v>150</v>
      </c>
      <c r="B33" s="169" t="s">
        <v>151</v>
      </c>
      <c r="C33" s="79">
        <v>127</v>
      </c>
      <c r="D33" s="79">
        <v>129</v>
      </c>
      <c r="E33" s="366">
        <v>127</v>
      </c>
      <c r="F33" s="70" t="s">
        <v>406</v>
      </c>
      <c r="G33" s="169" t="s">
        <v>407</v>
      </c>
      <c r="H33" s="79">
        <v>292</v>
      </c>
      <c r="I33" s="79">
        <v>292</v>
      </c>
      <c r="J33" s="366">
        <v>291</v>
      </c>
    </row>
    <row r="34" spans="1:10" ht="13.5" customHeight="1">
      <c r="A34" s="33" t="s">
        <v>294</v>
      </c>
      <c r="B34" s="169" t="s">
        <v>204</v>
      </c>
      <c r="C34" s="79">
        <v>627</v>
      </c>
      <c r="D34" s="79">
        <v>614</v>
      </c>
      <c r="E34" s="366">
        <v>610</v>
      </c>
      <c r="F34" s="70" t="s">
        <v>408</v>
      </c>
      <c r="G34" s="169" t="s">
        <v>665</v>
      </c>
      <c r="H34" s="79">
        <v>228</v>
      </c>
      <c r="I34" s="79">
        <v>223</v>
      </c>
      <c r="J34" s="366">
        <v>221</v>
      </c>
    </row>
    <row r="35" spans="1:10" ht="13.5" customHeight="1">
      <c r="A35" s="33" t="s">
        <v>421</v>
      </c>
      <c r="B35" s="169" t="s">
        <v>110</v>
      </c>
      <c r="C35" s="79">
        <v>199</v>
      </c>
      <c r="D35" s="79">
        <v>195</v>
      </c>
      <c r="E35" s="366">
        <v>193</v>
      </c>
      <c r="F35" s="70" t="s">
        <v>409</v>
      </c>
      <c r="G35" s="169" t="s">
        <v>410</v>
      </c>
      <c r="H35" s="79">
        <v>448</v>
      </c>
      <c r="I35" s="79">
        <v>447</v>
      </c>
      <c r="J35" s="366">
        <v>439</v>
      </c>
    </row>
    <row r="36" spans="1:10" ht="13.5" customHeight="1">
      <c r="A36" s="33" t="s">
        <v>5</v>
      </c>
      <c r="B36" s="169" t="s">
        <v>429</v>
      </c>
      <c r="C36" s="79">
        <v>19</v>
      </c>
      <c r="D36" s="79">
        <v>15</v>
      </c>
      <c r="E36" s="366">
        <v>15</v>
      </c>
      <c r="F36" s="70" t="s">
        <v>411</v>
      </c>
      <c r="G36" s="169" t="s">
        <v>412</v>
      </c>
      <c r="H36" s="79">
        <v>186</v>
      </c>
      <c r="I36" s="79">
        <v>194</v>
      </c>
      <c r="J36" s="366">
        <v>190</v>
      </c>
    </row>
    <row r="37" spans="1:10" ht="13.5" customHeight="1">
      <c r="A37" s="33" t="s">
        <v>6</v>
      </c>
      <c r="B37" s="169" t="s">
        <v>115</v>
      </c>
      <c r="C37" s="79">
        <v>262</v>
      </c>
      <c r="D37" s="79">
        <v>263</v>
      </c>
      <c r="E37" s="366">
        <v>262</v>
      </c>
      <c r="F37" s="70" t="s">
        <v>413</v>
      </c>
      <c r="G37" s="169" t="s">
        <v>666</v>
      </c>
      <c r="H37" s="79">
        <v>133</v>
      </c>
      <c r="I37" s="79">
        <v>133</v>
      </c>
      <c r="J37" s="366">
        <v>132</v>
      </c>
    </row>
    <row r="38" spans="1:10" ht="13.5" customHeight="1">
      <c r="A38" s="33" t="s">
        <v>7</v>
      </c>
      <c r="B38" s="169" t="s">
        <v>671</v>
      </c>
      <c r="C38" s="79">
        <v>166</v>
      </c>
      <c r="D38" s="79">
        <v>165</v>
      </c>
      <c r="E38" s="366">
        <v>158</v>
      </c>
      <c r="F38" s="70" t="s">
        <v>414</v>
      </c>
      <c r="G38" s="169" t="s">
        <v>415</v>
      </c>
      <c r="H38" s="79">
        <v>855</v>
      </c>
      <c r="I38" s="79">
        <v>851</v>
      </c>
      <c r="J38" s="366">
        <v>836</v>
      </c>
    </row>
    <row r="39" spans="1:10" ht="13.5" customHeight="1">
      <c r="A39" s="33" t="s">
        <v>8</v>
      </c>
      <c r="B39" s="169" t="s">
        <v>670</v>
      </c>
      <c r="C39" s="79">
        <v>266</v>
      </c>
      <c r="D39" s="79">
        <v>266</v>
      </c>
      <c r="E39" s="366">
        <v>255</v>
      </c>
      <c r="F39" s="70" t="s">
        <v>416</v>
      </c>
      <c r="G39" s="169" t="s">
        <v>417</v>
      </c>
      <c r="H39" s="79">
        <v>664</v>
      </c>
      <c r="I39" s="79">
        <v>647</v>
      </c>
      <c r="J39" s="366">
        <v>649</v>
      </c>
    </row>
    <row r="40" spans="1:10" ht="13.5" customHeight="1">
      <c r="A40" s="33" t="s">
        <v>9</v>
      </c>
      <c r="B40" s="169" t="s">
        <v>669</v>
      </c>
      <c r="C40" s="79">
        <v>181</v>
      </c>
      <c r="D40" s="79">
        <v>183</v>
      </c>
      <c r="E40" s="366">
        <v>181</v>
      </c>
      <c r="F40" s="70" t="s">
        <v>418</v>
      </c>
      <c r="G40" s="169" t="s">
        <v>419</v>
      </c>
      <c r="H40" s="79">
        <v>1020</v>
      </c>
      <c r="I40" s="79">
        <v>1021</v>
      </c>
      <c r="J40" s="366">
        <v>1014</v>
      </c>
    </row>
    <row r="41" spans="1:10" ht="13.5" customHeight="1">
      <c r="A41" s="33" t="s">
        <v>10</v>
      </c>
      <c r="B41" s="169" t="s">
        <v>428</v>
      </c>
      <c r="C41" s="79">
        <v>150</v>
      </c>
      <c r="D41" s="79">
        <v>142</v>
      </c>
      <c r="E41" s="366">
        <v>137</v>
      </c>
      <c r="F41" s="70"/>
      <c r="G41" s="171"/>
      <c r="H41" s="79"/>
      <c r="I41" s="79"/>
      <c r="J41" s="369"/>
    </row>
    <row r="42" spans="1:10" ht="13.5" customHeight="1">
      <c r="A42" s="33" t="s">
        <v>11</v>
      </c>
      <c r="B42" s="169" t="s">
        <v>668</v>
      </c>
      <c r="C42" s="79">
        <v>835</v>
      </c>
      <c r="D42" s="79">
        <v>847</v>
      </c>
      <c r="E42" s="366">
        <v>817</v>
      </c>
      <c r="F42" s="70"/>
      <c r="G42" s="171"/>
      <c r="H42" s="79"/>
      <c r="I42" s="79"/>
      <c r="J42" s="369"/>
    </row>
    <row r="43" spans="1:10" ht="13.5" customHeight="1">
      <c r="A43" s="45" t="s">
        <v>12</v>
      </c>
      <c r="B43" s="170" t="s">
        <v>667</v>
      </c>
      <c r="C43" s="80">
        <v>174</v>
      </c>
      <c r="D43" s="80">
        <v>171</v>
      </c>
      <c r="E43" s="368">
        <v>173</v>
      </c>
      <c r="F43" s="414" t="s">
        <v>420</v>
      </c>
      <c r="G43" s="415"/>
      <c r="H43" s="92">
        <f>SUM(C6:C43)+SUM(H6:H42)</f>
        <v>83994</v>
      </c>
      <c r="I43" s="92">
        <f>SUM(D6:D43)+SUM(I6:I42)</f>
        <v>83950</v>
      </c>
      <c r="J43" s="370">
        <f>SUM(E6:E43)+SUM(J6:J42)</f>
        <v>83804</v>
      </c>
    </row>
    <row r="44" spans="1:10" s="1" customFormat="1" ht="13.5" customHeight="1">
      <c r="A44" s="48" t="s">
        <v>103</v>
      </c>
      <c r="B44" s="48"/>
      <c r="C44" s="76"/>
      <c r="D44" s="76"/>
      <c r="E44" s="172"/>
      <c r="H44" s="77"/>
      <c r="I44" s="77"/>
      <c r="J44" s="173"/>
    </row>
    <row r="45" spans="3:10" ht="12" customHeight="1">
      <c r="C45" s="88">
        <f>SUM(C6:C43)</f>
        <v>54851</v>
      </c>
      <c r="D45" s="88">
        <f>SUM(D6:D43)</f>
        <v>54962</v>
      </c>
      <c r="E45" s="88">
        <f>SUM(E6:E43)</f>
        <v>54916</v>
      </c>
      <c r="H45" s="88">
        <f>SUM(H6:H40)</f>
        <v>29143</v>
      </c>
      <c r="I45" s="88">
        <f>SUM(I6:I40)</f>
        <v>28988</v>
      </c>
      <c r="J45" s="88">
        <f>SUM(J6:J40)</f>
        <v>28888</v>
      </c>
    </row>
    <row r="46" spans="5:10" ht="12">
      <c r="E46" s="4"/>
      <c r="J46" s="4"/>
    </row>
    <row r="47" spans="5:10" ht="12">
      <c r="E47" s="4"/>
      <c r="J47" s="4"/>
    </row>
    <row r="48" spans="5:10" ht="12">
      <c r="E48" s="4"/>
      <c r="J48" s="4"/>
    </row>
  </sheetData>
  <mergeCells count="9">
    <mergeCell ref="F43:G43"/>
    <mergeCell ref="A1:J1"/>
    <mergeCell ref="A4:A5"/>
    <mergeCell ref="B4:B5"/>
    <mergeCell ref="C4:E4"/>
    <mergeCell ref="F4:F5"/>
    <mergeCell ref="G4:G5"/>
    <mergeCell ref="H4:J4"/>
    <mergeCell ref="G3:J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3.75390625" style="4" customWidth="1"/>
    <col min="2" max="2" width="10.00390625" style="24" customWidth="1"/>
    <col min="3" max="11" width="8.125" style="4" customWidth="1"/>
    <col min="12" max="16384" width="9.00390625" style="4" customWidth="1"/>
  </cols>
  <sheetData>
    <row r="1" spans="1:11" s="165" customFormat="1" ht="20.25" customHeight="1">
      <c r="A1" s="556" t="s">
        <v>152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1" ht="15.75" customHeight="1">
      <c r="A2" s="402" t="s">
        <v>241</v>
      </c>
      <c r="B2" s="402"/>
      <c r="J2" s="12"/>
      <c r="K2" s="49" t="s">
        <v>153</v>
      </c>
    </row>
    <row r="3" spans="1:11" ht="16.5" customHeight="1">
      <c r="A3" s="411" t="s">
        <v>154</v>
      </c>
      <c r="B3" s="397"/>
      <c r="C3" s="400" t="s">
        <v>155</v>
      </c>
      <c r="D3" s="400"/>
      <c r="E3" s="400"/>
      <c r="F3" s="400" t="s">
        <v>156</v>
      </c>
      <c r="G3" s="400"/>
      <c r="H3" s="400"/>
      <c r="I3" s="400" t="s">
        <v>157</v>
      </c>
      <c r="J3" s="400"/>
      <c r="K3" s="401"/>
    </row>
    <row r="4" spans="1:11" ht="17.25" customHeight="1">
      <c r="A4" s="398"/>
      <c r="B4" s="399"/>
      <c r="C4" s="2" t="s">
        <v>158</v>
      </c>
      <c r="D4" s="2" t="s">
        <v>159</v>
      </c>
      <c r="E4" s="2" t="s">
        <v>160</v>
      </c>
      <c r="F4" s="2" t="s">
        <v>158</v>
      </c>
      <c r="G4" s="2" t="s">
        <v>159</v>
      </c>
      <c r="H4" s="2" t="s">
        <v>160</v>
      </c>
      <c r="I4" s="2" t="s">
        <v>158</v>
      </c>
      <c r="J4" s="2" t="s">
        <v>159</v>
      </c>
      <c r="K4" s="3" t="s">
        <v>160</v>
      </c>
    </row>
    <row r="5" spans="1:11" ht="18" customHeight="1">
      <c r="A5" s="409" t="s">
        <v>161</v>
      </c>
      <c r="B5" s="410"/>
      <c r="C5" s="9"/>
      <c r="D5" s="9"/>
      <c r="E5" s="9"/>
      <c r="F5" s="9"/>
      <c r="G5" s="9"/>
      <c r="H5" s="9"/>
      <c r="I5" s="9"/>
      <c r="J5" s="9"/>
      <c r="K5" s="10"/>
    </row>
    <row r="6" spans="1:14" ht="16.5" customHeight="1">
      <c r="A6" s="13" t="s">
        <v>162</v>
      </c>
      <c r="B6" s="14" t="s">
        <v>303</v>
      </c>
      <c r="C6" s="50">
        <f aca="true" t="shared" si="0" ref="C6:C12">SUM(D6:E6)</f>
        <v>65450</v>
      </c>
      <c r="D6" s="50">
        <v>31888</v>
      </c>
      <c r="E6" s="50">
        <v>33562</v>
      </c>
      <c r="F6" s="50">
        <f aca="true" t="shared" si="1" ref="F6:F12">SUM(G6:H6)</f>
        <v>47295</v>
      </c>
      <c r="G6" s="50">
        <v>23168</v>
      </c>
      <c r="H6" s="50">
        <v>24127</v>
      </c>
      <c r="I6" s="51">
        <f aca="true" t="shared" si="2" ref="I6:K11">F6/C6%</f>
        <v>72.26126814362108</v>
      </c>
      <c r="J6" s="51">
        <f t="shared" si="2"/>
        <v>72.65429001505268</v>
      </c>
      <c r="K6" s="52">
        <f t="shared" si="2"/>
        <v>71.88784935343543</v>
      </c>
      <c r="L6" s="15"/>
      <c r="M6" s="15"/>
      <c r="N6" s="15"/>
    </row>
    <row r="7" spans="1:14" ht="16.5" customHeight="1">
      <c r="A7" s="11"/>
      <c r="B7" s="14" t="s">
        <v>304</v>
      </c>
      <c r="C7" s="50">
        <f t="shared" si="0"/>
        <v>68660</v>
      </c>
      <c r="D7" s="50">
        <v>33472</v>
      </c>
      <c r="E7" s="50">
        <v>35188</v>
      </c>
      <c r="F7" s="50">
        <f t="shared" si="1"/>
        <v>44293</v>
      </c>
      <c r="G7" s="50">
        <v>21679</v>
      </c>
      <c r="H7" s="50">
        <v>22614</v>
      </c>
      <c r="I7" s="51">
        <f t="shared" si="2"/>
        <v>64.5106321002039</v>
      </c>
      <c r="J7" s="51">
        <f t="shared" si="2"/>
        <v>64.76756692160612</v>
      </c>
      <c r="K7" s="52">
        <f t="shared" si="2"/>
        <v>64.2662271228828</v>
      </c>
      <c r="L7" s="15"/>
      <c r="M7" s="15"/>
      <c r="N7" s="15"/>
    </row>
    <row r="8" spans="1:14" ht="15.75" customHeight="1">
      <c r="A8" s="16"/>
      <c r="B8" s="14" t="s">
        <v>305</v>
      </c>
      <c r="C8" s="50">
        <f t="shared" si="0"/>
        <v>71626</v>
      </c>
      <c r="D8" s="50">
        <v>34987</v>
      </c>
      <c r="E8" s="50">
        <v>36639</v>
      </c>
      <c r="F8" s="50">
        <f t="shared" si="1"/>
        <v>40332</v>
      </c>
      <c r="G8" s="50">
        <v>19852</v>
      </c>
      <c r="H8" s="50">
        <v>20480</v>
      </c>
      <c r="I8" s="51">
        <f t="shared" si="2"/>
        <v>56.30916147767571</v>
      </c>
      <c r="J8" s="51">
        <f t="shared" si="2"/>
        <v>56.74107525652385</v>
      </c>
      <c r="K8" s="52">
        <f t="shared" si="2"/>
        <v>55.89672207210896</v>
      </c>
      <c r="L8" s="15"/>
      <c r="M8" s="15"/>
      <c r="N8" s="15"/>
    </row>
    <row r="9" spans="1:14" ht="16.5" customHeight="1">
      <c r="A9" s="16"/>
      <c r="B9" s="14" t="s">
        <v>306</v>
      </c>
      <c r="C9" s="50">
        <f t="shared" si="0"/>
        <v>73859</v>
      </c>
      <c r="D9" s="50">
        <v>36134</v>
      </c>
      <c r="E9" s="50">
        <v>37725</v>
      </c>
      <c r="F9" s="50">
        <f t="shared" si="1"/>
        <v>43534</v>
      </c>
      <c r="G9" s="50">
        <v>21468</v>
      </c>
      <c r="H9" s="50">
        <v>22066</v>
      </c>
      <c r="I9" s="51">
        <f t="shared" si="2"/>
        <v>58.94203820793674</v>
      </c>
      <c r="J9" s="51">
        <f t="shared" si="2"/>
        <v>59.41218796701168</v>
      </c>
      <c r="K9" s="52">
        <f t="shared" si="2"/>
        <v>58.49171636845593</v>
      </c>
      <c r="L9" s="15"/>
      <c r="M9" s="15"/>
      <c r="N9" s="15"/>
    </row>
    <row r="10" spans="1:14" ht="16.5" customHeight="1">
      <c r="A10" s="16"/>
      <c r="B10" s="14" t="s">
        <v>230</v>
      </c>
      <c r="C10" s="50">
        <f t="shared" si="0"/>
        <v>74852</v>
      </c>
      <c r="D10" s="50">
        <v>36568</v>
      </c>
      <c r="E10" s="50">
        <v>38284</v>
      </c>
      <c r="F10" s="50">
        <f t="shared" si="1"/>
        <v>44599</v>
      </c>
      <c r="G10" s="50">
        <v>21835</v>
      </c>
      <c r="H10" s="50">
        <v>22764</v>
      </c>
      <c r="I10" s="51">
        <f t="shared" si="2"/>
        <v>59.582910276278525</v>
      </c>
      <c r="J10" s="51">
        <f t="shared" si="2"/>
        <v>59.71067600087508</v>
      </c>
      <c r="K10" s="52">
        <f t="shared" si="2"/>
        <v>59.4608713823007</v>
      </c>
      <c r="L10" s="15"/>
      <c r="M10" s="15"/>
      <c r="N10" s="15"/>
    </row>
    <row r="11" spans="1:14" ht="16.5" customHeight="1">
      <c r="A11" s="16"/>
      <c r="B11" s="14" t="s">
        <v>231</v>
      </c>
      <c r="C11" s="50">
        <f t="shared" si="0"/>
        <v>75296</v>
      </c>
      <c r="D11" s="50">
        <v>36763</v>
      </c>
      <c r="E11" s="50">
        <v>38533</v>
      </c>
      <c r="F11" s="50">
        <f t="shared" si="1"/>
        <v>50417</v>
      </c>
      <c r="G11" s="50">
        <v>24482</v>
      </c>
      <c r="H11" s="50">
        <v>25935</v>
      </c>
      <c r="I11" s="51">
        <f t="shared" si="2"/>
        <v>66.95840416489587</v>
      </c>
      <c r="J11" s="51">
        <f t="shared" si="2"/>
        <v>66.5941299676305</v>
      </c>
      <c r="K11" s="52">
        <f t="shared" si="2"/>
        <v>67.30594555316223</v>
      </c>
      <c r="L11" s="15"/>
      <c r="M11" s="15"/>
      <c r="N11" s="15"/>
    </row>
    <row r="12" spans="1:14" ht="16.5" customHeight="1">
      <c r="A12" s="20"/>
      <c r="B12" s="44" t="s">
        <v>656</v>
      </c>
      <c r="C12" s="57">
        <f t="shared" si="0"/>
        <v>83702</v>
      </c>
      <c r="D12" s="57">
        <v>40967</v>
      </c>
      <c r="E12" s="57">
        <v>42735</v>
      </c>
      <c r="F12" s="57">
        <f t="shared" si="1"/>
        <v>56181</v>
      </c>
      <c r="G12" s="57">
        <v>27851</v>
      </c>
      <c r="H12" s="57">
        <v>28330</v>
      </c>
      <c r="I12" s="58">
        <f>F12/C12%</f>
        <v>67.1202599698932</v>
      </c>
      <c r="J12" s="58">
        <f>G12/D12%</f>
        <v>67.9839871115776</v>
      </c>
      <c r="K12" s="59">
        <f>H12/E12%</f>
        <v>66.29226629226629</v>
      </c>
      <c r="L12" s="15"/>
      <c r="M12" s="15"/>
      <c r="N12" s="15"/>
    </row>
    <row r="13" spans="1:14" ht="18" customHeight="1">
      <c r="A13" s="409" t="s">
        <v>163</v>
      </c>
      <c r="B13" s="410"/>
      <c r="C13" s="50"/>
      <c r="D13" s="50"/>
      <c r="E13" s="50"/>
      <c r="F13" s="50"/>
      <c r="G13" s="50"/>
      <c r="H13" s="50"/>
      <c r="I13" s="51"/>
      <c r="J13" s="51"/>
      <c r="K13" s="52"/>
      <c r="L13" s="15"/>
      <c r="M13" s="15"/>
      <c r="N13" s="15"/>
    </row>
    <row r="14" spans="1:14" ht="16.5" customHeight="1">
      <c r="A14" s="13" t="s">
        <v>162</v>
      </c>
      <c r="B14" s="14" t="s">
        <v>83</v>
      </c>
      <c r="C14" s="50">
        <f>SUM(D14:E14)</f>
        <v>67463</v>
      </c>
      <c r="D14" s="50">
        <v>32897</v>
      </c>
      <c r="E14" s="55">
        <v>34566</v>
      </c>
      <c r="F14" s="50">
        <f>SUM(G14:H14)</f>
        <v>31939</v>
      </c>
      <c r="G14" s="50">
        <v>15982</v>
      </c>
      <c r="H14" s="50">
        <v>15957</v>
      </c>
      <c r="I14" s="51">
        <f>F14/C14%</f>
        <v>47.342988008241555</v>
      </c>
      <c r="J14" s="51">
        <f>G14/D14%</f>
        <v>48.581937562695686</v>
      </c>
      <c r="K14" s="52">
        <f>H14/E14%</f>
        <v>46.163860440895675</v>
      </c>
      <c r="L14" s="15"/>
      <c r="M14" s="15"/>
      <c r="N14" s="15"/>
    </row>
    <row r="15" spans="1:14" ht="16.5" customHeight="1">
      <c r="A15" s="18"/>
      <c r="B15" s="14" t="s">
        <v>84</v>
      </c>
      <c r="C15" s="50">
        <f aca="true" t="shared" si="3" ref="C15:C21">SUM(D15:E15)</f>
        <v>70523</v>
      </c>
      <c r="D15" s="50">
        <v>34433</v>
      </c>
      <c r="E15" s="55">
        <v>36090</v>
      </c>
      <c r="F15" s="50">
        <f aca="true" t="shared" si="4" ref="F15:F21">SUM(G15:H15)</f>
        <v>23188</v>
      </c>
      <c r="G15" s="50">
        <v>11941</v>
      </c>
      <c r="H15" s="50">
        <v>11247</v>
      </c>
      <c r="I15" s="51">
        <f aca="true" t="shared" si="5" ref="I15:I21">F15/C15%</f>
        <v>32.88005331593948</v>
      </c>
      <c r="J15" s="51">
        <f aca="true" t="shared" si="6" ref="J15:K21">G15/D15%</f>
        <v>34.67894171289171</v>
      </c>
      <c r="K15" s="52">
        <f t="shared" si="6"/>
        <v>31.16375727348296</v>
      </c>
      <c r="L15" s="15"/>
      <c r="M15" s="15"/>
      <c r="N15" s="15"/>
    </row>
    <row r="16" spans="1:14" ht="16.5" customHeight="1">
      <c r="A16" s="18"/>
      <c r="B16" s="42" t="s">
        <v>85</v>
      </c>
      <c r="C16" s="50">
        <f t="shared" si="3"/>
        <v>71626</v>
      </c>
      <c r="D16" s="50">
        <v>34987</v>
      </c>
      <c r="E16" s="50">
        <v>36639</v>
      </c>
      <c r="F16" s="50">
        <f t="shared" si="4"/>
        <v>40252</v>
      </c>
      <c r="G16" s="50">
        <v>19807</v>
      </c>
      <c r="H16" s="50">
        <v>20445</v>
      </c>
      <c r="I16" s="51">
        <f t="shared" si="5"/>
        <v>56.19747019238824</v>
      </c>
      <c r="J16" s="51">
        <f t="shared" si="6"/>
        <v>56.61245605510618</v>
      </c>
      <c r="K16" s="52">
        <f t="shared" si="6"/>
        <v>55.80119544747401</v>
      </c>
      <c r="L16" s="15"/>
      <c r="M16" s="15"/>
      <c r="N16" s="15"/>
    </row>
    <row r="17" spans="1:14" ht="16.5" customHeight="1">
      <c r="A17" s="18"/>
      <c r="B17" s="14" t="s">
        <v>86</v>
      </c>
      <c r="C17" s="50">
        <f t="shared" si="3"/>
        <v>72849</v>
      </c>
      <c r="D17" s="50">
        <v>35578</v>
      </c>
      <c r="E17" s="50">
        <v>37271</v>
      </c>
      <c r="F17" s="50">
        <f t="shared" si="4"/>
        <v>39686</v>
      </c>
      <c r="G17" s="50">
        <v>19587</v>
      </c>
      <c r="H17" s="50">
        <v>20099</v>
      </c>
      <c r="I17" s="51">
        <f t="shared" si="5"/>
        <v>54.47706900575162</v>
      </c>
      <c r="J17" s="51">
        <f t="shared" si="6"/>
        <v>55.05368486143123</v>
      </c>
      <c r="K17" s="52">
        <f t="shared" si="6"/>
        <v>53.92664538112742</v>
      </c>
      <c r="L17" s="15"/>
      <c r="M17" s="15"/>
      <c r="N17" s="15"/>
    </row>
    <row r="18" spans="1:14" ht="16.5" customHeight="1">
      <c r="A18" s="16"/>
      <c r="B18" s="14" t="s">
        <v>307</v>
      </c>
      <c r="C18" s="50">
        <f t="shared" si="3"/>
        <v>74524</v>
      </c>
      <c r="D18" s="50">
        <v>36496</v>
      </c>
      <c r="E18" s="50">
        <v>38028</v>
      </c>
      <c r="F18" s="50">
        <f t="shared" si="4"/>
        <v>38153</v>
      </c>
      <c r="G18" s="50">
        <v>18842</v>
      </c>
      <c r="H18" s="50">
        <v>19311</v>
      </c>
      <c r="I18" s="51">
        <f t="shared" si="5"/>
        <v>51.195587998497125</v>
      </c>
      <c r="J18" s="51">
        <f t="shared" si="6"/>
        <v>51.627575624726</v>
      </c>
      <c r="K18" s="52">
        <f t="shared" si="6"/>
        <v>50.78100347112654</v>
      </c>
      <c r="L18" s="15"/>
      <c r="M18" s="15"/>
      <c r="N18" s="15"/>
    </row>
    <row r="19" spans="1:14" ht="16.5" customHeight="1">
      <c r="A19" s="16"/>
      <c r="B19" s="14" t="s">
        <v>308</v>
      </c>
      <c r="C19" s="50">
        <f t="shared" si="3"/>
        <v>75000</v>
      </c>
      <c r="D19" s="50">
        <v>36667</v>
      </c>
      <c r="E19" s="50">
        <v>38333</v>
      </c>
      <c r="F19" s="50">
        <f t="shared" si="4"/>
        <v>35908</v>
      </c>
      <c r="G19" s="50">
        <v>17788</v>
      </c>
      <c r="H19" s="50">
        <v>18120</v>
      </c>
      <c r="I19" s="51">
        <f t="shared" si="5"/>
        <v>47.87733333333333</v>
      </c>
      <c r="J19" s="51">
        <f t="shared" si="6"/>
        <v>48.51228625194316</v>
      </c>
      <c r="K19" s="52">
        <f t="shared" si="6"/>
        <v>47.269976260663135</v>
      </c>
      <c r="L19" s="15"/>
      <c r="M19" s="15"/>
      <c r="N19" s="15"/>
    </row>
    <row r="20" spans="1:14" ht="16.5" customHeight="1">
      <c r="A20" s="16"/>
      <c r="B20" s="14" t="s">
        <v>309</v>
      </c>
      <c r="C20" s="50">
        <f>SUM(D20:E20)</f>
        <v>84172</v>
      </c>
      <c r="D20" s="50">
        <v>41171</v>
      </c>
      <c r="E20" s="50">
        <v>43001</v>
      </c>
      <c r="F20" s="50">
        <f>SUM(G20:H20)</f>
        <v>49540</v>
      </c>
      <c r="G20" s="50">
        <v>24449</v>
      </c>
      <c r="H20" s="50">
        <v>25091</v>
      </c>
      <c r="I20" s="51">
        <f>F20/C20%</f>
        <v>58.85567647198593</v>
      </c>
      <c r="J20" s="51">
        <f t="shared" si="6"/>
        <v>59.38403245002551</v>
      </c>
      <c r="K20" s="52">
        <f t="shared" si="6"/>
        <v>58.34980581846934</v>
      </c>
      <c r="L20" s="15"/>
      <c r="M20" s="15"/>
      <c r="N20" s="15"/>
    </row>
    <row r="21" spans="1:14" s="168" customFormat="1" ht="16.5" customHeight="1">
      <c r="A21" s="174"/>
      <c r="B21" s="44" t="s">
        <v>683</v>
      </c>
      <c r="C21" s="57">
        <f t="shared" si="3"/>
        <v>83674</v>
      </c>
      <c r="D21" s="57">
        <v>41014</v>
      </c>
      <c r="E21" s="57">
        <v>42660</v>
      </c>
      <c r="F21" s="57">
        <f t="shared" si="4"/>
        <v>46337</v>
      </c>
      <c r="G21" s="57">
        <v>23183</v>
      </c>
      <c r="H21" s="57">
        <v>23154</v>
      </c>
      <c r="I21" s="58">
        <f t="shared" si="5"/>
        <v>55.37801467600449</v>
      </c>
      <c r="J21" s="58">
        <f t="shared" si="6"/>
        <v>56.524601355634665</v>
      </c>
      <c r="K21" s="59">
        <f t="shared" si="6"/>
        <v>54.27566807313642</v>
      </c>
      <c r="L21" s="175"/>
      <c r="M21" s="175"/>
      <c r="N21" s="175"/>
    </row>
    <row r="22" spans="1:14" ht="18" customHeight="1">
      <c r="A22" s="409" t="s">
        <v>164</v>
      </c>
      <c r="B22" s="410"/>
      <c r="C22" s="50"/>
      <c r="D22" s="50"/>
      <c r="E22" s="50"/>
      <c r="F22" s="50"/>
      <c r="G22" s="50"/>
      <c r="H22" s="50"/>
      <c r="I22" s="51"/>
      <c r="J22" s="51"/>
      <c r="K22" s="52"/>
      <c r="L22" s="15"/>
      <c r="M22" s="15"/>
      <c r="N22" s="15"/>
    </row>
    <row r="23" spans="1:14" ht="16.5" customHeight="1">
      <c r="A23" s="13" t="s">
        <v>165</v>
      </c>
      <c r="B23" s="14" t="s">
        <v>310</v>
      </c>
      <c r="C23" s="50">
        <f aca="true" t="shared" si="7" ref="C23:C29">SUM(D23:E23)</f>
        <v>62205</v>
      </c>
      <c r="D23" s="50">
        <v>30187</v>
      </c>
      <c r="E23" s="50">
        <v>32018</v>
      </c>
      <c r="F23" s="50">
        <f aca="true" t="shared" si="8" ref="F23:F29">SUM(G23:H23)</f>
        <v>39485</v>
      </c>
      <c r="G23" s="50">
        <v>19217</v>
      </c>
      <c r="H23" s="50">
        <v>20268</v>
      </c>
      <c r="I23" s="51">
        <f aca="true" t="shared" si="9" ref="I23:K29">F23/C23%</f>
        <v>63.475604854915204</v>
      </c>
      <c r="J23" s="51">
        <f t="shared" si="9"/>
        <v>63.65985357935535</v>
      </c>
      <c r="K23" s="52">
        <f t="shared" si="9"/>
        <v>63.30189268536448</v>
      </c>
      <c r="L23" s="15"/>
      <c r="M23" s="15"/>
      <c r="N23" s="15"/>
    </row>
    <row r="24" spans="1:14" ht="15.75" customHeight="1">
      <c r="A24" s="11"/>
      <c r="B24" s="14" t="s">
        <v>311</v>
      </c>
      <c r="C24" s="50">
        <f t="shared" si="7"/>
        <v>64327</v>
      </c>
      <c r="D24" s="50">
        <v>31272</v>
      </c>
      <c r="E24" s="50">
        <v>33055</v>
      </c>
      <c r="F24" s="50">
        <f t="shared" si="8"/>
        <v>21353</v>
      </c>
      <c r="G24" s="50">
        <v>10695</v>
      </c>
      <c r="H24" s="50">
        <v>10658</v>
      </c>
      <c r="I24" s="51">
        <f t="shared" si="9"/>
        <v>33.19445955819485</v>
      </c>
      <c r="J24" s="51">
        <f t="shared" si="9"/>
        <v>34.19992325402916</v>
      </c>
      <c r="K24" s="52">
        <f t="shared" si="9"/>
        <v>32.24323097867191</v>
      </c>
      <c r="L24" s="15"/>
      <c r="M24" s="15"/>
      <c r="N24" s="15"/>
    </row>
    <row r="25" spans="1:14" ht="16.5" customHeight="1">
      <c r="A25" s="13" t="s">
        <v>162</v>
      </c>
      <c r="B25" s="14" t="s">
        <v>312</v>
      </c>
      <c r="C25" s="50">
        <f t="shared" si="7"/>
        <v>67644</v>
      </c>
      <c r="D25" s="50">
        <v>32958</v>
      </c>
      <c r="E25" s="50">
        <v>34686</v>
      </c>
      <c r="F25" s="50">
        <f t="shared" si="8"/>
        <v>34449</v>
      </c>
      <c r="G25" s="50">
        <v>16792</v>
      </c>
      <c r="H25" s="50">
        <v>17657</v>
      </c>
      <c r="I25" s="51">
        <f t="shared" si="9"/>
        <v>50.92691147773638</v>
      </c>
      <c r="J25" s="51">
        <f t="shared" si="9"/>
        <v>50.94969354936586</v>
      </c>
      <c r="K25" s="52">
        <f t="shared" si="9"/>
        <v>50.905264371792654</v>
      </c>
      <c r="L25" s="15"/>
      <c r="M25" s="15"/>
      <c r="N25" s="15"/>
    </row>
    <row r="26" spans="1:14" ht="15.75" customHeight="1">
      <c r="A26" s="18"/>
      <c r="B26" s="14" t="s">
        <v>313</v>
      </c>
      <c r="C26" s="50">
        <f t="shared" si="7"/>
        <v>71283</v>
      </c>
      <c r="D26" s="50">
        <v>34814</v>
      </c>
      <c r="E26" s="50">
        <v>36469</v>
      </c>
      <c r="F26" s="50">
        <f t="shared" si="8"/>
        <v>16305</v>
      </c>
      <c r="G26" s="50">
        <v>8325</v>
      </c>
      <c r="H26" s="50">
        <v>7980</v>
      </c>
      <c r="I26" s="51">
        <f t="shared" si="9"/>
        <v>22.87361643028492</v>
      </c>
      <c r="J26" s="51">
        <f t="shared" si="9"/>
        <v>23.91279370368243</v>
      </c>
      <c r="K26" s="52">
        <f t="shared" si="9"/>
        <v>21.881598069593352</v>
      </c>
      <c r="L26" s="15"/>
      <c r="M26" s="15"/>
      <c r="N26" s="15"/>
    </row>
    <row r="27" spans="1:14" ht="15.75" customHeight="1">
      <c r="A27" s="16"/>
      <c r="B27" s="14" t="s">
        <v>234</v>
      </c>
      <c r="C27" s="50">
        <f t="shared" si="7"/>
        <v>74006</v>
      </c>
      <c r="D27" s="50">
        <v>36200</v>
      </c>
      <c r="E27" s="50">
        <v>37806</v>
      </c>
      <c r="F27" s="50">
        <f t="shared" si="8"/>
        <v>33066</v>
      </c>
      <c r="G27" s="50">
        <v>16366</v>
      </c>
      <c r="H27" s="50">
        <v>16700</v>
      </c>
      <c r="I27" s="51">
        <f t="shared" si="9"/>
        <v>44.68016106802151</v>
      </c>
      <c r="J27" s="51">
        <f t="shared" si="9"/>
        <v>45.209944751381215</v>
      </c>
      <c r="K27" s="52">
        <f t="shared" si="9"/>
        <v>44.17288261122573</v>
      </c>
      <c r="L27" s="15"/>
      <c r="M27" s="15"/>
      <c r="N27" s="15"/>
    </row>
    <row r="28" spans="1:14" ht="15" customHeight="1">
      <c r="A28" s="16"/>
      <c r="B28" s="14" t="s">
        <v>235</v>
      </c>
      <c r="C28" s="50">
        <f t="shared" si="7"/>
        <v>75005</v>
      </c>
      <c r="D28" s="50">
        <v>36670</v>
      </c>
      <c r="E28" s="50">
        <v>38335</v>
      </c>
      <c r="F28" s="50">
        <f t="shared" si="8"/>
        <v>37000</v>
      </c>
      <c r="G28" s="50">
        <v>18047</v>
      </c>
      <c r="H28" s="50">
        <v>18953</v>
      </c>
      <c r="I28" s="51">
        <f t="shared" si="9"/>
        <v>49.330044663689094</v>
      </c>
      <c r="J28" s="51">
        <f t="shared" si="9"/>
        <v>49.21461685301336</v>
      </c>
      <c r="K28" s="52">
        <f t="shared" si="9"/>
        <v>49.440459110473455</v>
      </c>
      <c r="L28" s="15"/>
      <c r="M28" s="15"/>
      <c r="N28" s="15"/>
    </row>
    <row r="29" spans="1:14" ht="15" customHeight="1">
      <c r="A29" s="20"/>
      <c r="B29" s="44" t="s">
        <v>365</v>
      </c>
      <c r="C29" s="57">
        <f t="shared" si="7"/>
        <v>83217</v>
      </c>
      <c r="D29" s="57">
        <v>40688</v>
      </c>
      <c r="E29" s="57">
        <v>42529</v>
      </c>
      <c r="F29" s="57">
        <f t="shared" si="8"/>
        <v>22523</v>
      </c>
      <c r="G29" s="57">
        <v>11251</v>
      </c>
      <c r="H29" s="57">
        <v>11272</v>
      </c>
      <c r="I29" s="58">
        <f t="shared" si="9"/>
        <v>27.065383275051975</v>
      </c>
      <c r="J29" s="58">
        <v>27.65</v>
      </c>
      <c r="K29" s="59">
        <v>26.5</v>
      </c>
      <c r="L29" s="15"/>
      <c r="M29" s="15"/>
      <c r="N29" s="15"/>
    </row>
    <row r="30" spans="1:14" ht="18" customHeight="1">
      <c r="A30" s="409" t="s">
        <v>166</v>
      </c>
      <c r="B30" s="410"/>
      <c r="C30" s="50"/>
      <c r="D30" s="50"/>
      <c r="E30" s="50"/>
      <c r="F30" s="50"/>
      <c r="G30" s="50"/>
      <c r="H30" s="50"/>
      <c r="I30" s="51"/>
      <c r="J30" s="51"/>
      <c r="K30" s="52"/>
      <c r="L30" s="15"/>
      <c r="M30" s="15"/>
      <c r="N30" s="15"/>
    </row>
    <row r="31" spans="1:14" ht="16.5" customHeight="1">
      <c r="A31" s="13" t="s">
        <v>162</v>
      </c>
      <c r="B31" s="14" t="s">
        <v>314</v>
      </c>
      <c r="C31" s="56" t="s">
        <v>167</v>
      </c>
      <c r="D31" s="50"/>
      <c r="E31" s="50"/>
      <c r="F31" s="50"/>
      <c r="G31" s="50"/>
      <c r="H31" s="50"/>
      <c r="I31" s="51"/>
      <c r="J31" s="51"/>
      <c r="K31" s="52"/>
      <c r="L31" s="15"/>
      <c r="M31" s="15"/>
      <c r="N31" s="15"/>
    </row>
    <row r="32" spans="2:14" ht="16.5" customHeight="1">
      <c r="B32" s="42" t="s">
        <v>168</v>
      </c>
      <c r="C32" s="50">
        <f>SUM(D32:E32)</f>
        <v>67644</v>
      </c>
      <c r="D32" s="50">
        <v>32958</v>
      </c>
      <c r="E32" s="50">
        <v>34686</v>
      </c>
      <c r="F32" s="50">
        <f>SUM(G32:H32)</f>
        <v>34452</v>
      </c>
      <c r="G32" s="50">
        <v>16795</v>
      </c>
      <c r="H32" s="50">
        <v>17657</v>
      </c>
      <c r="I32" s="51">
        <f>F32/C32%</f>
        <v>50.93134646088345</v>
      </c>
      <c r="J32" s="51">
        <f>G32/D32%</f>
        <v>50.95879604344924</v>
      </c>
      <c r="K32" s="52">
        <f>H32/E32%</f>
        <v>50.905264371792654</v>
      </c>
      <c r="L32" s="15"/>
      <c r="M32" s="15"/>
      <c r="N32" s="15"/>
    </row>
    <row r="33" spans="1:14" ht="16.5" customHeight="1">
      <c r="A33" s="18"/>
      <c r="B33" s="14" t="s">
        <v>315</v>
      </c>
      <c r="C33" s="56" t="s">
        <v>167</v>
      </c>
      <c r="D33" s="50"/>
      <c r="E33" s="50"/>
      <c r="F33" s="50"/>
      <c r="G33" s="50"/>
      <c r="H33" s="50"/>
      <c r="I33" s="51"/>
      <c r="J33" s="51"/>
      <c r="K33" s="52"/>
      <c r="L33" s="15"/>
      <c r="M33" s="15"/>
      <c r="N33" s="15"/>
    </row>
    <row r="34" spans="1:14" ht="16.5" customHeight="1">
      <c r="A34" s="16"/>
      <c r="B34" s="19" t="s">
        <v>316</v>
      </c>
      <c r="C34" s="50">
        <f>SUM(D34:E34)</f>
        <v>72794</v>
      </c>
      <c r="D34" s="50">
        <v>35525</v>
      </c>
      <c r="E34" s="50">
        <v>37269</v>
      </c>
      <c r="F34" s="50">
        <f>SUM(G34:H34)</f>
        <v>34605</v>
      </c>
      <c r="G34" s="50">
        <v>17095</v>
      </c>
      <c r="H34" s="50">
        <v>17510</v>
      </c>
      <c r="I34" s="51">
        <f aca="true" t="shared" si="10" ref="I34:K35">F34/C34%</f>
        <v>47.53825864769074</v>
      </c>
      <c r="J34" s="51">
        <f t="shared" si="10"/>
        <v>48.121041520056295</v>
      </c>
      <c r="K34" s="52">
        <f t="shared" si="10"/>
        <v>46.98274705519332</v>
      </c>
      <c r="L34" s="15"/>
      <c r="M34" s="15"/>
      <c r="N34" s="15"/>
    </row>
    <row r="35" spans="1:14" ht="16.5" customHeight="1">
      <c r="A35" s="16"/>
      <c r="B35" s="19" t="s">
        <v>317</v>
      </c>
      <c r="C35" s="50">
        <f>SUM(D35:E35)</f>
        <v>74380</v>
      </c>
      <c r="D35" s="50">
        <v>36341</v>
      </c>
      <c r="E35" s="50">
        <v>38039</v>
      </c>
      <c r="F35" s="50">
        <f>SUM(G35:H35)</f>
        <v>39900</v>
      </c>
      <c r="G35" s="50">
        <v>19181</v>
      </c>
      <c r="H35" s="50">
        <v>20719</v>
      </c>
      <c r="I35" s="51">
        <f t="shared" si="10"/>
        <v>53.64345254100565</v>
      </c>
      <c r="J35" s="51">
        <f t="shared" si="10"/>
        <v>52.78060592718967</v>
      </c>
      <c r="K35" s="52">
        <f t="shared" si="10"/>
        <v>54.46778306474934</v>
      </c>
      <c r="L35" s="15"/>
      <c r="M35" s="15"/>
      <c r="N35" s="15"/>
    </row>
    <row r="36" spans="1:14" ht="15.75" customHeight="1">
      <c r="A36" s="16"/>
      <c r="B36" s="19" t="s">
        <v>318</v>
      </c>
      <c r="C36" s="56" t="s">
        <v>167</v>
      </c>
      <c r="D36" s="50"/>
      <c r="E36" s="50"/>
      <c r="F36" s="50"/>
      <c r="G36" s="50"/>
      <c r="H36" s="50"/>
      <c r="I36" s="51"/>
      <c r="J36" s="51"/>
      <c r="K36" s="52"/>
      <c r="L36" s="15"/>
      <c r="M36" s="15"/>
      <c r="N36" s="15"/>
    </row>
    <row r="37" spans="1:14" ht="15.75" customHeight="1">
      <c r="A37" s="20"/>
      <c r="B37" s="97" t="s">
        <v>657</v>
      </c>
      <c r="C37" s="74" t="s">
        <v>167</v>
      </c>
      <c r="D37" s="57"/>
      <c r="E37" s="57"/>
      <c r="F37" s="57"/>
      <c r="G37" s="57"/>
      <c r="H37" s="57"/>
      <c r="I37" s="58"/>
      <c r="J37" s="58"/>
      <c r="K37" s="59"/>
      <c r="L37" s="15"/>
      <c r="M37" s="15"/>
      <c r="N37" s="15"/>
    </row>
    <row r="38" spans="1:14" ht="17.25" customHeight="1">
      <c r="A38" s="409" t="s">
        <v>169</v>
      </c>
      <c r="B38" s="410"/>
      <c r="C38" s="50"/>
      <c r="D38" s="50"/>
      <c r="E38" s="50"/>
      <c r="F38" s="50"/>
      <c r="G38" s="50"/>
      <c r="H38" s="50"/>
      <c r="I38" s="51"/>
      <c r="J38" s="51"/>
      <c r="K38" s="52"/>
      <c r="L38" s="15"/>
      <c r="M38" s="15"/>
      <c r="N38" s="15"/>
    </row>
    <row r="39" spans="1:14" ht="16.5" customHeight="1">
      <c r="A39" s="13" t="s">
        <v>165</v>
      </c>
      <c r="B39" s="14" t="s">
        <v>319</v>
      </c>
      <c r="C39" s="50">
        <f>SUM(D39:E39)</f>
        <v>63588</v>
      </c>
      <c r="D39" s="50">
        <v>30941</v>
      </c>
      <c r="E39" s="50">
        <v>32647</v>
      </c>
      <c r="F39" s="50">
        <f>SUM(G39:H39)</f>
        <v>30321</v>
      </c>
      <c r="G39" s="50">
        <v>14693</v>
      </c>
      <c r="H39" s="50">
        <v>15628</v>
      </c>
      <c r="I39" s="51">
        <f aca="true" t="shared" si="11" ref="I39:K43">F39/C39%</f>
        <v>47.68352519343272</v>
      </c>
      <c r="J39" s="51">
        <f t="shared" si="11"/>
        <v>47.48715296855305</v>
      </c>
      <c r="K39" s="52">
        <f t="shared" si="11"/>
        <v>47.869635801145584</v>
      </c>
      <c r="L39" s="15"/>
      <c r="M39" s="15"/>
      <c r="N39" s="15"/>
    </row>
    <row r="40" spans="1:14" ht="16.5" customHeight="1">
      <c r="A40" s="13" t="s">
        <v>162</v>
      </c>
      <c r="B40" s="14" t="s">
        <v>320</v>
      </c>
      <c r="C40" s="50">
        <f>SUM(D40:E40)</f>
        <v>66478</v>
      </c>
      <c r="D40" s="50">
        <v>32380</v>
      </c>
      <c r="E40" s="50">
        <v>34098</v>
      </c>
      <c r="F40" s="50">
        <f>SUM(G40:H40)</f>
        <v>26180</v>
      </c>
      <c r="G40" s="50">
        <v>12743</v>
      </c>
      <c r="H40" s="50">
        <v>13437</v>
      </c>
      <c r="I40" s="51">
        <f t="shared" si="11"/>
        <v>39.381449502090916</v>
      </c>
      <c r="J40" s="51">
        <f t="shared" si="11"/>
        <v>39.35453983940704</v>
      </c>
      <c r="K40" s="52">
        <f t="shared" si="11"/>
        <v>39.40700334330459</v>
      </c>
      <c r="L40" s="15"/>
      <c r="M40" s="15"/>
      <c r="N40" s="15"/>
    </row>
    <row r="41" spans="1:14" ht="15.75" customHeight="1">
      <c r="A41" s="18"/>
      <c r="B41" s="14" t="s">
        <v>321</v>
      </c>
      <c r="C41" s="50">
        <f>SUM(D41:E41)</f>
        <v>66710</v>
      </c>
      <c r="D41" s="50">
        <v>32510</v>
      </c>
      <c r="E41" s="50">
        <v>34200</v>
      </c>
      <c r="F41" s="50">
        <f>SUM(G41:H41)</f>
        <v>48408</v>
      </c>
      <c r="G41" s="50">
        <v>23207</v>
      </c>
      <c r="H41" s="50">
        <v>25201</v>
      </c>
      <c r="I41" s="51">
        <f t="shared" si="11"/>
        <v>72.56483285864188</v>
      </c>
      <c r="J41" s="51">
        <f t="shared" si="11"/>
        <v>71.38418948015995</v>
      </c>
      <c r="K41" s="52">
        <f t="shared" si="11"/>
        <v>73.68713450292398</v>
      </c>
      <c r="L41" s="15"/>
      <c r="M41" s="15"/>
      <c r="N41" s="15"/>
    </row>
    <row r="42" spans="1:14" ht="16.5" customHeight="1">
      <c r="A42" s="18"/>
      <c r="B42" s="14" t="s">
        <v>322</v>
      </c>
      <c r="C42" s="50">
        <f>SUM(D42:E42)</f>
        <v>70678</v>
      </c>
      <c r="D42" s="50">
        <v>34519</v>
      </c>
      <c r="E42" s="50">
        <v>36159</v>
      </c>
      <c r="F42" s="50">
        <f>SUM(G42:H42)</f>
        <v>24663</v>
      </c>
      <c r="G42" s="50">
        <v>11853</v>
      </c>
      <c r="H42" s="50">
        <v>12810</v>
      </c>
      <c r="I42" s="51">
        <f t="shared" si="11"/>
        <v>34.89487535017969</v>
      </c>
      <c r="J42" s="51">
        <f t="shared" si="11"/>
        <v>34.337611170659635</v>
      </c>
      <c r="K42" s="52">
        <f t="shared" si="11"/>
        <v>35.42686468099229</v>
      </c>
      <c r="L42" s="15"/>
      <c r="M42" s="15"/>
      <c r="N42" s="15"/>
    </row>
    <row r="43" spans="1:14" ht="16.5" customHeight="1">
      <c r="A43" s="16"/>
      <c r="B43" s="14" t="s">
        <v>323</v>
      </c>
      <c r="C43" s="50">
        <f>SUM(D43:E43)</f>
        <v>73290</v>
      </c>
      <c r="D43" s="50">
        <v>35845</v>
      </c>
      <c r="E43" s="50">
        <v>37445</v>
      </c>
      <c r="F43" s="50">
        <f>SUM(G43:H43)</f>
        <v>48185</v>
      </c>
      <c r="G43" s="50">
        <v>22994</v>
      </c>
      <c r="H43" s="50">
        <v>25191</v>
      </c>
      <c r="I43" s="51">
        <f t="shared" si="11"/>
        <v>65.74566789466503</v>
      </c>
      <c r="J43" s="51">
        <f t="shared" si="11"/>
        <v>64.14841679453201</v>
      </c>
      <c r="K43" s="52">
        <f t="shared" si="11"/>
        <v>67.27466951528909</v>
      </c>
      <c r="L43" s="15"/>
      <c r="M43" s="15"/>
      <c r="N43" s="15"/>
    </row>
    <row r="44" spans="1:14" ht="15.75" customHeight="1">
      <c r="A44" s="16"/>
      <c r="B44" s="14" t="s">
        <v>658</v>
      </c>
      <c r="C44" s="56" t="s">
        <v>167</v>
      </c>
      <c r="D44" s="50"/>
      <c r="E44" s="50"/>
      <c r="F44" s="50"/>
      <c r="G44" s="50"/>
      <c r="H44" s="50"/>
      <c r="I44" s="51"/>
      <c r="J44" s="51"/>
      <c r="K44" s="52"/>
      <c r="L44" s="15"/>
      <c r="M44" s="15"/>
      <c r="N44" s="15"/>
    </row>
    <row r="45" spans="1:14" ht="15.75" customHeight="1">
      <c r="A45" s="20"/>
      <c r="B45" s="44" t="s">
        <v>659</v>
      </c>
      <c r="C45" s="96">
        <f>SUM(D45:E45)</f>
        <v>83105</v>
      </c>
      <c r="D45" s="57">
        <v>40612</v>
      </c>
      <c r="E45" s="57">
        <v>42493</v>
      </c>
      <c r="F45" s="57">
        <f>SUM(G45:H45)</f>
        <v>53212</v>
      </c>
      <c r="G45" s="57">
        <v>25641</v>
      </c>
      <c r="H45" s="57">
        <v>27571</v>
      </c>
      <c r="I45" s="58">
        <f>F45/C45%</f>
        <v>64.02984176644004</v>
      </c>
      <c r="J45" s="58">
        <f>G45/D45%</f>
        <v>63.136511375948</v>
      </c>
      <c r="K45" s="59">
        <f>H45/E45%</f>
        <v>64.88362789165274</v>
      </c>
      <c r="L45" s="15"/>
      <c r="M45" s="15"/>
      <c r="N45" s="15"/>
    </row>
    <row r="46" spans="1:14" ht="18" customHeight="1">
      <c r="A46" s="409" t="s">
        <v>170</v>
      </c>
      <c r="B46" s="410"/>
      <c r="C46" s="50"/>
      <c r="D46" s="50"/>
      <c r="E46" s="50"/>
      <c r="F46" s="50"/>
      <c r="G46" s="50"/>
      <c r="H46" s="50"/>
      <c r="I46" s="51"/>
      <c r="J46" s="51"/>
      <c r="K46" s="52"/>
      <c r="L46" s="15"/>
      <c r="M46" s="15"/>
      <c r="N46" s="15"/>
    </row>
    <row r="47" spans="1:14" ht="16.5" customHeight="1">
      <c r="A47" s="13" t="s">
        <v>162</v>
      </c>
      <c r="B47" s="14" t="s">
        <v>324</v>
      </c>
      <c r="C47" s="56" t="s">
        <v>167</v>
      </c>
      <c r="D47" s="50"/>
      <c r="E47" s="50"/>
      <c r="F47" s="50"/>
      <c r="G47" s="50"/>
      <c r="H47" s="50"/>
      <c r="I47" s="51"/>
      <c r="J47" s="51"/>
      <c r="K47" s="52"/>
      <c r="L47" s="15"/>
      <c r="M47" s="15"/>
      <c r="N47" s="15"/>
    </row>
    <row r="48" spans="1:14" ht="16.5" customHeight="1">
      <c r="A48" s="18"/>
      <c r="B48" s="14" t="s">
        <v>325</v>
      </c>
      <c r="C48" s="50">
        <f aca="true" t="shared" si="12" ref="C48:C53">SUM(D48:E48)</f>
        <v>70411</v>
      </c>
      <c r="D48" s="50">
        <v>34376</v>
      </c>
      <c r="E48" s="50">
        <v>36035</v>
      </c>
      <c r="F48" s="50">
        <f aca="true" t="shared" si="13" ref="F48:F53">SUM(G48:H48)</f>
        <v>52876</v>
      </c>
      <c r="G48" s="50">
        <v>24971</v>
      </c>
      <c r="H48" s="50">
        <v>27905</v>
      </c>
      <c r="I48" s="51">
        <f aca="true" t="shared" si="14" ref="I48:K53">F48/C48%</f>
        <v>75.09622076096065</v>
      </c>
      <c r="J48" s="51">
        <f t="shared" si="14"/>
        <v>72.64079590411916</v>
      </c>
      <c r="K48" s="52">
        <f t="shared" si="14"/>
        <v>77.43860135978909</v>
      </c>
      <c r="L48" s="15"/>
      <c r="M48" s="15"/>
      <c r="N48" s="15"/>
    </row>
    <row r="49" spans="1:14" ht="16.5" customHeight="1">
      <c r="A49" s="18"/>
      <c r="B49" s="14" t="s">
        <v>326</v>
      </c>
      <c r="C49" s="50">
        <f t="shared" si="12"/>
        <v>73120</v>
      </c>
      <c r="D49" s="50">
        <v>35759</v>
      </c>
      <c r="E49" s="50">
        <v>37361</v>
      </c>
      <c r="F49" s="50">
        <f t="shared" si="13"/>
        <v>54044</v>
      </c>
      <c r="G49" s="50">
        <v>25633</v>
      </c>
      <c r="H49" s="50">
        <v>28411</v>
      </c>
      <c r="I49" s="51">
        <f t="shared" si="14"/>
        <v>73.91137855579868</v>
      </c>
      <c r="J49" s="51">
        <f t="shared" si="14"/>
        <v>71.68265331804581</v>
      </c>
      <c r="K49" s="52">
        <f t="shared" si="14"/>
        <v>76.0445384224191</v>
      </c>
      <c r="L49" s="15"/>
      <c r="M49" s="15"/>
      <c r="N49" s="15"/>
    </row>
    <row r="50" spans="1:14" ht="16.5" customHeight="1">
      <c r="A50" s="18"/>
      <c r="B50" s="43" t="s">
        <v>327</v>
      </c>
      <c r="C50" s="50">
        <f t="shared" si="12"/>
        <v>73290</v>
      </c>
      <c r="D50" s="50">
        <v>35845</v>
      </c>
      <c r="E50" s="50">
        <v>37445</v>
      </c>
      <c r="F50" s="50">
        <f t="shared" si="13"/>
        <v>48185</v>
      </c>
      <c r="G50" s="50">
        <v>22994</v>
      </c>
      <c r="H50" s="50">
        <v>25191</v>
      </c>
      <c r="I50" s="51">
        <f t="shared" si="14"/>
        <v>65.74566789466503</v>
      </c>
      <c r="J50" s="51">
        <f t="shared" si="14"/>
        <v>64.14841679453201</v>
      </c>
      <c r="K50" s="52">
        <f t="shared" si="14"/>
        <v>67.27466951528909</v>
      </c>
      <c r="L50" s="15"/>
      <c r="M50" s="15"/>
      <c r="N50" s="15"/>
    </row>
    <row r="51" spans="1:14" ht="16.5" customHeight="1">
      <c r="A51" s="18"/>
      <c r="B51" s="14" t="s">
        <v>328</v>
      </c>
      <c r="C51" s="50">
        <f t="shared" si="12"/>
        <v>74760</v>
      </c>
      <c r="D51" s="50">
        <v>36511</v>
      </c>
      <c r="E51" s="50">
        <v>38249</v>
      </c>
      <c r="F51" s="50">
        <f t="shared" si="13"/>
        <v>48530</v>
      </c>
      <c r="G51" s="50">
        <v>22967</v>
      </c>
      <c r="H51" s="50">
        <v>25563</v>
      </c>
      <c r="I51" s="51">
        <f t="shared" si="14"/>
        <v>64.91439272338148</v>
      </c>
      <c r="J51" s="51">
        <f t="shared" si="14"/>
        <v>62.90433020185697</v>
      </c>
      <c r="K51" s="52">
        <f t="shared" si="14"/>
        <v>66.83311982012602</v>
      </c>
      <c r="L51" s="15"/>
      <c r="M51" s="15"/>
      <c r="N51" s="15"/>
    </row>
    <row r="52" spans="1:14" ht="16.5" customHeight="1">
      <c r="A52" s="18"/>
      <c r="B52" s="42" t="s">
        <v>434</v>
      </c>
      <c r="C52" s="50">
        <f t="shared" si="12"/>
        <v>8423</v>
      </c>
      <c r="D52" s="50">
        <v>4177</v>
      </c>
      <c r="E52" s="50">
        <v>4246</v>
      </c>
      <c r="F52" s="50">
        <f t="shared" si="13"/>
        <v>6556</v>
      </c>
      <c r="G52" s="50">
        <v>3238</v>
      </c>
      <c r="H52" s="50">
        <v>3318</v>
      </c>
      <c r="I52" s="51">
        <f t="shared" si="14"/>
        <v>77.83450077169654</v>
      </c>
      <c r="J52" s="51">
        <f t="shared" si="14"/>
        <v>77.51975101747665</v>
      </c>
      <c r="K52" s="52">
        <f t="shared" si="14"/>
        <v>78.14413565708902</v>
      </c>
      <c r="L52" s="81"/>
      <c r="M52" s="15"/>
      <c r="N52" s="15"/>
    </row>
    <row r="53" spans="1:14" ht="16.5" customHeight="1">
      <c r="A53" s="22"/>
      <c r="B53" s="17" t="s">
        <v>329</v>
      </c>
      <c r="C53" s="47">
        <f t="shared" si="12"/>
        <v>83918</v>
      </c>
      <c r="D53" s="47">
        <v>41029</v>
      </c>
      <c r="E53" s="47">
        <v>42889</v>
      </c>
      <c r="F53" s="47">
        <f t="shared" si="13"/>
        <v>52746</v>
      </c>
      <c r="G53" s="47">
        <v>25238</v>
      </c>
      <c r="H53" s="47">
        <v>27508</v>
      </c>
      <c r="I53" s="53">
        <f t="shared" si="14"/>
        <v>62.854214828761414</v>
      </c>
      <c r="J53" s="53">
        <f t="shared" si="14"/>
        <v>61.51258865680372</v>
      </c>
      <c r="K53" s="54">
        <f t="shared" si="14"/>
        <v>64.13765767446199</v>
      </c>
      <c r="L53" s="15"/>
      <c r="M53" s="15"/>
      <c r="N53" s="15"/>
    </row>
    <row r="54" spans="1:11" s="1" customFormat="1" ht="15.75" customHeight="1">
      <c r="A54" s="48" t="s">
        <v>103</v>
      </c>
      <c r="B54" s="60"/>
      <c r="C54" s="48"/>
      <c r="D54" s="48"/>
      <c r="E54" s="48"/>
      <c r="F54" s="48"/>
      <c r="G54" s="48"/>
      <c r="H54" s="48"/>
      <c r="I54" s="48"/>
      <c r="J54" s="48"/>
      <c r="K54" s="48"/>
    </row>
    <row r="55" s="1" customFormat="1" ht="16.5" customHeight="1">
      <c r="B55" s="23"/>
    </row>
  </sheetData>
  <mergeCells count="12">
    <mergeCell ref="A13:B13"/>
    <mergeCell ref="A3:B4"/>
    <mergeCell ref="A5:B5"/>
    <mergeCell ref="A1:K1"/>
    <mergeCell ref="C3:E3"/>
    <mergeCell ref="F3:H3"/>
    <mergeCell ref="I3:K3"/>
    <mergeCell ref="A2:B2"/>
    <mergeCell ref="A22:B22"/>
    <mergeCell ref="A30:B30"/>
    <mergeCell ref="A38:B38"/>
    <mergeCell ref="A46:B46"/>
  </mergeCells>
  <printOptions/>
  <pageMargins left="0.75" right="0.75" top="0.79" bottom="0.79" header="0.512" footer="0.51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3.75390625" style="4" customWidth="1"/>
    <col min="2" max="2" width="8.75390625" style="24" customWidth="1"/>
    <col min="3" max="11" width="8.125" style="4" customWidth="1"/>
    <col min="12" max="16384" width="9.00390625" style="4" customWidth="1"/>
  </cols>
  <sheetData>
    <row r="1" spans="1:11" s="165" customFormat="1" ht="21.75" customHeight="1">
      <c r="A1" s="393"/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8" customHeight="1">
      <c r="A2" s="402" t="s">
        <v>242</v>
      </c>
      <c r="B2" s="402"/>
      <c r="K2" s="49" t="s">
        <v>153</v>
      </c>
    </row>
    <row r="3" spans="1:11" ht="18" customHeight="1">
      <c r="A3" s="394" t="s">
        <v>154</v>
      </c>
      <c r="B3" s="395"/>
      <c r="C3" s="400" t="s">
        <v>155</v>
      </c>
      <c r="D3" s="400"/>
      <c r="E3" s="400"/>
      <c r="F3" s="400" t="s">
        <v>156</v>
      </c>
      <c r="G3" s="400"/>
      <c r="H3" s="400"/>
      <c r="I3" s="400" t="s">
        <v>157</v>
      </c>
      <c r="J3" s="400"/>
      <c r="K3" s="401"/>
    </row>
    <row r="4" spans="1:11" ht="18" customHeight="1">
      <c r="A4" s="396"/>
      <c r="B4" s="377"/>
      <c r="C4" s="2" t="s">
        <v>158</v>
      </c>
      <c r="D4" s="2" t="s">
        <v>159</v>
      </c>
      <c r="E4" s="2" t="s">
        <v>160</v>
      </c>
      <c r="F4" s="2" t="s">
        <v>158</v>
      </c>
      <c r="G4" s="2" t="s">
        <v>159</v>
      </c>
      <c r="H4" s="2" t="s">
        <v>160</v>
      </c>
      <c r="I4" s="2" t="s">
        <v>158</v>
      </c>
      <c r="J4" s="2" t="s">
        <v>159</v>
      </c>
      <c r="K4" s="3" t="s">
        <v>160</v>
      </c>
    </row>
    <row r="5" spans="1:11" ht="16.5" customHeight="1">
      <c r="A5" s="391" t="s">
        <v>161</v>
      </c>
      <c r="B5" s="392"/>
      <c r="C5" s="37"/>
      <c r="D5" s="37"/>
      <c r="E5" s="37"/>
      <c r="F5" s="37"/>
      <c r="G5" s="37"/>
      <c r="H5" s="37"/>
      <c r="I5" s="37"/>
      <c r="J5" s="37"/>
      <c r="K5" s="38"/>
    </row>
    <row r="6" spans="1:14" ht="16.5" customHeight="1">
      <c r="A6" s="13" t="s">
        <v>162</v>
      </c>
      <c r="B6" s="14" t="s">
        <v>230</v>
      </c>
      <c r="C6" s="50">
        <f>SUM(D6:E6)</f>
        <v>8465</v>
      </c>
      <c r="D6" s="50">
        <v>4183</v>
      </c>
      <c r="E6" s="50">
        <v>4282</v>
      </c>
      <c r="F6" s="50">
        <f>SUM(G6:H6)</f>
        <v>6044</v>
      </c>
      <c r="G6" s="50">
        <v>3022</v>
      </c>
      <c r="H6" s="50">
        <v>3022</v>
      </c>
      <c r="I6" s="51">
        <f>F6/C6%</f>
        <v>71.39988186650915</v>
      </c>
      <c r="J6" s="51">
        <f>G6/D6%</f>
        <v>72.2448003825006</v>
      </c>
      <c r="K6" s="52">
        <f>H6/E6%</f>
        <v>70.57449789817842</v>
      </c>
      <c r="L6" s="15"/>
      <c r="M6" s="15"/>
      <c r="N6" s="15"/>
    </row>
    <row r="7" spans="1:14" ht="16.5" customHeight="1">
      <c r="A7" s="20"/>
      <c r="B7" s="44" t="s">
        <v>231</v>
      </c>
      <c r="C7" s="50">
        <f>SUM(D7:E7)</f>
        <v>8462</v>
      </c>
      <c r="D7" s="57">
        <v>4205</v>
      </c>
      <c r="E7" s="57">
        <v>4257</v>
      </c>
      <c r="F7" s="50">
        <f>SUM(G7:H7)</f>
        <v>6327</v>
      </c>
      <c r="G7" s="57">
        <v>3145</v>
      </c>
      <c r="H7" s="57">
        <v>3182</v>
      </c>
      <c r="I7" s="51">
        <f>F7/C7%</f>
        <v>74.76955802410777</v>
      </c>
      <c r="J7" s="51">
        <f aca="true" t="shared" si="0" ref="J7:J24">G7/D7%</f>
        <v>74.79191438763378</v>
      </c>
      <c r="K7" s="52">
        <f aca="true" t="shared" si="1" ref="K7:K23">H7/E7%</f>
        <v>74.74747474747474</v>
      </c>
      <c r="L7" s="15"/>
      <c r="M7" s="15"/>
      <c r="N7" s="15"/>
    </row>
    <row r="8" spans="1:14" ht="16.5" customHeight="1">
      <c r="A8" s="391" t="s">
        <v>163</v>
      </c>
      <c r="B8" s="392"/>
      <c r="C8" s="91"/>
      <c r="D8" s="50"/>
      <c r="E8" s="50"/>
      <c r="F8" s="91"/>
      <c r="G8" s="50"/>
      <c r="H8" s="50"/>
      <c r="I8" s="89"/>
      <c r="J8" s="89"/>
      <c r="K8" s="90"/>
      <c r="L8" s="15"/>
      <c r="M8" s="15"/>
      <c r="N8" s="15"/>
    </row>
    <row r="9" spans="1:14" ht="16.5" customHeight="1">
      <c r="A9" s="13" t="s">
        <v>162</v>
      </c>
      <c r="B9" s="14" t="s">
        <v>232</v>
      </c>
      <c r="C9" s="50">
        <f>SUM(D9:E9)</f>
        <v>8464</v>
      </c>
      <c r="D9" s="50">
        <v>4171</v>
      </c>
      <c r="E9" s="50">
        <v>4293</v>
      </c>
      <c r="F9" s="50">
        <f>SUM(G9:H9)</f>
        <v>5578</v>
      </c>
      <c r="G9" s="50">
        <v>2782</v>
      </c>
      <c r="H9" s="50">
        <v>2796</v>
      </c>
      <c r="I9" s="51">
        <f aca="true" t="shared" si="2" ref="I9:I24">F9/C9%</f>
        <v>65.90264650283554</v>
      </c>
      <c r="J9" s="51">
        <f t="shared" si="0"/>
        <v>66.69863342124191</v>
      </c>
      <c r="K9" s="52">
        <f t="shared" si="1"/>
        <v>65.12928022361984</v>
      </c>
      <c r="L9" s="15"/>
      <c r="M9" s="15"/>
      <c r="N9" s="15"/>
    </row>
    <row r="10" spans="1:14" ht="16.5" customHeight="1">
      <c r="A10" s="20"/>
      <c r="B10" s="44" t="s">
        <v>233</v>
      </c>
      <c r="C10" s="50">
        <f>SUM(D10:E10)</f>
        <v>8463</v>
      </c>
      <c r="D10" s="57">
        <v>4194</v>
      </c>
      <c r="E10" s="57">
        <v>4269</v>
      </c>
      <c r="F10" s="57">
        <f>SUM(G10:H10)</f>
        <v>5298</v>
      </c>
      <c r="G10" s="57">
        <v>2638</v>
      </c>
      <c r="H10" s="57">
        <v>2660</v>
      </c>
      <c r="I10" s="58">
        <f t="shared" si="2"/>
        <v>62.60191421481744</v>
      </c>
      <c r="J10" s="58">
        <f t="shared" si="0"/>
        <v>62.89938006676204</v>
      </c>
      <c r="K10" s="59">
        <f t="shared" si="1"/>
        <v>62.309674396814245</v>
      </c>
      <c r="L10" s="15"/>
      <c r="M10" s="15"/>
      <c r="N10" s="15"/>
    </row>
    <row r="11" spans="1:14" ht="16.5" customHeight="1">
      <c r="A11" s="391" t="s">
        <v>164</v>
      </c>
      <c r="B11" s="392"/>
      <c r="C11" s="91"/>
      <c r="D11" s="50"/>
      <c r="E11" s="50"/>
      <c r="F11" s="50"/>
      <c r="G11" s="50"/>
      <c r="H11" s="50"/>
      <c r="I11" s="51"/>
      <c r="J11" s="51"/>
      <c r="K11" s="52"/>
      <c r="L11" s="15"/>
      <c r="M11" s="15"/>
      <c r="N11" s="15"/>
    </row>
    <row r="12" spans="1:14" ht="16.5" customHeight="1">
      <c r="A12" s="13" t="s">
        <v>162</v>
      </c>
      <c r="B12" s="14" t="s">
        <v>234</v>
      </c>
      <c r="C12" s="50">
        <f>SUM(D12:E12)</f>
        <v>8410</v>
      </c>
      <c r="D12" s="50">
        <v>4161</v>
      </c>
      <c r="E12" s="50">
        <v>4249</v>
      </c>
      <c r="F12" s="50">
        <f>SUM(G12:H12)</f>
        <v>5498</v>
      </c>
      <c r="G12" s="50">
        <v>2726</v>
      </c>
      <c r="H12" s="50">
        <v>2772</v>
      </c>
      <c r="I12" s="51">
        <f t="shared" si="2"/>
        <v>65.37455410225922</v>
      </c>
      <c r="J12" s="51">
        <f t="shared" si="0"/>
        <v>65.51309781302571</v>
      </c>
      <c r="K12" s="52">
        <f t="shared" si="1"/>
        <v>65.23887973640856</v>
      </c>
      <c r="L12" s="15"/>
      <c r="M12" s="15"/>
      <c r="N12" s="15"/>
    </row>
    <row r="13" spans="1:14" ht="16.5" customHeight="1">
      <c r="A13" s="20"/>
      <c r="B13" s="44" t="s">
        <v>235</v>
      </c>
      <c r="C13" s="50">
        <f>SUM(D13:E13)</f>
        <v>8402</v>
      </c>
      <c r="D13" s="57">
        <v>4169</v>
      </c>
      <c r="E13" s="57">
        <v>4233</v>
      </c>
      <c r="F13" s="50">
        <f>SUM(G13:H13)</f>
        <v>5743</v>
      </c>
      <c r="G13" s="57">
        <v>2855</v>
      </c>
      <c r="H13" s="57">
        <v>2888</v>
      </c>
      <c r="I13" s="51">
        <f t="shared" si="2"/>
        <v>68.35277314925018</v>
      </c>
      <c r="J13" s="51">
        <f t="shared" si="0"/>
        <v>68.48165027584552</v>
      </c>
      <c r="K13" s="52">
        <f t="shared" si="1"/>
        <v>68.22584455468935</v>
      </c>
      <c r="L13" s="15"/>
      <c r="M13" s="15"/>
      <c r="N13" s="15"/>
    </row>
    <row r="14" spans="1:14" ht="16.5" customHeight="1">
      <c r="A14" s="391" t="s">
        <v>166</v>
      </c>
      <c r="B14" s="392"/>
      <c r="C14" s="91"/>
      <c r="D14" s="50"/>
      <c r="E14" s="50"/>
      <c r="F14" s="91"/>
      <c r="G14" s="50"/>
      <c r="H14" s="50"/>
      <c r="I14" s="89"/>
      <c r="J14" s="89"/>
      <c r="K14" s="90"/>
      <c r="L14" s="15"/>
      <c r="M14" s="15"/>
      <c r="N14" s="15"/>
    </row>
    <row r="15" spans="1:14" ht="16.5" customHeight="1">
      <c r="A15" s="13" t="s">
        <v>162</v>
      </c>
      <c r="B15" s="19" t="s">
        <v>236</v>
      </c>
      <c r="C15" s="56" t="s">
        <v>430</v>
      </c>
      <c r="D15" s="50"/>
      <c r="E15" s="50"/>
      <c r="F15" s="50"/>
      <c r="G15" s="50"/>
      <c r="H15" s="50"/>
      <c r="I15" s="51"/>
      <c r="J15" s="51"/>
      <c r="K15" s="52"/>
      <c r="L15" s="15"/>
      <c r="M15" s="15"/>
      <c r="N15" s="15"/>
    </row>
    <row r="16" spans="1:14" ht="16.5" customHeight="1">
      <c r="A16" s="20"/>
      <c r="B16" s="21" t="s">
        <v>317</v>
      </c>
      <c r="C16" s="56" t="s">
        <v>430</v>
      </c>
      <c r="D16" s="57"/>
      <c r="E16" s="57"/>
      <c r="F16" s="57"/>
      <c r="G16" s="57"/>
      <c r="H16" s="57"/>
      <c r="I16" s="58"/>
      <c r="J16" s="58"/>
      <c r="K16" s="59"/>
      <c r="L16" s="15"/>
      <c r="M16" s="15"/>
      <c r="N16" s="15"/>
    </row>
    <row r="17" spans="1:14" ht="16.5" customHeight="1">
      <c r="A17" s="391" t="s">
        <v>215</v>
      </c>
      <c r="B17" s="392"/>
      <c r="C17" s="113"/>
      <c r="D17" s="50"/>
      <c r="E17" s="50"/>
      <c r="F17" s="50"/>
      <c r="G17" s="50"/>
      <c r="H17" s="50"/>
      <c r="I17" s="51"/>
      <c r="J17" s="51"/>
      <c r="K17" s="52"/>
      <c r="L17" s="15"/>
      <c r="M17" s="15"/>
      <c r="N17" s="15"/>
    </row>
    <row r="18" spans="1:14" ht="16.5" customHeight="1">
      <c r="A18" s="13" t="s">
        <v>162</v>
      </c>
      <c r="B18" s="14" t="s">
        <v>237</v>
      </c>
      <c r="C18" s="56" t="s">
        <v>430</v>
      </c>
      <c r="D18" s="50"/>
      <c r="E18" s="50"/>
      <c r="F18" s="50"/>
      <c r="G18" s="50"/>
      <c r="H18" s="50"/>
      <c r="I18" s="51"/>
      <c r="J18" s="51"/>
      <c r="K18" s="52"/>
      <c r="L18" s="15"/>
      <c r="M18" s="15"/>
      <c r="N18" s="15"/>
    </row>
    <row r="19" spans="1:14" ht="16.5" customHeight="1">
      <c r="A19" s="16"/>
      <c r="B19" s="14" t="s">
        <v>676</v>
      </c>
      <c r="C19" s="56" t="s">
        <v>430</v>
      </c>
      <c r="D19" s="50"/>
      <c r="E19" s="50"/>
      <c r="F19" s="50"/>
      <c r="G19" s="50"/>
      <c r="H19" s="50"/>
      <c r="I19" s="51"/>
      <c r="J19" s="51"/>
      <c r="K19" s="52"/>
      <c r="L19" s="15"/>
      <c r="M19" s="15"/>
      <c r="N19" s="15"/>
    </row>
    <row r="20" spans="1:14" ht="16.5" customHeight="1">
      <c r="A20" s="20"/>
      <c r="B20" s="44" t="s">
        <v>677</v>
      </c>
      <c r="C20" s="50">
        <f>SUM(D20:E20)</f>
        <v>8380</v>
      </c>
      <c r="D20" s="57">
        <v>4138</v>
      </c>
      <c r="E20" s="57">
        <v>4242</v>
      </c>
      <c r="F20" s="57">
        <f>SUM(G20:H20)</f>
        <v>6873</v>
      </c>
      <c r="G20" s="57">
        <v>3384</v>
      </c>
      <c r="H20" s="57">
        <v>3489</v>
      </c>
      <c r="I20" s="51">
        <f t="shared" si="2"/>
        <v>82.01670644391409</v>
      </c>
      <c r="J20" s="51">
        <f t="shared" si="0"/>
        <v>81.77863702271628</v>
      </c>
      <c r="K20" s="52">
        <f t="shared" si="1"/>
        <v>82.24893917963225</v>
      </c>
      <c r="L20" s="15"/>
      <c r="M20" s="15"/>
      <c r="N20" s="15"/>
    </row>
    <row r="21" spans="1:14" ht="16.5" customHeight="1">
      <c r="A21" s="391" t="s">
        <v>216</v>
      </c>
      <c r="B21" s="392"/>
      <c r="C21" s="91"/>
      <c r="D21" s="50"/>
      <c r="E21" s="50"/>
      <c r="F21" s="50"/>
      <c r="G21" s="50"/>
      <c r="H21" s="50"/>
      <c r="I21" s="89"/>
      <c r="J21" s="89"/>
      <c r="K21" s="90"/>
      <c r="L21" s="15"/>
      <c r="M21" s="15"/>
      <c r="N21" s="15"/>
    </row>
    <row r="22" spans="1:14" ht="16.5" customHeight="1">
      <c r="A22" s="13" t="s">
        <v>162</v>
      </c>
      <c r="B22" s="19" t="s">
        <v>238</v>
      </c>
      <c r="C22" s="50">
        <f>SUM(D22:E22)</f>
        <v>8372</v>
      </c>
      <c r="D22" s="50">
        <v>4157</v>
      </c>
      <c r="E22" s="50">
        <v>4215</v>
      </c>
      <c r="F22" s="50">
        <f>SUM(G22:H22)</f>
        <v>7523</v>
      </c>
      <c r="G22" s="50">
        <v>3717</v>
      </c>
      <c r="H22" s="50">
        <v>3806</v>
      </c>
      <c r="I22" s="51">
        <f t="shared" si="2"/>
        <v>89.85905398948877</v>
      </c>
      <c r="J22" s="51">
        <f t="shared" si="0"/>
        <v>89.41544382968488</v>
      </c>
      <c r="K22" s="52">
        <f t="shared" si="1"/>
        <v>90.29655990510084</v>
      </c>
      <c r="L22" s="15"/>
      <c r="M22" s="15"/>
      <c r="N22" s="15"/>
    </row>
    <row r="23" spans="1:14" ht="16.5" customHeight="1">
      <c r="A23" s="16"/>
      <c r="B23" s="14" t="s">
        <v>239</v>
      </c>
      <c r="C23" s="50">
        <f>SUM(D23:E23)</f>
        <v>8394</v>
      </c>
      <c r="D23" s="50">
        <v>4150</v>
      </c>
      <c r="E23" s="50">
        <v>4244</v>
      </c>
      <c r="F23" s="50">
        <f>SUM(G23:H23)</f>
        <v>7368</v>
      </c>
      <c r="G23" s="50">
        <v>3610</v>
      </c>
      <c r="H23" s="50">
        <v>3758</v>
      </c>
      <c r="I23" s="51">
        <f t="shared" si="2"/>
        <v>87.77698355968549</v>
      </c>
      <c r="J23" s="51">
        <f t="shared" si="0"/>
        <v>86.98795180722891</v>
      </c>
      <c r="K23" s="52">
        <f t="shared" si="1"/>
        <v>88.54853911404336</v>
      </c>
      <c r="L23" s="15"/>
      <c r="M23" s="15"/>
      <c r="N23" s="15"/>
    </row>
    <row r="24" spans="1:14" ht="16.5" customHeight="1">
      <c r="A24" s="22"/>
      <c r="B24" s="17" t="s">
        <v>240</v>
      </c>
      <c r="C24" s="47">
        <f>SUM(D24:E24)</f>
        <v>8369</v>
      </c>
      <c r="D24" s="47">
        <v>4158</v>
      </c>
      <c r="E24" s="47">
        <v>4211</v>
      </c>
      <c r="F24" s="47">
        <f>SUM(G24:H24)</f>
        <v>6927</v>
      </c>
      <c r="G24" s="47">
        <v>3404</v>
      </c>
      <c r="H24" s="47">
        <v>3523</v>
      </c>
      <c r="I24" s="53">
        <f t="shared" si="2"/>
        <v>82.76974548930578</v>
      </c>
      <c r="J24" s="53">
        <f t="shared" si="0"/>
        <v>81.86628186628187</v>
      </c>
      <c r="K24" s="54">
        <v>83.66</v>
      </c>
      <c r="L24" s="15"/>
      <c r="M24" s="15"/>
      <c r="N24" s="15"/>
    </row>
    <row r="25" spans="1:14" ht="16.5" customHeight="1">
      <c r="A25" s="349" t="s">
        <v>842</v>
      </c>
      <c r="B25" s="19"/>
      <c r="C25" s="348"/>
      <c r="D25" s="348"/>
      <c r="E25" s="348"/>
      <c r="F25" s="348"/>
      <c r="G25" s="348"/>
      <c r="H25" s="348"/>
      <c r="I25" s="81"/>
      <c r="J25" s="81"/>
      <c r="K25" s="81"/>
      <c r="L25" s="15"/>
      <c r="M25" s="15"/>
      <c r="N25" s="15"/>
    </row>
    <row r="26" spans="1:14" ht="16.5" customHeight="1">
      <c r="A26" s="390" t="s">
        <v>843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15"/>
      <c r="M26" s="15"/>
      <c r="N26" s="15"/>
    </row>
    <row r="27" spans="1:14" ht="16.5" customHeight="1">
      <c r="A27" s="48"/>
      <c r="B27" s="19"/>
      <c r="C27" s="348"/>
      <c r="D27" s="348"/>
      <c r="E27" s="348"/>
      <c r="F27" s="348"/>
      <c r="G27" s="348"/>
      <c r="H27" s="348"/>
      <c r="I27" s="81"/>
      <c r="J27" s="81"/>
      <c r="K27" s="81"/>
      <c r="L27" s="15"/>
      <c r="M27" s="15"/>
      <c r="N27" s="15"/>
    </row>
    <row r="28" spans="1:14" ht="16.5" customHeight="1">
      <c r="A28" s="18"/>
      <c r="B28" s="19"/>
      <c r="C28" s="348"/>
      <c r="D28" s="348"/>
      <c r="E28" s="348"/>
      <c r="F28" s="348"/>
      <c r="G28" s="348"/>
      <c r="H28" s="348"/>
      <c r="I28" s="81"/>
      <c r="J28" s="81"/>
      <c r="K28" s="81"/>
      <c r="L28" s="15"/>
      <c r="M28" s="15"/>
      <c r="N28" s="15"/>
    </row>
    <row r="29" spans="2:14" ht="16.5" customHeight="1">
      <c r="B29" s="4"/>
      <c r="D29" s="348"/>
      <c r="E29" s="348"/>
      <c r="F29" s="348"/>
      <c r="G29" s="348"/>
      <c r="H29" s="348"/>
      <c r="I29" s="81"/>
      <c r="J29" s="81"/>
      <c r="K29" s="81"/>
      <c r="L29" s="15"/>
      <c r="M29" s="15"/>
      <c r="N29" s="15"/>
    </row>
    <row r="30" s="1" customFormat="1" ht="18" customHeight="1">
      <c r="B30" s="23"/>
    </row>
    <row r="31" spans="1:2" s="1" customFormat="1" ht="18" customHeight="1">
      <c r="A31" s="48"/>
      <c r="B31" s="23"/>
    </row>
  </sheetData>
  <mergeCells count="13">
    <mergeCell ref="A1:K1"/>
    <mergeCell ref="A2:B2"/>
    <mergeCell ref="A3:B4"/>
    <mergeCell ref="C3:E3"/>
    <mergeCell ref="F3:H3"/>
    <mergeCell ref="I3:K3"/>
    <mergeCell ref="A26:K26"/>
    <mergeCell ref="A17:B17"/>
    <mergeCell ref="A21:B21"/>
    <mergeCell ref="A5:B5"/>
    <mergeCell ref="A8:B8"/>
    <mergeCell ref="A11:B11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41"/>
  <sheetViews>
    <sheetView view="pageBreakPreview" zoomScaleSheetLayoutView="100" workbookViewId="0" topLeftCell="A1">
      <selection activeCell="A1" sqref="A1:AJ1"/>
    </sheetView>
  </sheetViews>
  <sheetFormatPr defaultColWidth="9.00390625" defaultRowHeight="13.5"/>
  <cols>
    <col min="1" max="1" width="3.25390625" style="205" customWidth="1"/>
    <col min="2" max="2" width="2.375" style="205" customWidth="1"/>
    <col min="3" max="36" width="2.50390625" style="205" customWidth="1"/>
    <col min="37" max="55" width="4.625" style="205" customWidth="1"/>
    <col min="56" max="16384" width="9.00390625" style="205" customWidth="1"/>
  </cols>
  <sheetData>
    <row r="1" spans="1:36" ht="18.75">
      <c r="A1" s="360" t="s">
        <v>709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</row>
    <row r="2" spans="1:36" ht="9.75" customHeight="1">
      <c r="A2" s="420" t="s">
        <v>710</v>
      </c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</row>
    <row r="3" spans="1:36" ht="5.25" customHeight="1">
      <c r="A3" s="206"/>
      <c r="B3" s="206"/>
      <c r="C3" s="422" t="s">
        <v>711</v>
      </c>
      <c r="D3" s="423"/>
      <c r="E3" s="423"/>
      <c r="F3" s="423"/>
      <c r="G3" s="424"/>
      <c r="H3" s="208"/>
      <c r="I3" s="207"/>
      <c r="J3" s="207"/>
      <c r="K3" s="422" t="s">
        <v>712</v>
      </c>
      <c r="L3" s="423"/>
      <c r="M3" s="423"/>
      <c r="N3" s="423"/>
      <c r="O3" s="424"/>
      <c r="P3" s="208"/>
      <c r="Q3" s="207"/>
      <c r="R3" s="207"/>
      <c r="S3" s="209"/>
      <c r="T3" s="209"/>
      <c r="U3" s="209"/>
      <c r="V3" s="209"/>
      <c r="W3" s="209"/>
      <c r="X3" s="209"/>
      <c r="Y3" s="209"/>
      <c r="Z3" s="428" t="s">
        <v>713</v>
      </c>
      <c r="AA3" s="428"/>
      <c r="AB3" s="428"/>
      <c r="AC3" s="428"/>
      <c r="AD3" s="428"/>
      <c r="AE3" s="428"/>
      <c r="AF3" s="429"/>
      <c r="AG3" s="429"/>
      <c r="AH3" s="429"/>
      <c r="AI3" s="429"/>
      <c r="AJ3" s="429"/>
    </row>
    <row r="4" spans="3:36" ht="5.25" customHeight="1">
      <c r="C4" s="425"/>
      <c r="D4" s="426"/>
      <c r="E4" s="426"/>
      <c r="F4" s="426"/>
      <c r="G4" s="427"/>
      <c r="H4" s="210"/>
      <c r="I4" s="211"/>
      <c r="J4" s="212"/>
      <c r="K4" s="425"/>
      <c r="L4" s="426"/>
      <c r="M4" s="426"/>
      <c r="N4" s="426"/>
      <c r="O4" s="427"/>
      <c r="P4" s="210"/>
      <c r="Q4" s="211"/>
      <c r="R4" s="212"/>
      <c r="S4" s="213"/>
      <c r="T4" s="213"/>
      <c r="U4" s="213"/>
      <c r="V4" s="213"/>
      <c r="W4" s="213"/>
      <c r="X4" s="213"/>
      <c r="Y4" s="213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</row>
    <row r="5" spans="9:36" ht="5.25" customHeight="1">
      <c r="I5" s="214"/>
      <c r="J5" s="214"/>
      <c r="K5" s="215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</row>
    <row r="6" spans="8:36" ht="5.25" customHeight="1">
      <c r="H6" s="214"/>
      <c r="I6" s="214"/>
      <c r="J6" s="214"/>
      <c r="K6" s="215"/>
      <c r="L6" s="215"/>
      <c r="M6" s="215"/>
      <c r="N6" s="215"/>
      <c r="O6" s="215"/>
      <c r="P6" s="215"/>
      <c r="Q6" s="215"/>
      <c r="R6" s="215"/>
      <c r="S6" s="217"/>
      <c r="T6" s="217"/>
      <c r="U6" s="217"/>
      <c r="V6" s="217"/>
      <c r="W6" s="217"/>
      <c r="X6" s="218"/>
      <c r="Y6" s="218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</row>
    <row r="7" spans="8:36" ht="5.25" customHeight="1">
      <c r="H7" s="214"/>
      <c r="I7" s="214"/>
      <c r="J7" s="214"/>
      <c r="K7" s="215"/>
      <c r="L7" s="215"/>
      <c r="M7" s="215"/>
      <c r="N7" s="215"/>
      <c r="O7" s="215"/>
      <c r="P7" s="215"/>
      <c r="Q7" s="215"/>
      <c r="R7" s="215"/>
      <c r="S7" s="375" t="s">
        <v>714</v>
      </c>
      <c r="T7" s="376"/>
      <c r="U7" s="376"/>
      <c r="V7" s="376"/>
      <c r="W7" s="371"/>
      <c r="X7" s="222"/>
      <c r="Y7" s="223"/>
      <c r="Z7" s="372" t="s">
        <v>715</v>
      </c>
      <c r="AA7" s="372"/>
      <c r="AB7" s="372"/>
      <c r="AC7" s="372"/>
      <c r="AD7" s="372"/>
      <c r="AE7" s="372"/>
      <c r="AF7" s="373"/>
      <c r="AG7" s="373"/>
      <c r="AH7" s="373"/>
      <c r="AI7" s="373"/>
      <c r="AJ7" s="373"/>
    </row>
    <row r="8" spans="8:36" ht="5.25" customHeight="1">
      <c r="H8" s="214"/>
      <c r="I8" s="214"/>
      <c r="J8" s="214"/>
      <c r="K8" s="215"/>
      <c r="L8" s="215"/>
      <c r="M8" s="215"/>
      <c r="N8" s="215"/>
      <c r="O8" s="215"/>
      <c r="P8" s="215"/>
      <c r="Q8" s="215"/>
      <c r="R8" s="224"/>
      <c r="S8" s="387"/>
      <c r="T8" s="388"/>
      <c r="U8" s="388"/>
      <c r="V8" s="388"/>
      <c r="W8" s="386"/>
      <c r="X8" s="227"/>
      <c r="Y8" s="228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</row>
    <row r="9" spans="8:36" ht="5.25" customHeight="1">
      <c r="H9" s="214"/>
      <c r="I9" s="214"/>
      <c r="J9" s="214"/>
      <c r="K9" s="215"/>
      <c r="L9" s="215"/>
      <c r="M9" s="215"/>
      <c r="N9" s="215"/>
      <c r="O9" s="215"/>
      <c r="P9" s="215"/>
      <c r="Q9" s="215"/>
      <c r="R9" s="230"/>
      <c r="S9" s="216"/>
      <c r="T9" s="216"/>
      <c r="U9" s="216"/>
      <c r="V9" s="231"/>
      <c r="W9" s="384" t="s">
        <v>716</v>
      </c>
      <c r="X9" s="385"/>
      <c r="Y9" s="385"/>
      <c r="Z9" s="358"/>
      <c r="AA9" s="233"/>
      <c r="AB9" s="233"/>
      <c r="AC9" s="233"/>
      <c r="AD9" s="233"/>
      <c r="AE9" s="233"/>
      <c r="AF9" s="204"/>
      <c r="AG9" s="204"/>
      <c r="AH9" s="204"/>
      <c r="AI9" s="204"/>
      <c r="AJ9" s="204"/>
    </row>
    <row r="10" spans="8:36" ht="5.25" customHeight="1">
      <c r="H10" s="214"/>
      <c r="I10" s="214"/>
      <c r="J10" s="214"/>
      <c r="K10" s="216"/>
      <c r="L10" s="216"/>
      <c r="M10" s="216"/>
      <c r="N10" s="216"/>
      <c r="O10" s="216"/>
      <c r="P10" s="215"/>
      <c r="Q10" s="234"/>
      <c r="R10" s="230"/>
      <c r="S10" s="216"/>
      <c r="T10" s="216"/>
      <c r="U10" s="216"/>
      <c r="V10" s="216"/>
      <c r="W10" s="387"/>
      <c r="X10" s="388"/>
      <c r="Y10" s="388"/>
      <c r="Z10" s="359"/>
      <c r="AA10" s="233"/>
      <c r="AB10" s="233"/>
      <c r="AC10" s="233"/>
      <c r="AD10" s="233"/>
      <c r="AE10" s="233"/>
      <c r="AF10" s="204"/>
      <c r="AG10" s="204"/>
      <c r="AH10" s="204"/>
      <c r="AI10" s="204"/>
      <c r="AJ10" s="204"/>
    </row>
    <row r="11" spans="8:36" ht="5.25" customHeight="1">
      <c r="H11" s="214"/>
      <c r="I11" s="214"/>
      <c r="J11" s="235"/>
      <c r="K11" s="378" t="s">
        <v>717</v>
      </c>
      <c r="L11" s="379"/>
      <c r="M11" s="379"/>
      <c r="N11" s="379"/>
      <c r="O11" s="380"/>
      <c r="P11" s="236"/>
      <c r="Q11" s="237"/>
      <c r="R11" s="230"/>
      <c r="S11" s="384" t="s">
        <v>718</v>
      </c>
      <c r="T11" s="385"/>
      <c r="U11" s="385"/>
      <c r="V11" s="385"/>
      <c r="W11" s="386"/>
      <c r="X11" s="230"/>
      <c r="Y11" s="215"/>
      <c r="Z11" s="374" t="s">
        <v>719</v>
      </c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</row>
    <row r="12" spans="8:36" ht="5.25" customHeight="1">
      <c r="H12" s="214"/>
      <c r="I12" s="214"/>
      <c r="J12" s="238"/>
      <c r="K12" s="381"/>
      <c r="L12" s="382"/>
      <c r="M12" s="382"/>
      <c r="N12" s="382"/>
      <c r="O12" s="383"/>
      <c r="P12" s="216"/>
      <c r="Q12" s="215"/>
      <c r="R12" s="224"/>
      <c r="S12" s="387"/>
      <c r="T12" s="388"/>
      <c r="U12" s="388"/>
      <c r="V12" s="388"/>
      <c r="W12" s="389"/>
      <c r="X12" s="241"/>
      <c r="Y12" s="242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</row>
    <row r="13" spans="8:36" ht="5.25" customHeight="1">
      <c r="H13" s="214"/>
      <c r="I13" s="214"/>
      <c r="J13" s="238"/>
      <c r="K13" s="216"/>
      <c r="L13" s="216"/>
      <c r="M13" s="216"/>
      <c r="N13" s="216"/>
      <c r="O13" s="216"/>
      <c r="P13" s="216"/>
      <c r="Q13" s="215"/>
      <c r="R13" s="243"/>
      <c r="S13" s="375" t="s">
        <v>720</v>
      </c>
      <c r="T13" s="376"/>
      <c r="U13" s="376"/>
      <c r="V13" s="376"/>
      <c r="W13" s="371"/>
      <c r="X13" s="244"/>
      <c r="Y13" s="226"/>
      <c r="Z13" s="372" t="s">
        <v>721</v>
      </c>
      <c r="AA13" s="372"/>
      <c r="AB13" s="372"/>
      <c r="AC13" s="372"/>
      <c r="AD13" s="372"/>
      <c r="AE13" s="372"/>
      <c r="AF13" s="373"/>
      <c r="AG13" s="373"/>
      <c r="AH13" s="373"/>
      <c r="AI13" s="373"/>
      <c r="AJ13" s="373"/>
    </row>
    <row r="14" spans="8:36" ht="5.25" customHeight="1">
      <c r="H14" s="214"/>
      <c r="I14" s="214"/>
      <c r="J14" s="238"/>
      <c r="K14" s="216"/>
      <c r="L14" s="216"/>
      <c r="M14" s="216"/>
      <c r="N14" s="216"/>
      <c r="O14" s="215"/>
      <c r="P14" s="215"/>
      <c r="Q14" s="215"/>
      <c r="R14" s="245"/>
      <c r="S14" s="387"/>
      <c r="T14" s="388"/>
      <c r="U14" s="388"/>
      <c r="V14" s="388"/>
      <c r="W14" s="389"/>
      <c r="X14" s="230"/>
      <c r="Y14" s="215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</row>
    <row r="15" spans="9:36" ht="5.25" customHeight="1">
      <c r="I15" s="214"/>
      <c r="J15" s="238"/>
      <c r="O15" s="214"/>
      <c r="P15" s="246"/>
      <c r="Q15" s="215"/>
      <c r="R15" s="243"/>
      <c r="S15" s="375" t="s">
        <v>722</v>
      </c>
      <c r="T15" s="376"/>
      <c r="U15" s="376"/>
      <c r="V15" s="353"/>
      <c r="W15" s="354"/>
      <c r="X15" s="247"/>
      <c r="Y15" s="222"/>
      <c r="Z15" s="372" t="s">
        <v>723</v>
      </c>
      <c r="AA15" s="372"/>
      <c r="AB15" s="372"/>
      <c r="AC15" s="372"/>
      <c r="AD15" s="372"/>
      <c r="AE15" s="372"/>
      <c r="AF15" s="374"/>
      <c r="AG15" s="374"/>
      <c r="AH15" s="374"/>
      <c r="AI15" s="374"/>
      <c r="AJ15" s="374"/>
    </row>
    <row r="16" spans="10:36" ht="5.25" customHeight="1">
      <c r="J16" s="238"/>
      <c r="P16" s="246"/>
      <c r="Q16" s="228"/>
      <c r="R16" s="245"/>
      <c r="S16" s="355"/>
      <c r="T16" s="356"/>
      <c r="U16" s="356"/>
      <c r="V16" s="356"/>
      <c r="W16" s="357"/>
      <c r="X16" s="250"/>
      <c r="Y16" s="228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</row>
    <row r="17" spans="10:36" ht="5.25" customHeight="1">
      <c r="J17" s="238"/>
      <c r="K17" s="215"/>
      <c r="L17" s="251"/>
      <c r="M17" s="251"/>
      <c r="N17" s="251"/>
      <c r="O17" s="251"/>
      <c r="P17" s="251"/>
      <c r="Q17" s="251"/>
      <c r="R17" s="243"/>
      <c r="S17" s="375" t="s">
        <v>724</v>
      </c>
      <c r="T17" s="376"/>
      <c r="U17" s="376"/>
      <c r="V17" s="385"/>
      <c r="W17" s="352"/>
      <c r="X17" s="227"/>
      <c r="Y17" s="228"/>
      <c r="Z17" s="372" t="s">
        <v>725</v>
      </c>
      <c r="AA17" s="372"/>
      <c r="AB17" s="372"/>
      <c r="AC17" s="372"/>
      <c r="AD17" s="372"/>
      <c r="AE17" s="372"/>
      <c r="AF17" s="374"/>
      <c r="AG17" s="374"/>
      <c r="AH17" s="374"/>
      <c r="AI17" s="374"/>
      <c r="AJ17" s="374"/>
    </row>
    <row r="18" spans="10:36" ht="5.25" customHeight="1">
      <c r="J18" s="238"/>
      <c r="K18" s="215"/>
      <c r="L18" s="215"/>
      <c r="M18" s="215"/>
      <c r="N18" s="216"/>
      <c r="O18" s="216"/>
      <c r="P18" s="216"/>
      <c r="Q18" s="216"/>
      <c r="R18" s="245"/>
      <c r="S18" s="387"/>
      <c r="T18" s="388"/>
      <c r="U18" s="388"/>
      <c r="V18" s="388"/>
      <c r="W18" s="389"/>
      <c r="X18" s="232"/>
      <c r="Y18" s="220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</row>
    <row r="19" spans="10:36" ht="5.25" customHeight="1">
      <c r="J19" s="238"/>
      <c r="K19" s="215"/>
      <c r="L19" s="215"/>
      <c r="M19" s="215"/>
      <c r="N19" s="216"/>
      <c r="O19" s="216"/>
      <c r="P19" s="216"/>
      <c r="Q19" s="216"/>
      <c r="R19" s="243"/>
      <c r="S19" s="375" t="s">
        <v>726</v>
      </c>
      <c r="T19" s="376"/>
      <c r="U19" s="376"/>
      <c r="V19" s="385"/>
      <c r="W19" s="352"/>
      <c r="X19" s="225"/>
      <c r="Y19" s="222"/>
      <c r="Z19" s="372" t="s">
        <v>727</v>
      </c>
      <c r="AA19" s="372"/>
      <c r="AB19" s="372"/>
      <c r="AC19" s="372"/>
      <c r="AD19" s="372"/>
      <c r="AE19" s="372"/>
      <c r="AF19" s="374"/>
      <c r="AG19" s="374"/>
      <c r="AH19" s="374"/>
      <c r="AI19" s="374"/>
      <c r="AJ19" s="374"/>
    </row>
    <row r="20" spans="10:36" ht="5.25" customHeight="1">
      <c r="J20" s="238"/>
      <c r="K20" s="215"/>
      <c r="L20" s="215"/>
      <c r="M20" s="215"/>
      <c r="N20" s="216"/>
      <c r="O20" s="216"/>
      <c r="P20" s="216"/>
      <c r="Q20" s="216"/>
      <c r="R20" s="215"/>
      <c r="S20" s="387"/>
      <c r="T20" s="388"/>
      <c r="U20" s="388"/>
      <c r="V20" s="388"/>
      <c r="W20" s="389"/>
      <c r="X20" s="227"/>
      <c r="Y20" s="228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</row>
    <row r="21" spans="10:39" ht="5.25" customHeight="1">
      <c r="J21" s="238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M21" s="228"/>
    </row>
    <row r="22" spans="10:36" ht="5.25" customHeight="1">
      <c r="J22" s="238"/>
      <c r="K22" s="215"/>
      <c r="L22" s="216"/>
      <c r="M22" s="216"/>
      <c r="N22" s="216"/>
      <c r="O22" s="216"/>
      <c r="P22" s="216"/>
      <c r="Q22" s="216"/>
      <c r="R22" s="216"/>
      <c r="S22" s="375" t="s">
        <v>728</v>
      </c>
      <c r="T22" s="376"/>
      <c r="U22" s="376"/>
      <c r="V22" s="376"/>
      <c r="W22" s="371"/>
      <c r="X22" s="250"/>
      <c r="Y22" s="215"/>
      <c r="Z22" s="372" t="s">
        <v>729</v>
      </c>
      <c r="AA22" s="372"/>
      <c r="AB22" s="372"/>
      <c r="AC22" s="372"/>
      <c r="AD22" s="372"/>
      <c r="AE22" s="372"/>
      <c r="AF22" s="438"/>
      <c r="AG22" s="438"/>
      <c r="AH22" s="438"/>
      <c r="AI22" s="438"/>
      <c r="AJ22" s="438"/>
    </row>
    <row r="23" spans="10:36" ht="5.25" customHeight="1">
      <c r="J23" s="238"/>
      <c r="K23" s="215"/>
      <c r="L23" s="216"/>
      <c r="M23" s="216"/>
      <c r="N23" s="216"/>
      <c r="O23" s="216"/>
      <c r="P23" s="215"/>
      <c r="Q23" s="234"/>
      <c r="R23" s="224"/>
      <c r="S23" s="387"/>
      <c r="T23" s="388"/>
      <c r="U23" s="388"/>
      <c r="V23" s="388"/>
      <c r="W23" s="389"/>
      <c r="X23" s="252"/>
      <c r="Y23" s="220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</row>
    <row r="24" spans="10:36" ht="5.25" customHeight="1">
      <c r="J24" s="253"/>
      <c r="K24" s="375" t="s">
        <v>730</v>
      </c>
      <c r="L24" s="430"/>
      <c r="M24" s="430"/>
      <c r="N24" s="430"/>
      <c r="O24" s="431"/>
      <c r="P24" s="236"/>
      <c r="Q24" s="237"/>
      <c r="R24" s="245"/>
      <c r="S24" s="375" t="s">
        <v>731</v>
      </c>
      <c r="T24" s="376"/>
      <c r="U24" s="376"/>
      <c r="V24" s="376"/>
      <c r="W24" s="371"/>
      <c r="X24" s="248"/>
      <c r="Y24" s="222"/>
      <c r="Z24" s="372" t="s">
        <v>732</v>
      </c>
      <c r="AA24" s="372"/>
      <c r="AB24" s="372"/>
      <c r="AC24" s="372"/>
      <c r="AD24" s="372"/>
      <c r="AE24" s="372"/>
      <c r="AF24" s="374"/>
      <c r="AG24" s="374"/>
      <c r="AH24" s="374"/>
      <c r="AI24" s="374"/>
      <c r="AJ24" s="374"/>
    </row>
    <row r="25" spans="10:36" ht="5.25" customHeight="1">
      <c r="J25" s="238"/>
      <c r="K25" s="432"/>
      <c r="L25" s="433"/>
      <c r="M25" s="433"/>
      <c r="N25" s="433"/>
      <c r="O25" s="434"/>
      <c r="P25" s="216"/>
      <c r="Q25" s="216"/>
      <c r="R25" s="224"/>
      <c r="S25" s="435"/>
      <c r="T25" s="436"/>
      <c r="U25" s="436"/>
      <c r="V25" s="436"/>
      <c r="W25" s="437"/>
      <c r="X25" s="250"/>
      <c r="Y25" s="228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</row>
    <row r="26" spans="10:36" ht="5.25" customHeight="1">
      <c r="J26" s="238"/>
      <c r="P26" s="256"/>
      <c r="Q26" s="216"/>
      <c r="R26" s="243"/>
      <c r="S26" s="375" t="s">
        <v>733</v>
      </c>
      <c r="T26" s="376"/>
      <c r="U26" s="376"/>
      <c r="V26" s="353"/>
      <c r="W26" s="354"/>
      <c r="X26" s="250"/>
      <c r="Y26" s="228"/>
      <c r="Z26" s="372" t="s">
        <v>734</v>
      </c>
      <c r="AA26" s="372"/>
      <c r="AB26" s="372"/>
      <c r="AC26" s="372"/>
      <c r="AD26" s="372"/>
      <c r="AE26" s="372"/>
      <c r="AF26" s="374"/>
      <c r="AG26" s="374"/>
      <c r="AH26" s="374"/>
      <c r="AI26" s="374"/>
      <c r="AJ26" s="374"/>
    </row>
    <row r="27" spans="10:36" ht="5.25" customHeight="1">
      <c r="J27" s="238"/>
      <c r="O27" s="214"/>
      <c r="P27" s="256"/>
      <c r="Q27" s="228"/>
      <c r="R27" s="245"/>
      <c r="S27" s="355"/>
      <c r="T27" s="356"/>
      <c r="U27" s="356"/>
      <c r="V27" s="356"/>
      <c r="W27" s="357"/>
      <c r="X27" s="252"/>
      <c r="Y27" s="242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</row>
    <row r="28" spans="10:36" ht="5.25" customHeight="1">
      <c r="J28" s="238"/>
      <c r="K28" s="215"/>
      <c r="L28" s="216"/>
      <c r="M28" s="216"/>
      <c r="N28" s="216"/>
      <c r="O28" s="215"/>
      <c r="P28" s="215"/>
      <c r="Q28" s="215"/>
      <c r="R28" s="243"/>
      <c r="S28" s="375" t="s">
        <v>735</v>
      </c>
      <c r="T28" s="376"/>
      <c r="U28" s="376"/>
      <c r="V28" s="376"/>
      <c r="W28" s="371"/>
      <c r="X28" s="255"/>
      <c r="Y28" s="222"/>
      <c r="Z28" s="372" t="s">
        <v>736</v>
      </c>
      <c r="AA28" s="372"/>
      <c r="AB28" s="372"/>
      <c r="AC28" s="372"/>
      <c r="AD28" s="372"/>
      <c r="AE28" s="372"/>
      <c r="AF28" s="438"/>
      <c r="AG28" s="438"/>
      <c r="AH28" s="438"/>
      <c r="AI28" s="438"/>
      <c r="AJ28" s="438"/>
    </row>
    <row r="29" spans="10:36" ht="5.25" customHeight="1">
      <c r="J29" s="238"/>
      <c r="K29" s="215"/>
      <c r="L29" s="216"/>
      <c r="M29" s="216"/>
      <c r="N29" s="216"/>
      <c r="O29" s="216"/>
      <c r="P29" s="216"/>
      <c r="Q29" s="215"/>
      <c r="R29" s="224"/>
      <c r="S29" s="387"/>
      <c r="T29" s="388"/>
      <c r="U29" s="388"/>
      <c r="V29" s="388"/>
      <c r="W29" s="389"/>
      <c r="X29" s="232"/>
      <c r="Y29" s="220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</row>
    <row r="30" spans="10:36" ht="5.25" customHeight="1">
      <c r="J30" s="238"/>
      <c r="K30" s="215"/>
      <c r="L30" s="216"/>
      <c r="M30" s="216"/>
      <c r="N30" s="216"/>
      <c r="O30" s="216"/>
      <c r="P30" s="216"/>
      <c r="Q30" s="215"/>
      <c r="R30" s="243"/>
      <c r="S30" s="375" t="s">
        <v>737</v>
      </c>
      <c r="T30" s="376"/>
      <c r="U30" s="376"/>
      <c r="V30" s="385"/>
      <c r="W30" s="352"/>
      <c r="X30" s="225"/>
      <c r="Y30" s="222"/>
      <c r="Z30" s="372" t="s">
        <v>738</v>
      </c>
      <c r="AA30" s="372"/>
      <c r="AB30" s="372"/>
      <c r="AC30" s="372"/>
      <c r="AD30" s="372"/>
      <c r="AE30" s="372"/>
      <c r="AF30" s="374"/>
      <c r="AG30" s="374"/>
      <c r="AH30" s="374"/>
      <c r="AI30" s="374"/>
      <c r="AJ30" s="374"/>
    </row>
    <row r="31" spans="10:36" ht="5.25" customHeight="1">
      <c r="J31" s="238"/>
      <c r="K31" s="215"/>
      <c r="L31" s="216"/>
      <c r="M31" s="216"/>
      <c r="N31" s="216"/>
      <c r="O31" s="216"/>
      <c r="P31" s="216"/>
      <c r="Q31" s="215"/>
      <c r="R31" s="215"/>
      <c r="S31" s="387"/>
      <c r="T31" s="388"/>
      <c r="U31" s="388"/>
      <c r="V31" s="388"/>
      <c r="W31" s="389"/>
      <c r="X31" s="227"/>
      <c r="Y31" s="228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</row>
    <row r="32" spans="10:36" ht="5.25" customHeight="1">
      <c r="J32" s="238"/>
      <c r="K32" s="215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28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</row>
    <row r="33" spans="1:36" s="258" customFormat="1" ht="5.25" customHeight="1">
      <c r="A33" s="257"/>
      <c r="B33" s="257"/>
      <c r="J33" s="259"/>
      <c r="K33" s="260"/>
      <c r="L33" s="260"/>
      <c r="M33" s="260"/>
      <c r="N33" s="260"/>
      <c r="O33" s="260"/>
      <c r="P33" s="260"/>
      <c r="Q33" s="260"/>
      <c r="R33" s="260"/>
      <c r="S33" s="461" t="s">
        <v>739</v>
      </c>
      <c r="T33" s="462"/>
      <c r="U33" s="462"/>
      <c r="V33" s="462"/>
      <c r="W33" s="463"/>
      <c r="X33" s="261"/>
      <c r="Y33" s="216"/>
      <c r="Z33" s="373" t="s">
        <v>740</v>
      </c>
      <c r="AA33" s="373"/>
      <c r="AB33" s="373"/>
      <c r="AC33" s="373"/>
      <c r="AD33" s="373"/>
      <c r="AE33" s="373"/>
      <c r="AF33" s="374"/>
      <c r="AG33" s="374"/>
      <c r="AH33" s="374"/>
      <c r="AI33" s="374"/>
      <c r="AJ33" s="374"/>
    </row>
    <row r="34" spans="1:36" s="258" customFormat="1" ht="5.25" customHeight="1">
      <c r="A34" s="257"/>
      <c r="B34" s="257"/>
      <c r="J34" s="259"/>
      <c r="K34" s="260"/>
      <c r="L34" s="260"/>
      <c r="M34" s="260"/>
      <c r="N34" s="260"/>
      <c r="O34" s="260"/>
      <c r="P34" s="260"/>
      <c r="Q34" s="260"/>
      <c r="R34" s="262"/>
      <c r="S34" s="464"/>
      <c r="T34" s="465"/>
      <c r="U34" s="465"/>
      <c r="V34" s="465"/>
      <c r="W34" s="466"/>
      <c r="X34" s="263"/>
      <c r="Y34" s="220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</row>
    <row r="35" spans="1:36" ht="5.25" customHeight="1">
      <c r="A35" s="477" t="s">
        <v>741</v>
      </c>
      <c r="B35" s="264"/>
      <c r="J35" s="238"/>
      <c r="K35" s="216"/>
      <c r="L35" s="216"/>
      <c r="M35" s="216"/>
      <c r="N35" s="216"/>
      <c r="O35" s="216"/>
      <c r="P35" s="216"/>
      <c r="Q35" s="216"/>
      <c r="R35" s="245"/>
      <c r="S35" s="384" t="s">
        <v>742</v>
      </c>
      <c r="T35" s="385"/>
      <c r="U35" s="385"/>
      <c r="V35" s="385"/>
      <c r="W35" s="352"/>
      <c r="X35" s="250"/>
      <c r="Y35" s="228"/>
      <c r="Z35" s="480" t="s">
        <v>743</v>
      </c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</row>
    <row r="36" spans="1:36" ht="5.25" customHeight="1">
      <c r="A36" s="478"/>
      <c r="B36" s="264"/>
      <c r="D36" s="258"/>
      <c r="E36" s="258"/>
      <c r="F36" s="258"/>
      <c r="G36" s="258"/>
      <c r="H36" s="258"/>
      <c r="J36" s="253"/>
      <c r="K36" s="481" t="s">
        <v>744</v>
      </c>
      <c r="L36" s="482"/>
      <c r="M36" s="482"/>
      <c r="N36" s="482"/>
      <c r="O36" s="483"/>
      <c r="P36" s="265"/>
      <c r="Q36" s="237"/>
      <c r="R36" s="224"/>
      <c r="S36" s="387"/>
      <c r="T36" s="388"/>
      <c r="U36" s="388"/>
      <c r="V36" s="388"/>
      <c r="W36" s="389"/>
      <c r="X36" s="252"/>
      <c r="Y36" s="22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</row>
    <row r="37" spans="1:36" s="258" customFormat="1" ht="5.25" customHeight="1">
      <c r="A37" s="478"/>
      <c r="B37" s="266"/>
      <c r="J37" s="259"/>
      <c r="K37" s="484"/>
      <c r="L37" s="485"/>
      <c r="M37" s="485"/>
      <c r="N37" s="485"/>
      <c r="O37" s="486"/>
      <c r="P37" s="267"/>
      <c r="Q37" s="268"/>
      <c r="R37" s="269"/>
      <c r="S37" s="378" t="s">
        <v>745</v>
      </c>
      <c r="T37" s="448"/>
      <c r="U37" s="448"/>
      <c r="V37" s="448"/>
      <c r="W37" s="487"/>
      <c r="X37" s="247"/>
      <c r="Y37" s="222"/>
      <c r="Z37" s="372" t="s">
        <v>746</v>
      </c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</row>
    <row r="38" spans="1:36" s="258" customFormat="1" ht="5.25" customHeight="1">
      <c r="A38" s="478"/>
      <c r="B38" s="266"/>
      <c r="J38" s="259"/>
      <c r="K38" s="260"/>
      <c r="L38" s="260"/>
      <c r="M38" s="260"/>
      <c r="N38" s="260"/>
      <c r="O38" s="260"/>
      <c r="P38" s="260"/>
      <c r="Q38" s="270"/>
      <c r="R38" s="262"/>
      <c r="S38" s="488"/>
      <c r="T38" s="489"/>
      <c r="U38" s="489"/>
      <c r="V38" s="489"/>
      <c r="W38" s="490"/>
      <c r="X38" s="250"/>
      <c r="Y38" s="228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</row>
    <row r="39" spans="1:36" s="258" customFormat="1" ht="5.25" customHeight="1">
      <c r="A39" s="478"/>
      <c r="B39" s="271"/>
      <c r="D39" s="491" t="s">
        <v>747</v>
      </c>
      <c r="E39" s="492"/>
      <c r="F39" s="492"/>
      <c r="G39" s="493"/>
      <c r="H39" s="272"/>
      <c r="J39" s="259"/>
      <c r="K39" s="273"/>
      <c r="L39" s="273"/>
      <c r="M39" s="273"/>
      <c r="N39" s="273"/>
      <c r="O39" s="273"/>
      <c r="P39" s="273"/>
      <c r="Q39" s="274"/>
      <c r="R39" s="275"/>
      <c r="S39" s="375" t="s">
        <v>748</v>
      </c>
      <c r="T39" s="376"/>
      <c r="U39" s="376"/>
      <c r="V39" s="353"/>
      <c r="W39" s="354"/>
      <c r="X39" s="247"/>
      <c r="Y39" s="222"/>
      <c r="Z39" s="372" t="s">
        <v>749</v>
      </c>
      <c r="AA39" s="372"/>
      <c r="AB39" s="372"/>
      <c r="AC39" s="372"/>
      <c r="AD39" s="372"/>
      <c r="AE39" s="372"/>
      <c r="AF39" s="374"/>
      <c r="AG39" s="374"/>
      <c r="AH39" s="374"/>
      <c r="AI39" s="374"/>
      <c r="AJ39" s="374"/>
    </row>
    <row r="40" spans="1:36" s="258" customFormat="1" ht="5.25" customHeight="1">
      <c r="A40" s="478"/>
      <c r="B40" s="271"/>
      <c r="D40" s="494"/>
      <c r="E40" s="495"/>
      <c r="F40" s="495"/>
      <c r="G40" s="496"/>
      <c r="H40" s="272"/>
      <c r="J40" s="259"/>
      <c r="K40" s="276"/>
      <c r="L40" s="276"/>
      <c r="M40" s="276"/>
      <c r="N40" s="276"/>
      <c r="O40" s="276"/>
      <c r="P40" s="276"/>
      <c r="Q40" s="260"/>
      <c r="R40" s="274"/>
      <c r="S40" s="355"/>
      <c r="T40" s="356"/>
      <c r="U40" s="356"/>
      <c r="V40" s="356"/>
      <c r="W40" s="357"/>
      <c r="X40" s="250"/>
      <c r="Y40" s="228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</row>
    <row r="41" spans="1:36" s="258" customFormat="1" ht="5.25" customHeight="1">
      <c r="A41" s="478"/>
      <c r="B41" s="277"/>
      <c r="C41" s="278"/>
      <c r="D41" s="494"/>
      <c r="E41" s="495"/>
      <c r="F41" s="495"/>
      <c r="G41" s="496"/>
      <c r="H41" s="279"/>
      <c r="I41" s="280"/>
      <c r="J41" s="259"/>
      <c r="K41" s="281"/>
      <c r="L41" s="281"/>
      <c r="M41" s="281"/>
      <c r="N41" s="281"/>
      <c r="O41" s="281"/>
      <c r="P41" s="281"/>
      <c r="Q41" s="274"/>
      <c r="R41" s="274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</row>
    <row r="42" spans="1:36" s="258" customFormat="1" ht="5.25" customHeight="1">
      <c r="A42" s="478"/>
      <c r="B42" s="271"/>
      <c r="C42" s="282"/>
      <c r="D42" s="497"/>
      <c r="E42" s="498"/>
      <c r="F42" s="498"/>
      <c r="G42" s="499"/>
      <c r="H42" s="272"/>
      <c r="I42" s="259"/>
      <c r="J42" s="259"/>
      <c r="K42" s="274"/>
      <c r="L42" s="274"/>
      <c r="M42" s="274"/>
      <c r="N42" s="274"/>
      <c r="O42" s="274"/>
      <c r="P42" s="274"/>
      <c r="Q42" s="274"/>
      <c r="R42" s="274"/>
      <c r="S42" s="378" t="s">
        <v>750</v>
      </c>
      <c r="T42" s="448"/>
      <c r="U42" s="448"/>
      <c r="V42" s="467"/>
      <c r="W42" s="468"/>
      <c r="X42" s="261"/>
      <c r="Y42" s="216"/>
      <c r="Z42" s="449" t="s">
        <v>751</v>
      </c>
      <c r="AA42" s="449"/>
      <c r="AB42" s="449"/>
      <c r="AC42" s="449"/>
      <c r="AD42" s="449"/>
      <c r="AE42" s="449"/>
      <c r="AF42" s="450"/>
      <c r="AG42" s="450"/>
      <c r="AH42" s="450"/>
      <c r="AI42" s="450"/>
      <c r="AJ42" s="450"/>
    </row>
    <row r="43" spans="1:36" s="258" customFormat="1" ht="5.25" customHeight="1">
      <c r="A43" s="478"/>
      <c r="C43" s="282"/>
      <c r="I43" s="259"/>
      <c r="J43" s="259"/>
      <c r="K43" s="274"/>
      <c r="L43" s="274"/>
      <c r="M43" s="274"/>
      <c r="N43" s="274"/>
      <c r="O43" s="274"/>
      <c r="P43" s="274"/>
      <c r="Q43" s="274"/>
      <c r="R43" s="285"/>
      <c r="S43" s="469"/>
      <c r="T43" s="470"/>
      <c r="U43" s="470"/>
      <c r="V43" s="470"/>
      <c r="W43" s="471"/>
      <c r="X43" s="263"/>
      <c r="Y43" s="220"/>
      <c r="Z43" s="450"/>
      <c r="AA43" s="450"/>
      <c r="AB43" s="450"/>
      <c r="AC43" s="450"/>
      <c r="AD43" s="450"/>
      <c r="AE43" s="450"/>
      <c r="AF43" s="450"/>
      <c r="AG43" s="450"/>
      <c r="AH43" s="450"/>
      <c r="AI43" s="450"/>
      <c r="AJ43" s="450"/>
    </row>
    <row r="44" spans="1:36" s="258" customFormat="1" ht="5.25" customHeight="1">
      <c r="A44" s="478"/>
      <c r="C44" s="282"/>
      <c r="I44" s="259"/>
      <c r="J44" s="259"/>
      <c r="K44" s="274"/>
      <c r="L44" s="274"/>
      <c r="M44" s="274"/>
      <c r="N44" s="274"/>
      <c r="O44" s="274"/>
      <c r="P44" s="274"/>
      <c r="Q44" s="274"/>
      <c r="R44" s="287"/>
      <c r="S44" s="378" t="s">
        <v>752</v>
      </c>
      <c r="T44" s="448"/>
      <c r="U44" s="448"/>
      <c r="V44" s="456"/>
      <c r="W44" s="457"/>
      <c r="X44" s="288"/>
      <c r="Y44" s="222"/>
      <c r="Z44" s="449" t="s">
        <v>753</v>
      </c>
      <c r="AA44" s="449"/>
      <c r="AB44" s="449"/>
      <c r="AC44" s="449"/>
      <c r="AD44" s="449"/>
      <c r="AE44" s="449"/>
      <c r="AF44" s="450"/>
      <c r="AG44" s="450"/>
      <c r="AH44" s="450"/>
      <c r="AI44" s="450"/>
      <c r="AJ44" s="450"/>
    </row>
    <row r="45" spans="1:36" s="258" customFormat="1" ht="5.25" customHeight="1">
      <c r="A45" s="479"/>
      <c r="C45" s="282"/>
      <c r="I45" s="259"/>
      <c r="J45" s="259"/>
      <c r="K45" s="439" t="s">
        <v>754</v>
      </c>
      <c r="L45" s="440"/>
      <c r="M45" s="440"/>
      <c r="N45" s="440"/>
      <c r="O45" s="441"/>
      <c r="P45" s="290"/>
      <c r="Q45" s="274"/>
      <c r="R45" s="262"/>
      <c r="S45" s="458"/>
      <c r="T45" s="459"/>
      <c r="U45" s="459"/>
      <c r="V45" s="459"/>
      <c r="W45" s="460"/>
      <c r="X45" s="293"/>
      <c r="Y45" s="220"/>
      <c r="Z45" s="450"/>
      <c r="AA45" s="450"/>
      <c r="AB45" s="450"/>
      <c r="AC45" s="450"/>
      <c r="AD45" s="450"/>
      <c r="AE45" s="450"/>
      <c r="AF45" s="450"/>
      <c r="AG45" s="450"/>
      <c r="AH45" s="450"/>
      <c r="AI45" s="450"/>
      <c r="AJ45" s="450"/>
    </row>
    <row r="46" spans="3:36" s="258" customFormat="1" ht="5.25" customHeight="1">
      <c r="C46" s="282"/>
      <c r="I46" s="259"/>
      <c r="J46" s="259"/>
      <c r="K46" s="442"/>
      <c r="L46" s="443"/>
      <c r="M46" s="443"/>
      <c r="N46" s="443"/>
      <c r="O46" s="444"/>
      <c r="P46" s="290"/>
      <c r="Q46" s="274"/>
      <c r="R46" s="287"/>
      <c r="S46" s="378" t="s">
        <v>755</v>
      </c>
      <c r="T46" s="448"/>
      <c r="U46" s="448"/>
      <c r="V46" s="385"/>
      <c r="W46" s="352"/>
      <c r="X46" s="227"/>
      <c r="Y46" s="228"/>
      <c r="Z46" s="449" t="s">
        <v>756</v>
      </c>
      <c r="AA46" s="449"/>
      <c r="AB46" s="449"/>
      <c r="AC46" s="449"/>
      <c r="AD46" s="449"/>
      <c r="AE46" s="449"/>
      <c r="AF46" s="450"/>
      <c r="AG46" s="450"/>
      <c r="AH46" s="450"/>
      <c r="AI46" s="450"/>
      <c r="AJ46" s="450"/>
    </row>
    <row r="47" spans="3:36" s="258" customFormat="1" ht="5.25" customHeight="1">
      <c r="C47" s="282"/>
      <c r="I47" s="259"/>
      <c r="J47" s="280"/>
      <c r="K47" s="442"/>
      <c r="L47" s="443"/>
      <c r="M47" s="443"/>
      <c r="N47" s="443"/>
      <c r="O47" s="444"/>
      <c r="P47" s="295"/>
      <c r="Q47" s="296"/>
      <c r="R47" s="262"/>
      <c r="S47" s="387"/>
      <c r="T47" s="388"/>
      <c r="U47" s="388"/>
      <c r="V47" s="388"/>
      <c r="W47" s="389"/>
      <c r="X47" s="232"/>
      <c r="Y47" s="22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</row>
    <row r="48" spans="3:36" s="258" customFormat="1" ht="5.25" customHeight="1">
      <c r="C48" s="282"/>
      <c r="I48" s="259"/>
      <c r="J48" s="297"/>
      <c r="K48" s="445"/>
      <c r="L48" s="446"/>
      <c r="M48" s="446"/>
      <c r="N48" s="446"/>
      <c r="O48" s="447"/>
      <c r="P48" s="294"/>
      <c r="Q48" s="298"/>
      <c r="R48" s="287"/>
      <c r="S48" s="378" t="s">
        <v>757</v>
      </c>
      <c r="T48" s="448"/>
      <c r="U48" s="448"/>
      <c r="V48" s="451"/>
      <c r="W48" s="452"/>
      <c r="X48" s="300"/>
      <c r="Y48" s="228"/>
      <c r="Z48" s="449" t="s">
        <v>758</v>
      </c>
      <c r="AA48" s="449"/>
      <c r="AB48" s="449"/>
      <c r="AC48" s="449"/>
      <c r="AD48" s="449"/>
      <c r="AE48" s="449"/>
      <c r="AF48" s="450"/>
      <c r="AG48" s="450"/>
      <c r="AH48" s="450"/>
      <c r="AI48" s="450"/>
      <c r="AJ48" s="450"/>
    </row>
    <row r="49" spans="3:36" s="258" customFormat="1" ht="5.25" customHeight="1">
      <c r="C49" s="282"/>
      <c r="I49" s="259"/>
      <c r="J49" s="259"/>
      <c r="K49" s="274"/>
      <c r="L49" s="274"/>
      <c r="M49" s="274"/>
      <c r="N49" s="274"/>
      <c r="O49" s="274"/>
      <c r="P49" s="274"/>
      <c r="Q49" s="274"/>
      <c r="R49" s="262"/>
      <c r="S49" s="453"/>
      <c r="T49" s="454"/>
      <c r="U49" s="454"/>
      <c r="V49" s="454"/>
      <c r="W49" s="455"/>
      <c r="X49" s="302"/>
      <c r="Y49" s="22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</row>
    <row r="50" spans="3:36" s="258" customFormat="1" ht="5.25" customHeight="1">
      <c r="C50" s="282"/>
      <c r="I50" s="259"/>
      <c r="J50" s="259"/>
      <c r="K50" s="274"/>
      <c r="L50" s="274"/>
      <c r="M50" s="274"/>
      <c r="N50" s="274"/>
      <c r="O50" s="274"/>
      <c r="P50" s="274"/>
      <c r="Q50" s="274"/>
      <c r="R50" s="287"/>
      <c r="S50" s="299"/>
      <c r="T50" s="299"/>
      <c r="U50" s="299"/>
      <c r="V50" s="303"/>
      <c r="W50" s="472" t="s">
        <v>759</v>
      </c>
      <c r="X50" s="451"/>
      <c r="Y50" s="451"/>
      <c r="Z50" s="452"/>
      <c r="AA50" s="302"/>
      <c r="AB50" s="302"/>
      <c r="AC50" s="302"/>
      <c r="AD50" s="302"/>
      <c r="AE50" s="302"/>
      <c r="AF50" s="284"/>
      <c r="AG50" s="284"/>
      <c r="AH50" s="284"/>
      <c r="AI50" s="284"/>
      <c r="AJ50" s="284"/>
    </row>
    <row r="51" spans="3:36" s="258" customFormat="1" ht="5.25" customHeight="1">
      <c r="C51" s="282"/>
      <c r="I51" s="259"/>
      <c r="J51" s="259"/>
      <c r="K51" s="274"/>
      <c r="L51" s="274"/>
      <c r="M51" s="274"/>
      <c r="N51" s="274"/>
      <c r="O51" s="274"/>
      <c r="P51" s="274"/>
      <c r="Q51" s="274"/>
      <c r="R51" s="287"/>
      <c r="S51" s="301"/>
      <c r="T51" s="301"/>
      <c r="U51" s="301"/>
      <c r="V51" s="301"/>
      <c r="W51" s="453"/>
      <c r="X51" s="454"/>
      <c r="Y51" s="454"/>
      <c r="Z51" s="473"/>
      <c r="AA51" s="302"/>
      <c r="AB51" s="302"/>
      <c r="AC51" s="302"/>
      <c r="AD51" s="302"/>
      <c r="AE51" s="302"/>
      <c r="AF51" s="284"/>
      <c r="AG51" s="284"/>
      <c r="AH51" s="284"/>
      <c r="AI51" s="284"/>
      <c r="AJ51" s="284"/>
    </row>
    <row r="52" spans="3:36" s="258" customFormat="1" ht="5.25" customHeight="1">
      <c r="C52" s="282"/>
      <c r="I52" s="259"/>
      <c r="J52" s="259"/>
      <c r="K52" s="304"/>
      <c r="L52" s="304"/>
      <c r="M52" s="304"/>
      <c r="N52" s="305"/>
      <c r="O52" s="305"/>
      <c r="P52" s="305"/>
      <c r="Q52" s="305"/>
      <c r="R52" s="287"/>
      <c r="S52" s="378" t="s">
        <v>760</v>
      </c>
      <c r="T52" s="448"/>
      <c r="U52" s="448"/>
      <c r="V52" s="456"/>
      <c r="W52" s="474"/>
      <c r="X52" s="293"/>
      <c r="Y52" s="302"/>
      <c r="Z52" s="475" t="s">
        <v>761</v>
      </c>
      <c r="AA52" s="475"/>
      <c r="AB52" s="475"/>
      <c r="AC52" s="475"/>
      <c r="AD52" s="475"/>
      <c r="AE52" s="475"/>
      <c r="AF52" s="476"/>
      <c r="AG52" s="476"/>
      <c r="AH52" s="476"/>
      <c r="AI52" s="476"/>
      <c r="AJ52" s="476"/>
    </row>
    <row r="53" spans="3:36" s="258" customFormat="1" ht="5.25" customHeight="1">
      <c r="C53" s="282"/>
      <c r="I53" s="259"/>
      <c r="J53" s="259"/>
      <c r="K53" s="304"/>
      <c r="L53" s="304"/>
      <c r="M53" s="304"/>
      <c r="N53" s="305"/>
      <c r="O53" s="305"/>
      <c r="P53" s="305"/>
      <c r="Q53" s="305"/>
      <c r="R53" s="262"/>
      <c r="S53" s="458"/>
      <c r="T53" s="459"/>
      <c r="U53" s="459"/>
      <c r="V53" s="459"/>
      <c r="W53" s="460"/>
      <c r="X53" s="306"/>
      <c r="Y53" s="299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</row>
    <row r="54" spans="3:36" s="258" customFormat="1" ht="5.25" customHeight="1">
      <c r="C54" s="282"/>
      <c r="I54" s="259"/>
      <c r="J54" s="259"/>
      <c r="K54" s="304"/>
      <c r="L54" s="304"/>
      <c r="M54" s="304"/>
      <c r="N54" s="305"/>
      <c r="O54" s="305"/>
      <c r="P54" s="305"/>
      <c r="Q54" s="305"/>
      <c r="R54" s="275"/>
      <c r="S54" s="375" t="s">
        <v>762</v>
      </c>
      <c r="T54" s="376"/>
      <c r="U54" s="376"/>
      <c r="V54" s="353"/>
      <c r="W54" s="354"/>
      <c r="X54" s="250"/>
      <c r="Y54" s="228"/>
      <c r="Z54" s="372" t="s">
        <v>763</v>
      </c>
      <c r="AA54" s="372"/>
      <c r="AB54" s="372"/>
      <c r="AC54" s="372"/>
      <c r="AD54" s="372"/>
      <c r="AE54" s="372"/>
      <c r="AF54" s="480"/>
      <c r="AG54" s="480"/>
      <c r="AH54" s="480"/>
      <c r="AI54" s="480"/>
      <c r="AJ54" s="480"/>
    </row>
    <row r="55" spans="3:36" s="258" customFormat="1" ht="5.25" customHeight="1">
      <c r="C55" s="282"/>
      <c r="I55" s="259"/>
      <c r="J55" s="259"/>
      <c r="K55" s="304"/>
      <c r="L55" s="304"/>
      <c r="M55" s="304"/>
      <c r="N55" s="305"/>
      <c r="O55" s="305"/>
      <c r="P55" s="305"/>
      <c r="Q55" s="305"/>
      <c r="R55" s="274"/>
      <c r="S55" s="355"/>
      <c r="T55" s="356"/>
      <c r="U55" s="356"/>
      <c r="V55" s="356"/>
      <c r="W55" s="357"/>
      <c r="X55" s="252"/>
      <c r="Y55" s="22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</row>
    <row r="56" spans="9:40" ht="5.25" customHeight="1">
      <c r="I56" s="238"/>
      <c r="J56" s="238"/>
      <c r="K56" s="215"/>
      <c r="L56" s="215"/>
      <c r="M56" s="215"/>
      <c r="N56" s="215"/>
      <c r="O56" s="215"/>
      <c r="P56" s="215"/>
      <c r="Q56" s="307"/>
      <c r="R56" s="215"/>
      <c r="S56" s="216"/>
      <c r="T56" s="216"/>
      <c r="U56" s="216"/>
      <c r="V56" s="216"/>
      <c r="W56" s="216"/>
      <c r="X56" s="250"/>
      <c r="Y56" s="215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N56" s="258"/>
    </row>
    <row r="57" spans="9:36" ht="5.25" customHeight="1">
      <c r="I57" s="238"/>
      <c r="J57" s="238"/>
      <c r="K57" s="215"/>
      <c r="L57" s="215"/>
      <c r="M57" s="215"/>
      <c r="N57" s="215"/>
      <c r="O57" s="215"/>
      <c r="P57" s="215"/>
      <c r="Q57" s="215"/>
      <c r="R57" s="215"/>
      <c r="S57" s="375" t="s">
        <v>764</v>
      </c>
      <c r="T57" s="376"/>
      <c r="U57" s="376"/>
      <c r="V57" s="353"/>
      <c r="W57" s="354"/>
      <c r="X57" s="250"/>
      <c r="Y57" s="215"/>
      <c r="Z57" s="372" t="s">
        <v>765</v>
      </c>
      <c r="AA57" s="372"/>
      <c r="AB57" s="372"/>
      <c r="AC57" s="372"/>
      <c r="AD57" s="372"/>
      <c r="AE57" s="372"/>
      <c r="AF57" s="480"/>
      <c r="AG57" s="480"/>
      <c r="AH57" s="480"/>
      <c r="AI57" s="480"/>
      <c r="AJ57" s="480"/>
    </row>
    <row r="58" spans="9:41" ht="5.25" customHeight="1">
      <c r="I58" s="238"/>
      <c r="J58" s="238"/>
      <c r="K58" s="215"/>
      <c r="L58" s="215"/>
      <c r="M58" s="215"/>
      <c r="N58" s="215"/>
      <c r="O58" s="215"/>
      <c r="P58" s="215"/>
      <c r="Q58" s="215"/>
      <c r="R58" s="224"/>
      <c r="S58" s="355"/>
      <c r="T58" s="356"/>
      <c r="U58" s="356"/>
      <c r="V58" s="356"/>
      <c r="W58" s="357"/>
      <c r="X58" s="252"/>
      <c r="Y58" s="220"/>
      <c r="Z58" s="4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O58" s="258"/>
    </row>
    <row r="59" spans="9:36" ht="5.25" customHeight="1">
      <c r="I59" s="238"/>
      <c r="J59" s="238"/>
      <c r="K59" s="215"/>
      <c r="L59" s="215"/>
      <c r="M59" s="215"/>
      <c r="N59" s="215"/>
      <c r="O59" s="215"/>
      <c r="P59" s="215"/>
      <c r="Q59" s="215"/>
      <c r="R59" s="243"/>
      <c r="S59" s="384" t="s">
        <v>766</v>
      </c>
      <c r="T59" s="385"/>
      <c r="U59" s="385"/>
      <c r="V59" s="500"/>
      <c r="W59" s="501"/>
      <c r="X59" s="308"/>
      <c r="Y59" s="228"/>
      <c r="Z59" s="505" t="s">
        <v>767</v>
      </c>
      <c r="AA59" s="505"/>
      <c r="AB59" s="505"/>
      <c r="AC59" s="505"/>
      <c r="AD59" s="505"/>
      <c r="AE59" s="505"/>
      <c r="AF59" s="505"/>
      <c r="AG59" s="505"/>
      <c r="AH59" s="505"/>
      <c r="AI59" s="505"/>
      <c r="AJ59" s="505"/>
    </row>
    <row r="60" spans="9:36" ht="5.25" customHeight="1">
      <c r="I60" s="238"/>
      <c r="J60" s="238"/>
      <c r="K60" s="506" t="s">
        <v>708</v>
      </c>
      <c r="L60" s="507"/>
      <c r="M60" s="507"/>
      <c r="N60" s="507"/>
      <c r="O60" s="508"/>
      <c r="P60" s="251"/>
      <c r="Q60" s="215"/>
      <c r="R60" s="245"/>
      <c r="S60" s="502"/>
      <c r="T60" s="503"/>
      <c r="U60" s="503"/>
      <c r="V60" s="503"/>
      <c r="W60" s="504"/>
      <c r="X60" s="252"/>
      <c r="Y60" s="220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</row>
    <row r="61" spans="9:36" ht="5.25" customHeight="1">
      <c r="I61" s="238"/>
      <c r="J61" s="309"/>
      <c r="K61" s="509"/>
      <c r="L61" s="510"/>
      <c r="M61" s="510"/>
      <c r="N61" s="510"/>
      <c r="O61" s="511"/>
      <c r="P61" s="311"/>
      <c r="Q61" s="312"/>
      <c r="R61" s="243"/>
      <c r="S61" s="375" t="s">
        <v>768</v>
      </c>
      <c r="T61" s="376"/>
      <c r="U61" s="376"/>
      <c r="V61" s="353"/>
      <c r="W61" s="354"/>
      <c r="X61" s="247"/>
      <c r="Y61" s="222"/>
      <c r="Z61" s="373" t="s">
        <v>769</v>
      </c>
      <c r="AA61" s="373"/>
      <c r="AB61" s="373"/>
      <c r="AC61" s="373"/>
      <c r="AD61" s="373"/>
      <c r="AE61" s="373"/>
      <c r="AF61" s="480"/>
      <c r="AG61" s="480"/>
      <c r="AH61" s="480"/>
      <c r="AI61" s="480"/>
      <c r="AJ61" s="480"/>
    </row>
    <row r="62" spans="9:36" ht="5.25" customHeight="1">
      <c r="I62" s="238"/>
      <c r="J62" s="238"/>
      <c r="K62" s="215"/>
      <c r="L62" s="215"/>
      <c r="M62" s="215"/>
      <c r="N62" s="215"/>
      <c r="O62" s="215"/>
      <c r="P62" s="215"/>
      <c r="Q62" s="313"/>
      <c r="R62" s="224"/>
      <c r="S62" s="355"/>
      <c r="T62" s="356"/>
      <c r="U62" s="356"/>
      <c r="V62" s="356"/>
      <c r="W62" s="357"/>
      <c r="X62" s="250"/>
      <c r="Y62" s="228"/>
      <c r="Z62" s="480"/>
      <c r="AA62" s="480"/>
      <c r="AB62" s="480"/>
      <c r="AC62" s="480"/>
      <c r="AD62" s="480"/>
      <c r="AE62" s="480"/>
      <c r="AF62" s="480"/>
      <c r="AG62" s="480"/>
      <c r="AH62" s="480"/>
      <c r="AI62" s="480"/>
      <c r="AJ62" s="480"/>
    </row>
    <row r="63" spans="9:36" ht="5.25" customHeight="1">
      <c r="I63" s="238"/>
      <c r="J63" s="238"/>
      <c r="K63" s="215"/>
      <c r="L63" s="256"/>
      <c r="M63" s="256"/>
      <c r="N63" s="256"/>
      <c r="O63" s="256"/>
      <c r="P63" s="256"/>
      <c r="Q63" s="228"/>
      <c r="R63" s="243"/>
      <c r="S63" s="375" t="s">
        <v>770</v>
      </c>
      <c r="T63" s="376"/>
      <c r="U63" s="376"/>
      <c r="V63" s="353"/>
      <c r="W63" s="354"/>
      <c r="X63" s="250"/>
      <c r="Y63" s="228"/>
      <c r="Z63" s="373" t="s">
        <v>771</v>
      </c>
      <c r="AA63" s="373"/>
      <c r="AB63" s="373"/>
      <c r="AC63" s="373"/>
      <c r="AD63" s="373"/>
      <c r="AE63" s="373"/>
      <c r="AF63" s="480"/>
      <c r="AG63" s="480"/>
      <c r="AH63" s="480"/>
      <c r="AI63" s="480"/>
      <c r="AJ63" s="480"/>
    </row>
    <row r="64" spans="9:36" ht="5.25" customHeight="1">
      <c r="I64" s="238"/>
      <c r="J64" s="238"/>
      <c r="K64" s="215"/>
      <c r="L64" s="215"/>
      <c r="M64" s="215"/>
      <c r="N64" s="215"/>
      <c r="O64" s="215"/>
      <c r="P64" s="215"/>
      <c r="Q64" s="215"/>
      <c r="R64" s="215"/>
      <c r="S64" s="355"/>
      <c r="T64" s="356"/>
      <c r="U64" s="356"/>
      <c r="V64" s="356"/>
      <c r="W64" s="357"/>
      <c r="X64" s="252"/>
      <c r="Y64" s="220"/>
      <c r="Z64" s="480"/>
      <c r="AA64" s="480"/>
      <c r="AB64" s="480"/>
      <c r="AC64" s="480"/>
      <c r="AD64" s="480"/>
      <c r="AE64" s="480"/>
      <c r="AF64" s="480"/>
      <c r="AG64" s="480"/>
      <c r="AH64" s="480"/>
      <c r="AI64" s="480"/>
      <c r="AJ64" s="480"/>
    </row>
    <row r="65" spans="9:36" ht="5.25" customHeight="1">
      <c r="I65" s="238"/>
      <c r="J65" s="238"/>
      <c r="K65" s="215"/>
      <c r="L65" s="215"/>
      <c r="M65" s="215"/>
      <c r="N65" s="215"/>
      <c r="O65" s="215"/>
      <c r="P65" s="215"/>
      <c r="Q65" s="215"/>
      <c r="R65" s="215"/>
      <c r="S65" s="216"/>
      <c r="T65" s="216"/>
      <c r="U65" s="216"/>
      <c r="V65" s="216"/>
      <c r="W65" s="216"/>
      <c r="X65" s="216"/>
      <c r="Y65" s="215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</row>
    <row r="66" spans="9:36" ht="5.25" customHeight="1">
      <c r="I66" s="238"/>
      <c r="J66" s="238"/>
      <c r="K66" s="215"/>
      <c r="L66" s="215"/>
      <c r="M66" s="215"/>
      <c r="N66" s="215"/>
      <c r="O66" s="215"/>
      <c r="P66" s="215"/>
      <c r="Q66" s="215"/>
      <c r="R66" s="215"/>
      <c r="S66" s="375" t="s">
        <v>772</v>
      </c>
      <c r="T66" s="376"/>
      <c r="U66" s="376"/>
      <c r="V66" s="353"/>
      <c r="W66" s="354"/>
      <c r="X66" s="250"/>
      <c r="Y66" s="215"/>
      <c r="Z66" s="373" t="s">
        <v>773</v>
      </c>
      <c r="AA66" s="373"/>
      <c r="AB66" s="373"/>
      <c r="AC66" s="373"/>
      <c r="AD66" s="373"/>
      <c r="AE66" s="373"/>
      <c r="AF66" s="480"/>
      <c r="AG66" s="480"/>
      <c r="AH66" s="480"/>
      <c r="AI66" s="480"/>
      <c r="AJ66" s="480"/>
    </row>
    <row r="67" spans="9:36" ht="5.25" customHeight="1">
      <c r="I67" s="238"/>
      <c r="J67" s="238"/>
      <c r="K67" s="215"/>
      <c r="L67" s="215"/>
      <c r="M67" s="215"/>
      <c r="N67" s="215"/>
      <c r="O67" s="215"/>
      <c r="P67" s="215"/>
      <c r="Q67" s="215"/>
      <c r="R67" s="224"/>
      <c r="S67" s="355"/>
      <c r="T67" s="356"/>
      <c r="U67" s="356"/>
      <c r="V67" s="356"/>
      <c r="W67" s="357"/>
      <c r="X67" s="252"/>
      <c r="Y67" s="220"/>
      <c r="Z67" s="480"/>
      <c r="AA67" s="480"/>
      <c r="AB67" s="480"/>
      <c r="AC67" s="480"/>
      <c r="AD67" s="480"/>
      <c r="AE67" s="480"/>
      <c r="AF67" s="480"/>
      <c r="AG67" s="480"/>
      <c r="AH67" s="480"/>
      <c r="AI67" s="480"/>
      <c r="AJ67" s="480"/>
    </row>
    <row r="68" spans="9:36" ht="5.25" customHeight="1">
      <c r="I68" s="238"/>
      <c r="J68" s="238"/>
      <c r="K68" s="215"/>
      <c r="L68" s="215"/>
      <c r="M68" s="215"/>
      <c r="N68" s="215"/>
      <c r="O68" s="215"/>
      <c r="P68" s="215"/>
      <c r="Q68" s="215"/>
      <c r="R68" s="245"/>
      <c r="S68" s="378" t="s">
        <v>774</v>
      </c>
      <c r="T68" s="448"/>
      <c r="U68" s="448"/>
      <c r="V68" s="467"/>
      <c r="W68" s="468"/>
      <c r="X68" s="286"/>
      <c r="Y68" s="222"/>
      <c r="Z68" s="373" t="s">
        <v>775</v>
      </c>
      <c r="AA68" s="373"/>
      <c r="AB68" s="373"/>
      <c r="AC68" s="373"/>
      <c r="AD68" s="373"/>
      <c r="AE68" s="373"/>
      <c r="AF68" s="480"/>
      <c r="AG68" s="480"/>
      <c r="AH68" s="480"/>
      <c r="AI68" s="204"/>
      <c r="AJ68" s="204"/>
    </row>
    <row r="69" spans="9:36" ht="5.25" customHeight="1">
      <c r="I69" s="238"/>
      <c r="J69" s="244"/>
      <c r="K69" s="375" t="s">
        <v>776</v>
      </c>
      <c r="L69" s="430"/>
      <c r="M69" s="430"/>
      <c r="N69" s="430"/>
      <c r="O69" s="431"/>
      <c r="P69" s="256"/>
      <c r="Q69" s="228"/>
      <c r="R69" s="224"/>
      <c r="S69" s="469"/>
      <c r="T69" s="470"/>
      <c r="U69" s="470"/>
      <c r="V69" s="470"/>
      <c r="W69" s="471"/>
      <c r="X69" s="261"/>
      <c r="Y69" s="228"/>
      <c r="Z69" s="480"/>
      <c r="AA69" s="480"/>
      <c r="AB69" s="480"/>
      <c r="AC69" s="480"/>
      <c r="AD69" s="480"/>
      <c r="AE69" s="480"/>
      <c r="AF69" s="480"/>
      <c r="AG69" s="480"/>
      <c r="AH69" s="480"/>
      <c r="AI69" s="203"/>
      <c r="AJ69" s="203"/>
    </row>
    <row r="70" spans="9:36" ht="5.25" customHeight="1">
      <c r="I70" s="238"/>
      <c r="J70" s="314"/>
      <c r="K70" s="432"/>
      <c r="L70" s="433"/>
      <c r="M70" s="433"/>
      <c r="N70" s="433"/>
      <c r="O70" s="434"/>
      <c r="P70" s="315"/>
      <c r="Q70" s="221"/>
      <c r="R70" s="243"/>
      <c r="S70" s="375" t="s">
        <v>777</v>
      </c>
      <c r="T70" s="376"/>
      <c r="U70" s="376"/>
      <c r="V70" s="353"/>
      <c r="W70" s="354"/>
      <c r="X70" s="250"/>
      <c r="Y70" s="228"/>
      <c r="Z70" s="373" t="s">
        <v>778</v>
      </c>
      <c r="AA70" s="373"/>
      <c r="AB70" s="373"/>
      <c r="AC70" s="373"/>
      <c r="AD70" s="373"/>
      <c r="AE70" s="373"/>
      <c r="AF70" s="480"/>
      <c r="AG70" s="480"/>
      <c r="AH70" s="480"/>
      <c r="AI70" s="203"/>
      <c r="AJ70" s="203"/>
    </row>
    <row r="71" spans="9:36" ht="5.25" customHeight="1">
      <c r="I71" s="238"/>
      <c r="J71" s="238"/>
      <c r="K71" s="215"/>
      <c r="L71" s="256"/>
      <c r="M71" s="256"/>
      <c r="N71" s="256"/>
      <c r="O71" s="256"/>
      <c r="P71" s="256"/>
      <c r="Q71" s="256"/>
      <c r="R71" s="245"/>
      <c r="S71" s="355"/>
      <c r="T71" s="356"/>
      <c r="U71" s="356"/>
      <c r="V71" s="356"/>
      <c r="W71" s="357"/>
      <c r="X71" s="252"/>
      <c r="Y71" s="220"/>
      <c r="Z71" s="480"/>
      <c r="AA71" s="480"/>
      <c r="AB71" s="480"/>
      <c r="AC71" s="480"/>
      <c r="AD71" s="480"/>
      <c r="AE71" s="480"/>
      <c r="AF71" s="480"/>
      <c r="AG71" s="480"/>
      <c r="AH71" s="480"/>
      <c r="AI71" s="216"/>
      <c r="AJ71" s="216"/>
    </row>
    <row r="72" spans="9:36" ht="5.25" customHeight="1">
      <c r="I72" s="238"/>
      <c r="J72" s="238"/>
      <c r="K72" s="215"/>
      <c r="L72" s="215"/>
      <c r="M72" s="215"/>
      <c r="N72" s="215"/>
      <c r="O72" s="215"/>
      <c r="P72" s="215"/>
      <c r="Q72" s="215"/>
      <c r="R72" s="243"/>
      <c r="S72" s="375" t="s">
        <v>779</v>
      </c>
      <c r="T72" s="376"/>
      <c r="U72" s="376"/>
      <c r="V72" s="376"/>
      <c r="W72" s="371"/>
      <c r="X72" s="255"/>
      <c r="Y72" s="236"/>
      <c r="Z72" s="373" t="s">
        <v>780</v>
      </c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</row>
    <row r="73" spans="9:36" ht="5.25" customHeight="1">
      <c r="I73" s="238"/>
      <c r="J73" s="238"/>
      <c r="K73" s="215"/>
      <c r="L73" s="215"/>
      <c r="M73" s="215"/>
      <c r="N73" s="215"/>
      <c r="O73" s="215"/>
      <c r="P73" s="215"/>
      <c r="Q73" s="215"/>
      <c r="R73" s="215"/>
      <c r="S73" s="387"/>
      <c r="T73" s="388"/>
      <c r="U73" s="388"/>
      <c r="V73" s="388"/>
      <c r="W73" s="389"/>
      <c r="X73" s="227"/>
      <c r="Y73" s="215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</row>
    <row r="74" spans="9:36" ht="5.25" customHeight="1">
      <c r="I74" s="238"/>
      <c r="J74" s="238"/>
      <c r="K74" s="215"/>
      <c r="L74" s="215"/>
      <c r="M74" s="215"/>
      <c r="N74" s="215"/>
      <c r="O74" s="215"/>
      <c r="P74" s="215"/>
      <c r="Q74" s="215"/>
      <c r="R74" s="215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</row>
    <row r="75" spans="9:36" ht="5.25" customHeight="1">
      <c r="I75" s="238"/>
      <c r="J75" s="238"/>
      <c r="K75" s="215"/>
      <c r="L75" s="215"/>
      <c r="M75" s="215"/>
      <c r="N75" s="215"/>
      <c r="O75" s="215"/>
      <c r="P75" s="215"/>
      <c r="Q75" s="215"/>
      <c r="R75" s="215"/>
      <c r="S75" s="375" t="s">
        <v>781</v>
      </c>
      <c r="T75" s="376"/>
      <c r="U75" s="376"/>
      <c r="V75" s="353"/>
      <c r="W75" s="354"/>
      <c r="X75" s="250"/>
      <c r="Y75" s="216"/>
      <c r="Z75" s="373" t="s">
        <v>782</v>
      </c>
      <c r="AA75" s="373"/>
      <c r="AB75" s="373"/>
      <c r="AC75" s="373"/>
      <c r="AD75" s="373"/>
      <c r="AE75" s="373"/>
      <c r="AF75" s="480"/>
      <c r="AG75" s="480"/>
      <c r="AH75" s="480"/>
      <c r="AI75" s="480"/>
      <c r="AJ75" s="480"/>
    </row>
    <row r="76" spans="9:36" ht="5.25" customHeight="1">
      <c r="I76" s="238"/>
      <c r="J76" s="238"/>
      <c r="K76" s="215"/>
      <c r="L76" s="215"/>
      <c r="M76" s="215"/>
      <c r="N76" s="215"/>
      <c r="O76" s="215"/>
      <c r="P76" s="215"/>
      <c r="Q76" s="215"/>
      <c r="R76" s="241"/>
      <c r="S76" s="355"/>
      <c r="T76" s="356"/>
      <c r="U76" s="356"/>
      <c r="V76" s="356"/>
      <c r="W76" s="357"/>
      <c r="X76" s="252"/>
      <c r="Y76" s="220"/>
      <c r="Z76" s="480"/>
      <c r="AA76" s="480"/>
      <c r="AB76" s="480"/>
      <c r="AC76" s="480"/>
      <c r="AD76" s="480"/>
      <c r="AE76" s="480"/>
      <c r="AF76" s="480"/>
      <c r="AG76" s="480"/>
      <c r="AH76" s="480"/>
      <c r="AI76" s="480"/>
      <c r="AJ76" s="480"/>
    </row>
    <row r="77" spans="9:36" ht="5.25" customHeight="1">
      <c r="I77" s="238"/>
      <c r="J77" s="238"/>
      <c r="K77" s="215"/>
      <c r="L77" s="215"/>
      <c r="M77" s="215"/>
      <c r="N77" s="215"/>
      <c r="O77" s="215"/>
      <c r="P77" s="215"/>
      <c r="Q77" s="215"/>
      <c r="R77" s="230"/>
      <c r="S77" s="515" t="s">
        <v>783</v>
      </c>
      <c r="T77" s="516"/>
      <c r="U77" s="516"/>
      <c r="V77" s="517"/>
      <c r="W77" s="518"/>
      <c r="X77" s="247"/>
      <c r="Y77" s="222"/>
      <c r="Z77" s="373" t="s">
        <v>784</v>
      </c>
      <c r="AA77" s="373"/>
      <c r="AB77" s="373"/>
      <c r="AC77" s="373"/>
      <c r="AD77" s="373"/>
      <c r="AE77" s="373"/>
      <c r="AF77" s="480"/>
      <c r="AG77" s="480"/>
      <c r="AH77" s="480"/>
      <c r="AI77" s="480"/>
      <c r="AJ77" s="480"/>
    </row>
    <row r="78" spans="9:36" ht="5.25" customHeight="1">
      <c r="I78" s="238"/>
      <c r="J78" s="238"/>
      <c r="K78" s="215"/>
      <c r="L78" s="215"/>
      <c r="M78" s="215"/>
      <c r="N78" s="215"/>
      <c r="O78" s="215"/>
      <c r="P78" s="215"/>
      <c r="Q78" s="215"/>
      <c r="R78" s="224"/>
      <c r="S78" s="519"/>
      <c r="T78" s="517"/>
      <c r="U78" s="517"/>
      <c r="V78" s="517"/>
      <c r="W78" s="518"/>
      <c r="X78" s="250"/>
      <c r="Y78" s="228"/>
      <c r="Z78" s="480"/>
      <c r="AA78" s="480"/>
      <c r="AB78" s="480"/>
      <c r="AC78" s="480"/>
      <c r="AD78" s="480"/>
      <c r="AE78" s="480"/>
      <c r="AF78" s="480"/>
      <c r="AG78" s="480"/>
      <c r="AH78" s="480"/>
      <c r="AI78" s="480"/>
      <c r="AJ78" s="480"/>
    </row>
    <row r="79" spans="9:36" ht="5.25" customHeight="1">
      <c r="I79" s="238"/>
      <c r="J79" s="238"/>
      <c r="K79" s="215"/>
      <c r="L79" s="215"/>
      <c r="M79" s="215"/>
      <c r="N79" s="215"/>
      <c r="O79" s="215"/>
      <c r="P79" s="215"/>
      <c r="Q79" s="215"/>
      <c r="R79" s="243"/>
      <c r="S79" s="375" t="s">
        <v>785</v>
      </c>
      <c r="T79" s="376"/>
      <c r="U79" s="376"/>
      <c r="V79" s="353"/>
      <c r="W79" s="354"/>
      <c r="X79" s="250"/>
      <c r="Y79" s="228"/>
      <c r="Z79" s="373" t="s">
        <v>786</v>
      </c>
      <c r="AA79" s="373"/>
      <c r="AB79" s="373"/>
      <c r="AC79" s="373"/>
      <c r="AD79" s="373"/>
      <c r="AE79" s="373"/>
      <c r="AF79" s="480"/>
      <c r="AG79" s="480"/>
      <c r="AH79" s="480"/>
      <c r="AI79" s="480"/>
      <c r="AJ79" s="480"/>
    </row>
    <row r="80" spans="9:36" ht="5.25" customHeight="1">
      <c r="I80" s="238"/>
      <c r="J80" s="238"/>
      <c r="K80" s="215"/>
      <c r="L80" s="215"/>
      <c r="M80" s="215"/>
      <c r="N80" s="215"/>
      <c r="O80" s="215"/>
      <c r="P80" s="215"/>
      <c r="Q80" s="215"/>
      <c r="R80" s="230"/>
      <c r="S80" s="355"/>
      <c r="T80" s="356"/>
      <c r="U80" s="356"/>
      <c r="V80" s="356"/>
      <c r="W80" s="357"/>
      <c r="X80" s="252"/>
      <c r="Y80" s="22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</row>
    <row r="81" spans="9:36" ht="5.25" customHeight="1">
      <c r="I81" s="238"/>
      <c r="J81" s="238"/>
      <c r="K81" s="215"/>
      <c r="L81" s="215"/>
      <c r="M81" s="215"/>
      <c r="N81" s="215"/>
      <c r="O81" s="215"/>
      <c r="P81" s="215"/>
      <c r="Q81" s="215"/>
      <c r="R81" s="230"/>
      <c r="S81" s="375" t="s">
        <v>787</v>
      </c>
      <c r="T81" s="376"/>
      <c r="U81" s="376"/>
      <c r="V81" s="353"/>
      <c r="W81" s="354"/>
      <c r="X81" s="247"/>
      <c r="Y81" s="222"/>
      <c r="Z81" s="373" t="s">
        <v>788</v>
      </c>
      <c r="AA81" s="373"/>
      <c r="AB81" s="373"/>
      <c r="AC81" s="373"/>
      <c r="AD81" s="373"/>
      <c r="AE81" s="373"/>
      <c r="AF81" s="480"/>
      <c r="AG81" s="480"/>
      <c r="AH81" s="480"/>
      <c r="AI81" s="480"/>
      <c r="AJ81" s="480"/>
    </row>
    <row r="82" spans="9:36" ht="5.25" customHeight="1">
      <c r="I82" s="238"/>
      <c r="J82" s="238"/>
      <c r="K82" s="375" t="s">
        <v>789</v>
      </c>
      <c r="L82" s="507"/>
      <c r="M82" s="507"/>
      <c r="N82" s="507"/>
      <c r="O82" s="508"/>
      <c r="P82" s="251"/>
      <c r="Q82" s="215"/>
      <c r="R82" s="241"/>
      <c r="S82" s="355"/>
      <c r="T82" s="356"/>
      <c r="U82" s="356"/>
      <c r="V82" s="356"/>
      <c r="W82" s="357"/>
      <c r="X82" s="250"/>
      <c r="Y82" s="228"/>
      <c r="Z82" s="480"/>
      <c r="AA82" s="480"/>
      <c r="AB82" s="480"/>
      <c r="AC82" s="480"/>
      <c r="AD82" s="480"/>
      <c r="AE82" s="480"/>
      <c r="AF82" s="480"/>
      <c r="AG82" s="480"/>
      <c r="AH82" s="480"/>
      <c r="AI82" s="480"/>
      <c r="AJ82" s="480"/>
    </row>
    <row r="83" spans="9:36" ht="5.25" customHeight="1">
      <c r="I83" s="238"/>
      <c r="J83" s="318"/>
      <c r="K83" s="509"/>
      <c r="L83" s="510"/>
      <c r="M83" s="510"/>
      <c r="N83" s="510"/>
      <c r="O83" s="511"/>
      <c r="P83" s="311"/>
      <c r="Q83" s="312"/>
      <c r="R83" s="230"/>
      <c r="S83" s="250"/>
      <c r="T83" s="250"/>
      <c r="U83" s="250"/>
      <c r="V83" s="317"/>
      <c r="W83" s="512" t="s">
        <v>790</v>
      </c>
      <c r="X83" s="513"/>
      <c r="Y83" s="228"/>
      <c r="Z83" s="514" t="s">
        <v>791</v>
      </c>
      <c r="AA83" s="514"/>
      <c r="AB83" s="514"/>
      <c r="AC83" s="514"/>
      <c r="AD83" s="514"/>
      <c r="AE83" s="514"/>
      <c r="AF83" s="374"/>
      <c r="AG83" s="374"/>
      <c r="AH83" s="374"/>
      <c r="AI83" s="374"/>
      <c r="AJ83" s="374"/>
    </row>
    <row r="84" spans="9:36" ht="5.25" customHeight="1">
      <c r="I84" s="238"/>
      <c r="J84" s="214"/>
      <c r="K84" s="215"/>
      <c r="L84" s="215"/>
      <c r="M84" s="215"/>
      <c r="N84" s="215"/>
      <c r="O84" s="215"/>
      <c r="P84" s="215"/>
      <c r="Q84" s="313"/>
      <c r="R84" s="319"/>
      <c r="S84" s="228"/>
      <c r="T84" s="228"/>
      <c r="U84" s="228"/>
      <c r="V84" s="241"/>
      <c r="W84" s="513"/>
      <c r="X84" s="513"/>
      <c r="Y84" s="320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</row>
    <row r="85" spans="9:36" ht="5.25" customHeight="1">
      <c r="I85" s="238"/>
      <c r="J85" s="214"/>
      <c r="K85" s="215"/>
      <c r="L85" s="256"/>
      <c r="M85" s="256"/>
      <c r="N85" s="256"/>
      <c r="O85" s="256"/>
      <c r="P85" s="256"/>
      <c r="Q85" s="228"/>
      <c r="R85" s="319"/>
      <c r="S85" s="228"/>
      <c r="T85" s="228"/>
      <c r="U85" s="228"/>
      <c r="V85" s="321"/>
      <c r="W85" s="512" t="s">
        <v>792</v>
      </c>
      <c r="X85" s="374"/>
      <c r="Y85" s="322"/>
      <c r="Z85" s="514" t="s">
        <v>793</v>
      </c>
      <c r="AA85" s="514"/>
      <c r="AB85" s="514"/>
      <c r="AC85" s="514"/>
      <c r="AD85" s="514"/>
      <c r="AE85" s="514"/>
      <c r="AF85" s="374"/>
      <c r="AG85" s="374"/>
      <c r="AH85" s="374"/>
      <c r="AI85" s="374"/>
      <c r="AJ85" s="374"/>
    </row>
    <row r="86" spans="9:36" ht="5.25" customHeight="1">
      <c r="I86" s="238"/>
      <c r="J86" s="214"/>
      <c r="K86" s="215"/>
      <c r="L86" s="215"/>
      <c r="M86" s="215"/>
      <c r="N86" s="215"/>
      <c r="O86" s="215"/>
      <c r="P86" s="215"/>
      <c r="Q86" s="215"/>
      <c r="R86" s="230"/>
      <c r="S86" s="228"/>
      <c r="T86" s="228"/>
      <c r="U86" s="228"/>
      <c r="V86" s="228"/>
      <c r="W86" s="513"/>
      <c r="X86" s="374"/>
      <c r="Y86" s="323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</row>
    <row r="87" spans="9:36" ht="5.25" customHeight="1">
      <c r="I87" s="238"/>
      <c r="J87" s="214"/>
      <c r="K87" s="215"/>
      <c r="L87" s="215"/>
      <c r="M87" s="215"/>
      <c r="N87" s="215"/>
      <c r="O87" s="215"/>
      <c r="P87" s="215"/>
      <c r="Q87" s="215"/>
      <c r="R87" s="243"/>
      <c r="S87" s="375" t="s">
        <v>794</v>
      </c>
      <c r="T87" s="376"/>
      <c r="U87" s="376"/>
      <c r="V87" s="353"/>
      <c r="W87" s="354"/>
      <c r="X87" s="286"/>
      <c r="Y87" s="324"/>
      <c r="Z87" s="373" t="s">
        <v>795</v>
      </c>
      <c r="AA87" s="373"/>
      <c r="AB87" s="373"/>
      <c r="AC87" s="373"/>
      <c r="AD87" s="373"/>
      <c r="AE87" s="373"/>
      <c r="AF87" s="374"/>
      <c r="AG87" s="374"/>
      <c r="AH87" s="374"/>
      <c r="AI87" s="374"/>
      <c r="AJ87" s="374"/>
    </row>
    <row r="88" spans="9:36" ht="5.25" customHeight="1">
      <c r="I88" s="238"/>
      <c r="J88" s="214"/>
      <c r="K88" s="215"/>
      <c r="L88" s="215"/>
      <c r="M88" s="215"/>
      <c r="N88" s="215"/>
      <c r="O88" s="215"/>
      <c r="P88" s="215"/>
      <c r="Q88" s="215"/>
      <c r="R88" s="230"/>
      <c r="S88" s="355"/>
      <c r="T88" s="356"/>
      <c r="U88" s="356"/>
      <c r="V88" s="356"/>
      <c r="W88" s="357"/>
      <c r="X88" s="229"/>
      <c r="Y88" s="323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</row>
    <row r="89" spans="9:36" ht="5.25" customHeight="1">
      <c r="I89" s="238"/>
      <c r="J89" s="214"/>
      <c r="K89" s="215"/>
      <c r="L89" s="215"/>
      <c r="M89" s="215"/>
      <c r="N89" s="215"/>
      <c r="O89" s="215"/>
      <c r="P89" s="215"/>
      <c r="Q89" s="215"/>
      <c r="R89" s="321"/>
      <c r="S89" s="375" t="s">
        <v>796</v>
      </c>
      <c r="T89" s="376"/>
      <c r="U89" s="376"/>
      <c r="V89" s="353"/>
      <c r="W89" s="354"/>
      <c r="X89" s="250"/>
      <c r="Y89" s="323"/>
      <c r="Z89" s="373" t="s">
        <v>797</v>
      </c>
      <c r="AA89" s="373"/>
      <c r="AB89" s="373"/>
      <c r="AC89" s="373"/>
      <c r="AD89" s="373"/>
      <c r="AE89" s="373"/>
      <c r="AF89" s="374"/>
      <c r="AG89" s="374"/>
      <c r="AH89" s="374"/>
      <c r="AI89" s="374"/>
      <c r="AJ89" s="374"/>
    </row>
    <row r="90" spans="9:36" ht="5.25" customHeight="1">
      <c r="I90" s="238"/>
      <c r="J90" s="214"/>
      <c r="K90" s="215"/>
      <c r="L90" s="215"/>
      <c r="M90" s="215"/>
      <c r="N90" s="215"/>
      <c r="O90" s="215"/>
      <c r="P90" s="215"/>
      <c r="Q90" s="215"/>
      <c r="R90" s="215"/>
      <c r="S90" s="355"/>
      <c r="T90" s="356"/>
      <c r="U90" s="356"/>
      <c r="V90" s="356"/>
      <c r="W90" s="357"/>
      <c r="X90" s="252"/>
      <c r="Y90" s="320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</row>
    <row r="91" spans="9:25" ht="5.25" customHeight="1">
      <c r="I91" s="238"/>
      <c r="J91" s="214"/>
      <c r="K91" s="215"/>
      <c r="L91" s="215"/>
      <c r="M91" s="215"/>
      <c r="N91" s="215"/>
      <c r="O91" s="215"/>
      <c r="P91" s="215"/>
      <c r="Q91" s="215"/>
      <c r="R91" s="215"/>
      <c r="X91" s="250"/>
      <c r="Y91" s="325"/>
    </row>
    <row r="92" spans="9:25" ht="5.25" customHeight="1">
      <c r="I92" s="238"/>
      <c r="J92" s="214"/>
      <c r="K92" s="215"/>
      <c r="L92" s="215"/>
      <c r="M92" s="215"/>
      <c r="N92" s="215"/>
      <c r="O92" s="215"/>
      <c r="P92" s="215"/>
      <c r="Q92" s="215"/>
      <c r="R92" s="215"/>
      <c r="X92" s="250"/>
      <c r="Y92" s="228"/>
    </row>
    <row r="93" spans="9:36" ht="5.25" customHeight="1">
      <c r="I93" s="238"/>
      <c r="J93" s="214"/>
      <c r="K93" s="215"/>
      <c r="L93" s="215"/>
      <c r="M93" s="215"/>
      <c r="N93" s="215"/>
      <c r="O93" s="215"/>
      <c r="P93" s="215"/>
      <c r="Q93" s="215"/>
      <c r="R93" s="215"/>
      <c r="S93" s="250"/>
      <c r="T93" s="250"/>
      <c r="U93" s="250"/>
      <c r="V93" s="250"/>
      <c r="W93" s="250"/>
      <c r="X93" s="250"/>
      <c r="Y93" s="228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</row>
    <row r="94" spans="9:36" ht="5.25" customHeight="1">
      <c r="I94" s="244"/>
      <c r="J94" s="326"/>
      <c r="K94" s="524" t="s">
        <v>798</v>
      </c>
      <c r="L94" s="379"/>
      <c r="M94" s="379"/>
      <c r="N94" s="379"/>
      <c r="O94" s="380"/>
      <c r="P94" s="239"/>
      <c r="Q94" s="236"/>
      <c r="R94" s="236"/>
      <c r="S94" s="384" t="s">
        <v>799</v>
      </c>
      <c r="T94" s="385"/>
      <c r="U94" s="385"/>
      <c r="V94" s="507"/>
      <c r="W94" s="508"/>
      <c r="X94" s="327"/>
      <c r="Y94" s="228"/>
      <c r="Z94" s="373" t="s">
        <v>800</v>
      </c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</row>
    <row r="95" spans="4:36" ht="5.25" customHeight="1">
      <c r="D95" s="520"/>
      <c r="E95" s="520"/>
      <c r="F95" s="520"/>
      <c r="G95" s="520"/>
      <c r="H95" s="328"/>
      <c r="I95" s="214"/>
      <c r="J95" s="214"/>
      <c r="K95" s="381"/>
      <c r="L95" s="382"/>
      <c r="M95" s="382"/>
      <c r="N95" s="382"/>
      <c r="O95" s="383"/>
      <c r="P95" s="246"/>
      <c r="Q95" s="216"/>
      <c r="R95" s="216"/>
      <c r="S95" s="509"/>
      <c r="T95" s="510"/>
      <c r="U95" s="510"/>
      <c r="V95" s="510"/>
      <c r="W95" s="511"/>
      <c r="X95" s="232"/>
      <c r="Y95" s="22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</row>
    <row r="96" spans="4:36" ht="5.25" customHeight="1">
      <c r="D96" s="208"/>
      <c r="E96" s="208"/>
      <c r="F96" s="208"/>
      <c r="G96" s="208"/>
      <c r="H96" s="208"/>
      <c r="I96" s="214"/>
      <c r="J96" s="214"/>
      <c r="K96" s="215"/>
      <c r="L96" s="215"/>
      <c r="M96" s="215"/>
      <c r="N96" s="215"/>
      <c r="O96" s="215"/>
      <c r="P96" s="215"/>
      <c r="Q96" s="215"/>
      <c r="R96" s="215"/>
      <c r="S96" s="250"/>
      <c r="T96" s="250"/>
      <c r="U96" s="250"/>
      <c r="V96" s="250"/>
      <c r="W96" s="250"/>
      <c r="X96" s="250"/>
      <c r="Y96" s="215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</row>
    <row r="97" spans="3:36" ht="5.25" customHeight="1">
      <c r="C97" s="522" t="s">
        <v>801</v>
      </c>
      <c r="D97" s="523"/>
      <c r="E97" s="523"/>
      <c r="F97" s="523"/>
      <c r="G97" s="523"/>
      <c r="H97" s="329"/>
      <c r="I97" s="328"/>
      <c r="K97" s="216"/>
      <c r="L97" s="240"/>
      <c r="M97" s="240"/>
      <c r="N97" s="240"/>
      <c r="O97" s="240"/>
      <c r="P97" s="256"/>
      <c r="Q97" s="216"/>
      <c r="R97" s="216"/>
      <c r="S97" s="375" t="s">
        <v>802</v>
      </c>
      <c r="T97" s="376"/>
      <c r="U97" s="376"/>
      <c r="V97" s="376"/>
      <c r="W97" s="371"/>
      <c r="X97" s="236"/>
      <c r="Y97" s="222"/>
      <c r="Z97" s="373" t="s">
        <v>803</v>
      </c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</row>
    <row r="98" spans="3:36" ht="5.25" customHeight="1">
      <c r="C98" s="421"/>
      <c r="D98" s="421"/>
      <c r="E98" s="421"/>
      <c r="F98" s="421"/>
      <c r="G98" s="421"/>
      <c r="H98" s="207"/>
      <c r="K98" s="375" t="s">
        <v>804</v>
      </c>
      <c r="L98" s="430"/>
      <c r="M98" s="430"/>
      <c r="N98" s="430"/>
      <c r="O98" s="431"/>
      <c r="P98" s="254"/>
      <c r="Q98" s="237"/>
      <c r="R98" s="224"/>
      <c r="S98" s="355"/>
      <c r="T98" s="356"/>
      <c r="U98" s="356"/>
      <c r="V98" s="356"/>
      <c r="W98" s="357"/>
      <c r="X98" s="216"/>
      <c r="Y98" s="216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</row>
    <row r="99" spans="3:36" ht="5.25" customHeight="1">
      <c r="C99" s="207"/>
      <c r="D99" s="207"/>
      <c r="E99" s="207"/>
      <c r="F99" s="207"/>
      <c r="G99" s="207"/>
      <c r="H99" s="207"/>
      <c r="K99" s="432"/>
      <c r="L99" s="433"/>
      <c r="M99" s="433"/>
      <c r="N99" s="433"/>
      <c r="O99" s="434"/>
      <c r="P99" s="256"/>
      <c r="Q99" s="216"/>
      <c r="R99" s="243"/>
      <c r="S99" s="375" t="s">
        <v>805</v>
      </c>
      <c r="T99" s="376"/>
      <c r="U99" s="376"/>
      <c r="V99" s="385"/>
      <c r="W99" s="352"/>
      <c r="X99" s="216"/>
      <c r="Y99" s="216"/>
      <c r="Z99" s="525" t="s">
        <v>806</v>
      </c>
      <c r="AA99" s="525"/>
      <c r="AB99" s="525"/>
      <c r="AC99" s="525"/>
      <c r="AD99" s="525"/>
      <c r="AE99" s="525"/>
      <c r="AF99" s="526"/>
      <c r="AG99" s="526"/>
      <c r="AH99" s="526"/>
      <c r="AI99" s="526"/>
      <c r="AJ99" s="526"/>
    </row>
    <row r="100" spans="9:36" ht="5.25" customHeight="1">
      <c r="I100" s="329"/>
      <c r="K100" s="216"/>
      <c r="L100" s="216"/>
      <c r="M100" s="216"/>
      <c r="N100" s="216"/>
      <c r="O100" s="216"/>
      <c r="P100" s="216"/>
      <c r="Q100" s="228"/>
      <c r="R100" s="234"/>
      <c r="S100" s="387"/>
      <c r="T100" s="388"/>
      <c r="U100" s="388"/>
      <c r="V100" s="388"/>
      <c r="W100" s="389"/>
      <c r="X100" s="220"/>
      <c r="Y100" s="220"/>
      <c r="Z100" s="526"/>
      <c r="AA100" s="526"/>
      <c r="AB100" s="526"/>
      <c r="AC100" s="526"/>
      <c r="AD100" s="526"/>
      <c r="AE100" s="526"/>
      <c r="AF100" s="526"/>
      <c r="AG100" s="526"/>
      <c r="AH100" s="526"/>
      <c r="AI100" s="526"/>
      <c r="AJ100" s="526"/>
    </row>
    <row r="101" spans="11:36" ht="5.25" customHeight="1">
      <c r="K101" s="216"/>
      <c r="L101" s="216"/>
      <c r="M101" s="216"/>
      <c r="N101" s="216"/>
      <c r="O101" s="216"/>
      <c r="P101" s="216"/>
      <c r="Q101" s="216"/>
      <c r="R101" s="215"/>
      <c r="S101" s="316"/>
      <c r="T101" s="248"/>
      <c r="U101" s="248"/>
      <c r="V101" s="248"/>
      <c r="W101" s="249"/>
      <c r="X101" s="319"/>
      <c r="Y101" s="228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</row>
    <row r="102" spans="11:36" ht="5.25" customHeight="1">
      <c r="K102" s="216"/>
      <c r="L102" s="216"/>
      <c r="M102" s="216"/>
      <c r="N102" s="216"/>
      <c r="O102" s="216"/>
      <c r="P102" s="216"/>
      <c r="Q102" s="216"/>
      <c r="R102" s="237"/>
      <c r="S102" s="375" t="s">
        <v>807</v>
      </c>
      <c r="T102" s="376"/>
      <c r="U102" s="376"/>
      <c r="V102" s="385"/>
      <c r="W102" s="352"/>
      <c r="X102" s="228"/>
      <c r="Y102" s="228"/>
      <c r="Z102" s="449" t="s">
        <v>808</v>
      </c>
      <c r="AA102" s="449"/>
      <c r="AB102" s="449"/>
      <c r="AC102" s="449"/>
      <c r="AD102" s="449"/>
      <c r="AE102" s="449"/>
      <c r="AF102" s="374"/>
      <c r="AG102" s="374"/>
      <c r="AH102" s="374"/>
      <c r="AI102" s="374"/>
      <c r="AJ102" s="374"/>
    </row>
    <row r="103" spans="11:36" ht="5.25" customHeight="1">
      <c r="K103" s="216"/>
      <c r="L103" s="216"/>
      <c r="M103" s="216"/>
      <c r="N103" s="216"/>
      <c r="O103" s="216"/>
      <c r="P103" s="216"/>
      <c r="Q103" s="216"/>
      <c r="R103" s="224"/>
      <c r="S103" s="387"/>
      <c r="T103" s="388"/>
      <c r="U103" s="388"/>
      <c r="V103" s="388"/>
      <c r="W103" s="389"/>
      <c r="X103" s="219"/>
      <c r="Y103" s="220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</row>
    <row r="104" spans="3:36" ht="5.25" customHeight="1">
      <c r="C104" s="521" t="s">
        <v>809</v>
      </c>
      <c r="D104" s="421"/>
      <c r="E104" s="421"/>
      <c r="F104" s="421"/>
      <c r="G104" s="421"/>
      <c r="H104" s="421"/>
      <c r="I104" s="421"/>
      <c r="K104" s="506" t="s">
        <v>810</v>
      </c>
      <c r="L104" s="430"/>
      <c r="M104" s="430"/>
      <c r="N104" s="430"/>
      <c r="O104" s="431"/>
      <c r="P104" s="256"/>
      <c r="Q104" s="216"/>
      <c r="R104" s="243"/>
      <c r="S104" s="375" t="s">
        <v>811</v>
      </c>
      <c r="T104" s="376"/>
      <c r="U104" s="376"/>
      <c r="V104" s="385"/>
      <c r="W104" s="352"/>
      <c r="X104" s="255"/>
      <c r="Y104" s="222"/>
      <c r="Z104" s="525" t="s">
        <v>812</v>
      </c>
      <c r="AA104" s="525"/>
      <c r="AB104" s="525"/>
      <c r="AC104" s="525"/>
      <c r="AD104" s="525"/>
      <c r="AE104" s="525"/>
      <c r="AF104" s="480"/>
      <c r="AG104" s="480"/>
      <c r="AH104" s="480"/>
      <c r="AI104" s="480"/>
      <c r="AJ104" s="480"/>
    </row>
    <row r="105" spans="3:36" ht="5.25" customHeight="1">
      <c r="C105" s="421"/>
      <c r="D105" s="421"/>
      <c r="E105" s="421"/>
      <c r="F105" s="421"/>
      <c r="G105" s="421"/>
      <c r="H105" s="421"/>
      <c r="I105" s="421"/>
      <c r="K105" s="432"/>
      <c r="L105" s="433"/>
      <c r="M105" s="433"/>
      <c r="N105" s="433"/>
      <c r="O105" s="434"/>
      <c r="P105" s="315"/>
      <c r="Q105" s="332"/>
      <c r="R105" s="245"/>
      <c r="S105" s="387"/>
      <c r="T105" s="388"/>
      <c r="U105" s="388"/>
      <c r="V105" s="388"/>
      <c r="W105" s="389"/>
      <c r="X105" s="228"/>
      <c r="Y105" s="228"/>
      <c r="Z105" s="480"/>
      <c r="AA105" s="480"/>
      <c r="AB105" s="480"/>
      <c r="AC105" s="480"/>
      <c r="AD105" s="480"/>
      <c r="AE105" s="480"/>
      <c r="AF105" s="480"/>
      <c r="AG105" s="480"/>
      <c r="AH105" s="480"/>
      <c r="AI105" s="480"/>
      <c r="AJ105" s="480"/>
    </row>
    <row r="106" spans="3:36" ht="5.25" customHeight="1">
      <c r="C106" s="331"/>
      <c r="D106" s="333"/>
      <c r="E106" s="333"/>
      <c r="F106" s="333"/>
      <c r="G106" s="333"/>
      <c r="H106" s="333"/>
      <c r="I106" s="333"/>
      <c r="K106" s="216"/>
      <c r="L106" s="242"/>
      <c r="M106" s="215"/>
      <c r="N106" s="216"/>
      <c r="O106" s="216"/>
      <c r="P106" s="216"/>
      <c r="Q106" s="334"/>
      <c r="R106" s="245"/>
      <c r="S106" s="375" t="s">
        <v>813</v>
      </c>
      <c r="T106" s="376"/>
      <c r="U106" s="376"/>
      <c r="V106" s="385"/>
      <c r="W106" s="352"/>
      <c r="X106" s="228"/>
      <c r="Y106" s="228"/>
      <c r="Z106" s="525" t="s">
        <v>814</v>
      </c>
      <c r="AA106" s="525"/>
      <c r="AB106" s="525"/>
      <c r="AC106" s="525"/>
      <c r="AD106" s="525"/>
      <c r="AE106" s="525"/>
      <c r="AF106" s="480"/>
      <c r="AG106" s="480"/>
      <c r="AH106" s="480"/>
      <c r="AI106" s="480"/>
      <c r="AJ106" s="480"/>
    </row>
    <row r="107" spans="3:36" ht="5.25" customHeight="1">
      <c r="C107" s="333"/>
      <c r="D107" s="333"/>
      <c r="E107" s="333"/>
      <c r="F107" s="333"/>
      <c r="G107" s="333"/>
      <c r="H107" s="333"/>
      <c r="I107" s="333"/>
      <c r="K107" s="216"/>
      <c r="L107" s="256"/>
      <c r="M107" s="256"/>
      <c r="N107" s="256"/>
      <c r="O107" s="256"/>
      <c r="P107" s="256"/>
      <c r="Q107" s="334"/>
      <c r="R107" s="224"/>
      <c r="S107" s="387"/>
      <c r="T107" s="388"/>
      <c r="U107" s="388"/>
      <c r="V107" s="388"/>
      <c r="W107" s="389"/>
      <c r="X107" s="219"/>
      <c r="Y107" s="220"/>
      <c r="Z107" s="480"/>
      <c r="AA107" s="480"/>
      <c r="AB107" s="480"/>
      <c r="AC107" s="480"/>
      <c r="AD107" s="480"/>
      <c r="AE107" s="480"/>
      <c r="AF107" s="480"/>
      <c r="AG107" s="480"/>
      <c r="AH107" s="480"/>
      <c r="AI107" s="480"/>
      <c r="AJ107" s="480"/>
    </row>
    <row r="108" spans="3:36" ht="5.25" customHeight="1">
      <c r="C108" s="333"/>
      <c r="D108" s="333"/>
      <c r="E108" s="333"/>
      <c r="F108" s="333"/>
      <c r="G108" s="333"/>
      <c r="H108" s="333"/>
      <c r="I108" s="333"/>
      <c r="K108" s="216"/>
      <c r="L108" s="335"/>
      <c r="M108" s="335"/>
      <c r="N108" s="335"/>
      <c r="O108" s="335"/>
      <c r="P108" s="335"/>
      <c r="Q108" s="334"/>
      <c r="R108" s="321"/>
      <c r="S108" s="375" t="s">
        <v>815</v>
      </c>
      <c r="T108" s="376"/>
      <c r="U108" s="376"/>
      <c r="V108" s="385"/>
      <c r="W108" s="352"/>
      <c r="X108" s="255"/>
      <c r="Y108" s="222"/>
      <c r="Z108" s="525" t="s">
        <v>816</v>
      </c>
      <c r="AA108" s="525"/>
      <c r="AB108" s="525"/>
      <c r="AC108" s="525"/>
      <c r="AD108" s="525"/>
      <c r="AE108" s="525"/>
      <c r="AF108" s="480"/>
      <c r="AG108" s="480"/>
      <c r="AH108" s="480"/>
      <c r="AI108" s="480"/>
      <c r="AJ108" s="480"/>
    </row>
    <row r="109" spans="11:36" ht="5.25" customHeight="1">
      <c r="K109" s="216"/>
      <c r="L109" s="215"/>
      <c r="M109" s="215"/>
      <c r="N109" s="216"/>
      <c r="O109" s="216"/>
      <c r="P109" s="216"/>
      <c r="Q109" s="230"/>
      <c r="R109" s="242"/>
      <c r="S109" s="387"/>
      <c r="T109" s="388"/>
      <c r="U109" s="388"/>
      <c r="V109" s="388"/>
      <c r="W109" s="389"/>
      <c r="X109" s="228"/>
      <c r="Y109" s="228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</row>
    <row r="110" spans="11:36" ht="5.25" customHeight="1">
      <c r="K110" s="216"/>
      <c r="L110" s="215"/>
      <c r="M110" s="215"/>
      <c r="N110" s="215"/>
      <c r="O110" s="336"/>
      <c r="P110" s="336"/>
      <c r="Q110" s="339"/>
      <c r="R110" s="215"/>
      <c r="S110" s="216"/>
      <c r="T110" s="216"/>
      <c r="U110" s="216"/>
      <c r="V110" s="216"/>
      <c r="W110" s="216"/>
      <c r="X110" s="228"/>
      <c r="Y110" s="228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</row>
    <row r="111" spans="11:36" ht="5.25" customHeight="1">
      <c r="K111" s="216"/>
      <c r="L111" s="215"/>
      <c r="M111" s="215"/>
      <c r="N111" s="340"/>
      <c r="O111" s="336"/>
      <c r="P111" s="336"/>
      <c r="Q111" s="339"/>
      <c r="R111" s="215"/>
      <c r="S111" s="228"/>
      <c r="T111" s="228"/>
      <c r="U111" s="228"/>
      <c r="V111" s="227"/>
      <c r="W111" s="227"/>
      <c r="X111" s="228"/>
      <c r="Y111" s="228"/>
      <c r="Z111" s="505" t="s">
        <v>817</v>
      </c>
      <c r="AA111" s="505"/>
      <c r="AB111" s="505"/>
      <c r="AC111" s="505"/>
      <c r="AD111" s="505"/>
      <c r="AE111" s="505"/>
      <c r="AF111" s="505"/>
      <c r="AG111" s="505"/>
      <c r="AH111" s="505"/>
      <c r="AI111" s="505"/>
      <c r="AJ111" s="374"/>
    </row>
    <row r="112" spans="11:36" ht="5.25" customHeight="1">
      <c r="K112" s="216"/>
      <c r="L112" s="215"/>
      <c r="M112" s="215"/>
      <c r="P112" s="251"/>
      <c r="Q112" s="244"/>
      <c r="R112" s="375" t="s">
        <v>818</v>
      </c>
      <c r="S112" s="527"/>
      <c r="T112" s="527"/>
      <c r="U112" s="527"/>
      <c r="V112" s="358"/>
      <c r="W112" s="226"/>
      <c r="X112" s="222"/>
      <c r="Y112" s="219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374"/>
    </row>
    <row r="113" spans="11:36" ht="5.25" customHeight="1">
      <c r="K113" s="216"/>
      <c r="L113" s="215"/>
      <c r="M113" s="215"/>
      <c r="P113" s="251"/>
      <c r="R113" s="528"/>
      <c r="S113" s="529"/>
      <c r="T113" s="529"/>
      <c r="U113" s="529"/>
      <c r="V113" s="359"/>
      <c r="W113" s="289"/>
      <c r="X113" s="220"/>
      <c r="Y113" s="255"/>
      <c r="Z113" s="505" t="s">
        <v>819</v>
      </c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374"/>
    </row>
    <row r="114" spans="11:36" ht="5.25" customHeight="1">
      <c r="K114" s="216"/>
      <c r="L114" s="215"/>
      <c r="M114" s="215"/>
      <c r="N114" s="215"/>
      <c r="O114" s="215"/>
      <c r="P114" s="215"/>
      <c r="Q114" s="336"/>
      <c r="R114" s="215"/>
      <c r="S114" s="290"/>
      <c r="T114" s="290"/>
      <c r="U114" s="290"/>
      <c r="V114" s="290"/>
      <c r="W114" s="290"/>
      <c r="X114" s="228"/>
      <c r="Y114" s="228"/>
      <c r="Z114" s="505"/>
      <c r="AA114" s="505"/>
      <c r="AB114" s="505"/>
      <c r="AC114" s="505"/>
      <c r="AD114" s="505"/>
      <c r="AE114" s="505"/>
      <c r="AF114" s="505"/>
      <c r="AG114" s="505"/>
      <c r="AH114" s="505"/>
      <c r="AI114" s="505"/>
      <c r="AJ114" s="374"/>
    </row>
    <row r="115" spans="11:36" ht="5.25" customHeight="1">
      <c r="K115" s="216"/>
      <c r="L115" s="216"/>
      <c r="M115" s="216"/>
      <c r="N115" s="341"/>
      <c r="O115" s="341"/>
      <c r="P115" s="341"/>
      <c r="Q115" s="336"/>
      <c r="R115" s="216"/>
      <c r="S115" s="216"/>
      <c r="T115" s="216"/>
      <c r="U115" s="216"/>
      <c r="V115" s="216"/>
      <c r="W115" s="216"/>
      <c r="X115" s="228"/>
      <c r="Y115" s="228"/>
      <c r="Z115" s="330"/>
      <c r="AA115" s="330"/>
      <c r="AB115" s="330"/>
      <c r="AC115" s="330"/>
      <c r="AD115" s="330"/>
      <c r="AE115" s="330"/>
      <c r="AF115" s="283"/>
      <c r="AG115" s="283"/>
      <c r="AH115" s="283"/>
      <c r="AI115" s="203"/>
      <c r="AJ115" s="203"/>
    </row>
    <row r="116" spans="11:36" ht="5.25" customHeight="1">
      <c r="K116" s="216"/>
      <c r="L116" s="216"/>
      <c r="M116" s="216"/>
      <c r="N116" s="216"/>
      <c r="O116" s="216"/>
      <c r="P116" s="216"/>
      <c r="Q116" s="216"/>
      <c r="R116" s="216"/>
      <c r="S116" s="375" t="s">
        <v>820</v>
      </c>
      <c r="T116" s="376"/>
      <c r="U116" s="376"/>
      <c r="V116" s="353"/>
      <c r="W116" s="354"/>
      <c r="X116" s="216"/>
      <c r="Y116" s="216"/>
      <c r="Z116" s="373" t="s">
        <v>821</v>
      </c>
      <c r="AA116" s="373"/>
      <c r="AB116" s="373"/>
      <c r="AC116" s="373"/>
      <c r="AD116" s="373"/>
      <c r="AE116" s="373"/>
      <c r="AF116" s="480"/>
      <c r="AG116" s="480"/>
      <c r="AH116" s="480"/>
      <c r="AI116" s="480"/>
      <c r="AJ116" s="480"/>
    </row>
    <row r="117" spans="11:36" ht="5.25" customHeight="1">
      <c r="K117" s="216"/>
      <c r="L117" s="216"/>
      <c r="M117" s="216"/>
      <c r="N117" s="216"/>
      <c r="O117" s="216"/>
      <c r="P117" s="216"/>
      <c r="Q117" s="216"/>
      <c r="R117" s="224"/>
      <c r="S117" s="355"/>
      <c r="T117" s="356"/>
      <c r="U117" s="356"/>
      <c r="V117" s="356"/>
      <c r="W117" s="357"/>
      <c r="X117" s="219"/>
      <c r="Y117" s="220"/>
      <c r="Z117" s="480"/>
      <c r="AA117" s="480"/>
      <c r="AB117" s="480"/>
      <c r="AC117" s="480"/>
      <c r="AD117" s="480"/>
      <c r="AE117" s="480"/>
      <c r="AF117" s="480"/>
      <c r="AG117" s="480"/>
      <c r="AH117" s="480"/>
      <c r="AI117" s="480"/>
      <c r="AJ117" s="480"/>
    </row>
    <row r="118" spans="11:36" ht="5.25" customHeight="1">
      <c r="K118" s="216"/>
      <c r="L118" s="216"/>
      <c r="M118" s="216"/>
      <c r="N118" s="216"/>
      <c r="O118" s="216"/>
      <c r="P118" s="216"/>
      <c r="Q118" s="216"/>
      <c r="R118" s="245"/>
      <c r="S118" s="375" t="s">
        <v>822</v>
      </c>
      <c r="T118" s="376"/>
      <c r="U118" s="376"/>
      <c r="V118" s="353"/>
      <c r="W118" s="354"/>
      <c r="X118" s="255"/>
      <c r="Y118" s="222"/>
      <c r="Z118" s="373" t="s">
        <v>823</v>
      </c>
      <c r="AA118" s="373"/>
      <c r="AB118" s="373"/>
      <c r="AC118" s="373"/>
      <c r="AD118" s="373"/>
      <c r="AE118" s="373"/>
      <c r="AF118" s="480"/>
      <c r="AG118" s="480"/>
      <c r="AH118" s="480"/>
      <c r="AI118" s="480"/>
      <c r="AJ118" s="480"/>
    </row>
    <row r="119" spans="9:36" ht="5.25" customHeight="1">
      <c r="I119" s="342"/>
      <c r="J119" s="214"/>
      <c r="K119" s="216"/>
      <c r="L119" s="216"/>
      <c r="M119" s="216"/>
      <c r="N119" s="216"/>
      <c r="O119" s="216"/>
      <c r="P119" s="216"/>
      <c r="Q119" s="251"/>
      <c r="R119" s="224"/>
      <c r="S119" s="355"/>
      <c r="T119" s="356"/>
      <c r="U119" s="356"/>
      <c r="V119" s="356"/>
      <c r="W119" s="357"/>
      <c r="X119" s="228"/>
      <c r="Y119" s="228"/>
      <c r="Z119" s="480"/>
      <c r="AA119" s="480"/>
      <c r="AB119" s="480"/>
      <c r="AC119" s="480"/>
      <c r="AD119" s="480"/>
      <c r="AE119" s="480"/>
      <c r="AF119" s="480"/>
      <c r="AG119" s="480"/>
      <c r="AH119" s="480"/>
      <c r="AI119" s="480"/>
      <c r="AJ119" s="480"/>
    </row>
    <row r="120" spans="3:36" ht="5.25" customHeight="1">
      <c r="C120" s="422" t="s">
        <v>824</v>
      </c>
      <c r="D120" s="527"/>
      <c r="E120" s="527"/>
      <c r="F120" s="527"/>
      <c r="G120" s="358"/>
      <c r="H120" s="337"/>
      <c r="I120" s="338"/>
      <c r="J120" s="235"/>
      <c r="K120" s="375" t="s">
        <v>712</v>
      </c>
      <c r="L120" s="430"/>
      <c r="M120" s="430"/>
      <c r="N120" s="430"/>
      <c r="O120" s="431"/>
      <c r="P120" s="254"/>
      <c r="Q120" s="310"/>
      <c r="R120" s="243"/>
      <c r="S120" s="375" t="s">
        <v>825</v>
      </c>
      <c r="T120" s="376"/>
      <c r="U120" s="376"/>
      <c r="V120" s="353"/>
      <c r="W120" s="354"/>
      <c r="X120" s="228"/>
      <c r="Y120" s="228"/>
      <c r="Z120" s="373" t="s">
        <v>826</v>
      </c>
      <c r="AA120" s="373"/>
      <c r="AB120" s="373"/>
      <c r="AC120" s="373"/>
      <c r="AD120" s="373"/>
      <c r="AE120" s="373"/>
      <c r="AF120" s="480"/>
      <c r="AG120" s="480"/>
      <c r="AH120" s="480"/>
      <c r="AI120" s="480"/>
      <c r="AJ120" s="480"/>
    </row>
    <row r="121" spans="3:36" ht="5.25" customHeight="1">
      <c r="C121" s="528"/>
      <c r="D121" s="529"/>
      <c r="E121" s="529"/>
      <c r="F121" s="529"/>
      <c r="G121" s="359"/>
      <c r="H121" s="342"/>
      <c r="I121" s="208"/>
      <c r="J121" s="214"/>
      <c r="K121" s="432"/>
      <c r="L121" s="433"/>
      <c r="M121" s="433"/>
      <c r="N121" s="433"/>
      <c r="O121" s="434"/>
      <c r="P121" s="256"/>
      <c r="Q121" s="256"/>
      <c r="R121" s="245"/>
      <c r="S121" s="355"/>
      <c r="T121" s="356"/>
      <c r="U121" s="356"/>
      <c r="V121" s="356"/>
      <c r="W121" s="357"/>
      <c r="X121" s="232"/>
      <c r="Y121" s="22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</row>
    <row r="122" spans="3:36" ht="5.25" customHeight="1">
      <c r="C122" s="208"/>
      <c r="D122" s="208"/>
      <c r="E122" s="208"/>
      <c r="F122" s="208"/>
      <c r="G122" s="208"/>
      <c r="H122" s="208"/>
      <c r="I122" s="208"/>
      <c r="J122" s="214"/>
      <c r="K122" s="215"/>
      <c r="L122" s="256"/>
      <c r="M122" s="256"/>
      <c r="N122" s="256"/>
      <c r="O122" s="256"/>
      <c r="P122" s="256"/>
      <c r="Q122" s="256"/>
      <c r="R122" s="243"/>
      <c r="S122" s="537" t="s">
        <v>827</v>
      </c>
      <c r="T122" s="538"/>
      <c r="U122" s="538"/>
      <c r="V122" s="538"/>
      <c r="W122" s="539"/>
      <c r="X122" s="250"/>
      <c r="Y122" s="228"/>
      <c r="Z122" s="505" t="s">
        <v>828</v>
      </c>
      <c r="AA122" s="505"/>
      <c r="AB122" s="505"/>
      <c r="AC122" s="505"/>
      <c r="AD122" s="505"/>
      <c r="AE122" s="505"/>
      <c r="AF122" s="505"/>
      <c r="AG122" s="505"/>
      <c r="AH122" s="505"/>
      <c r="AI122" s="505"/>
      <c r="AJ122" s="505"/>
    </row>
    <row r="123" spans="3:36" ht="5.25" customHeight="1">
      <c r="C123" s="208"/>
      <c r="D123" s="208"/>
      <c r="E123" s="208"/>
      <c r="F123" s="208"/>
      <c r="G123" s="208"/>
      <c r="H123" s="208"/>
      <c r="I123" s="208"/>
      <c r="J123" s="214"/>
      <c r="K123" s="215"/>
      <c r="L123" s="256"/>
      <c r="M123" s="256"/>
      <c r="N123" s="256"/>
      <c r="O123" s="256"/>
      <c r="P123" s="256"/>
      <c r="Q123" s="256"/>
      <c r="R123" s="245"/>
      <c r="S123" s="540"/>
      <c r="T123" s="541"/>
      <c r="U123" s="541"/>
      <c r="V123" s="541"/>
      <c r="W123" s="542"/>
      <c r="X123" s="252"/>
      <c r="Y123" s="220"/>
      <c r="Z123" s="505"/>
      <c r="AA123" s="505"/>
      <c r="AB123" s="505"/>
      <c r="AC123" s="505"/>
      <c r="AD123" s="505"/>
      <c r="AE123" s="505"/>
      <c r="AF123" s="505"/>
      <c r="AG123" s="505"/>
      <c r="AH123" s="505"/>
      <c r="AI123" s="505"/>
      <c r="AJ123" s="505"/>
    </row>
    <row r="124" spans="3:36" ht="5.25" customHeight="1">
      <c r="C124" s="208"/>
      <c r="D124" s="208"/>
      <c r="E124" s="208"/>
      <c r="F124" s="208"/>
      <c r="G124" s="208"/>
      <c r="H124" s="208"/>
      <c r="I124" s="208"/>
      <c r="J124" s="214"/>
      <c r="K124" s="215"/>
      <c r="L124" s="256"/>
      <c r="M124" s="256"/>
      <c r="N124" s="256"/>
      <c r="O124" s="256"/>
      <c r="P124" s="256"/>
      <c r="Q124" s="256"/>
      <c r="R124" s="243"/>
      <c r="S124" s="543" t="s">
        <v>829</v>
      </c>
      <c r="T124" s="544"/>
      <c r="U124" s="544"/>
      <c r="V124" s="353"/>
      <c r="W124" s="354"/>
      <c r="X124" s="227"/>
      <c r="Y124" s="228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</row>
    <row r="125" spans="11:36" ht="5.25" customHeight="1">
      <c r="K125" s="216"/>
      <c r="L125" s="216"/>
      <c r="M125" s="216"/>
      <c r="N125" s="216"/>
      <c r="O125" s="216"/>
      <c r="P125" s="216"/>
      <c r="Q125" s="216"/>
      <c r="R125" s="216"/>
      <c r="S125" s="355"/>
      <c r="T125" s="356"/>
      <c r="U125" s="356"/>
      <c r="V125" s="356"/>
      <c r="W125" s="357"/>
      <c r="X125" s="343"/>
      <c r="Y125" s="228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</row>
    <row r="126" spans="11:36" ht="5.25" customHeight="1"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28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</row>
    <row r="127" spans="3:36" ht="5.25" customHeight="1">
      <c r="C127" s="531" t="s">
        <v>830</v>
      </c>
      <c r="D127" s="532"/>
      <c r="E127" s="532"/>
      <c r="F127" s="532"/>
      <c r="G127" s="533"/>
      <c r="H127" s="208"/>
      <c r="K127" s="375" t="s">
        <v>712</v>
      </c>
      <c r="L127" s="430"/>
      <c r="M127" s="430"/>
      <c r="N127" s="430"/>
      <c r="O127" s="431"/>
      <c r="P127" s="254"/>
      <c r="Q127" s="216"/>
      <c r="R127" s="216"/>
      <c r="S127" s="216"/>
      <c r="T127" s="216"/>
      <c r="U127" s="216"/>
      <c r="V127" s="216"/>
      <c r="W127" s="216"/>
      <c r="X127" s="216"/>
      <c r="Y127" s="228"/>
      <c r="Z127" s="373" t="s">
        <v>831</v>
      </c>
      <c r="AA127" s="373"/>
      <c r="AB127" s="373"/>
      <c r="AC127" s="373"/>
      <c r="AD127" s="373"/>
      <c r="AE127" s="373"/>
      <c r="AF127" s="374"/>
      <c r="AG127" s="374"/>
      <c r="AH127" s="374"/>
      <c r="AI127" s="374"/>
      <c r="AJ127" s="374"/>
    </row>
    <row r="128" spans="3:36" ht="5.25" customHeight="1">
      <c r="C128" s="534"/>
      <c r="D128" s="535"/>
      <c r="E128" s="535"/>
      <c r="F128" s="535"/>
      <c r="G128" s="536"/>
      <c r="H128" s="210"/>
      <c r="I128" s="211"/>
      <c r="J128" s="212"/>
      <c r="K128" s="432"/>
      <c r="L128" s="433"/>
      <c r="M128" s="433"/>
      <c r="N128" s="433"/>
      <c r="O128" s="434"/>
      <c r="P128" s="256"/>
      <c r="Q128" s="220"/>
      <c r="R128" s="242"/>
      <c r="S128" s="220"/>
      <c r="T128" s="220"/>
      <c r="U128" s="220"/>
      <c r="V128" s="220"/>
      <c r="W128" s="220"/>
      <c r="X128" s="220"/>
      <c r="Y128" s="220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</row>
    <row r="129" spans="11:36" ht="5.25" customHeight="1">
      <c r="K129" s="216"/>
      <c r="L129" s="216"/>
      <c r="M129" s="216"/>
      <c r="N129" s="216"/>
      <c r="O129" s="216"/>
      <c r="P129" s="216"/>
      <c r="Q129" s="215"/>
      <c r="R129" s="215"/>
      <c r="S129" s="344"/>
      <c r="T129" s="344"/>
      <c r="U129" s="344"/>
      <c r="V129" s="344"/>
      <c r="W129" s="344"/>
      <c r="X129" s="344"/>
      <c r="Y129" s="228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</row>
    <row r="130" spans="3:36" ht="5.25" customHeight="1">
      <c r="C130" s="422" t="s">
        <v>832</v>
      </c>
      <c r="D130" s="423"/>
      <c r="E130" s="423"/>
      <c r="F130" s="423"/>
      <c r="G130" s="424"/>
      <c r="H130" s="208"/>
      <c r="K130" s="375" t="s">
        <v>712</v>
      </c>
      <c r="L130" s="430"/>
      <c r="M130" s="430"/>
      <c r="N130" s="430"/>
      <c r="O130" s="431"/>
      <c r="P130" s="256"/>
      <c r="Q130" s="215"/>
      <c r="R130" s="215"/>
      <c r="S130" s="344"/>
      <c r="T130" s="344"/>
      <c r="U130" s="344"/>
      <c r="V130" s="344"/>
      <c r="W130" s="344"/>
      <c r="X130" s="344"/>
      <c r="Y130" s="228"/>
      <c r="Z130" s="373" t="s">
        <v>833</v>
      </c>
      <c r="AA130" s="373"/>
      <c r="AB130" s="373"/>
      <c r="AC130" s="373"/>
      <c r="AD130" s="373"/>
      <c r="AE130" s="373"/>
      <c r="AF130" s="480"/>
      <c r="AG130" s="480"/>
      <c r="AH130" s="480"/>
      <c r="AI130" s="480"/>
      <c r="AJ130" s="480"/>
    </row>
    <row r="131" spans="3:36" ht="5.25" customHeight="1">
      <c r="C131" s="425"/>
      <c r="D131" s="426"/>
      <c r="E131" s="426"/>
      <c r="F131" s="426"/>
      <c r="G131" s="427"/>
      <c r="H131" s="210"/>
      <c r="I131" s="211"/>
      <c r="J131" s="212"/>
      <c r="K131" s="432"/>
      <c r="L131" s="433"/>
      <c r="M131" s="433"/>
      <c r="N131" s="433"/>
      <c r="O131" s="434"/>
      <c r="P131" s="315"/>
      <c r="Q131" s="220"/>
      <c r="R131" s="242"/>
      <c r="S131" s="242"/>
      <c r="T131" s="242"/>
      <c r="U131" s="242"/>
      <c r="V131" s="242"/>
      <c r="W131" s="242"/>
      <c r="X131" s="242"/>
      <c r="Y131" s="242"/>
      <c r="Z131" s="480"/>
      <c r="AA131" s="480"/>
      <c r="AB131" s="480"/>
      <c r="AC131" s="480"/>
      <c r="AD131" s="480"/>
      <c r="AE131" s="480"/>
      <c r="AF131" s="480"/>
      <c r="AG131" s="480"/>
      <c r="AH131" s="480"/>
      <c r="AI131" s="480"/>
      <c r="AJ131" s="480"/>
    </row>
    <row r="132" spans="3:36" ht="5.25" customHeight="1">
      <c r="C132" s="491" t="s">
        <v>834</v>
      </c>
      <c r="D132" s="545"/>
      <c r="E132" s="545"/>
      <c r="F132" s="545"/>
      <c r="G132" s="546"/>
      <c r="H132" s="345"/>
      <c r="I132" s="328"/>
      <c r="J132" s="214"/>
      <c r="K132" s="215"/>
      <c r="L132" s="256"/>
      <c r="M132" s="256"/>
      <c r="N132" s="256"/>
      <c r="O132" s="256"/>
      <c r="P132" s="256"/>
      <c r="Q132" s="228"/>
      <c r="R132" s="215"/>
      <c r="S132" s="215"/>
      <c r="T132" s="215"/>
      <c r="U132" s="215"/>
      <c r="V132" s="215"/>
      <c r="W132" s="215"/>
      <c r="X132" s="215"/>
      <c r="Y132" s="215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</row>
    <row r="133" spans="3:36" ht="5.25" customHeight="1">
      <c r="C133" s="547"/>
      <c r="D133" s="548"/>
      <c r="E133" s="548"/>
      <c r="F133" s="548"/>
      <c r="G133" s="549"/>
      <c r="H133" s="345"/>
      <c r="I133" s="328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</row>
    <row r="134" spans="11:36" ht="5.25" customHeight="1"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</row>
    <row r="135" spans="3:36" ht="5.25" customHeight="1">
      <c r="C135" s="422" t="s">
        <v>835</v>
      </c>
      <c r="D135" s="423"/>
      <c r="E135" s="423"/>
      <c r="F135" s="423"/>
      <c r="G135" s="424"/>
      <c r="H135" s="208"/>
      <c r="K135" s="375" t="s">
        <v>712</v>
      </c>
      <c r="L135" s="430"/>
      <c r="M135" s="430"/>
      <c r="N135" s="430"/>
      <c r="O135" s="431"/>
      <c r="P135" s="254"/>
      <c r="Q135" s="216"/>
      <c r="R135" s="216"/>
      <c r="S135" s="216"/>
      <c r="T135" s="216"/>
      <c r="U135" s="216"/>
      <c r="V135" s="216"/>
      <c r="W135" s="216"/>
      <c r="X135" s="216"/>
      <c r="Y135" s="216"/>
      <c r="Z135" s="373" t="s">
        <v>836</v>
      </c>
      <c r="AA135" s="373"/>
      <c r="AB135" s="373"/>
      <c r="AC135" s="373"/>
      <c r="AD135" s="373"/>
      <c r="AE135" s="373"/>
      <c r="AF135" s="480"/>
      <c r="AG135" s="480"/>
      <c r="AH135" s="480"/>
      <c r="AI135" s="480"/>
      <c r="AJ135" s="480"/>
    </row>
    <row r="136" spans="3:36" ht="5.25" customHeight="1">
      <c r="C136" s="425"/>
      <c r="D136" s="426"/>
      <c r="E136" s="426"/>
      <c r="F136" s="426"/>
      <c r="G136" s="427"/>
      <c r="H136" s="210"/>
      <c r="I136" s="211"/>
      <c r="J136" s="212"/>
      <c r="K136" s="432"/>
      <c r="L136" s="433"/>
      <c r="M136" s="433"/>
      <c r="N136" s="433"/>
      <c r="O136" s="434"/>
      <c r="P136" s="256"/>
      <c r="Q136" s="220"/>
      <c r="R136" s="242"/>
      <c r="S136" s="220"/>
      <c r="T136" s="220"/>
      <c r="U136" s="220"/>
      <c r="V136" s="220"/>
      <c r="W136" s="220"/>
      <c r="X136" s="220"/>
      <c r="Y136" s="220"/>
      <c r="Z136" s="480"/>
      <c r="AA136" s="480"/>
      <c r="AB136" s="480"/>
      <c r="AC136" s="480"/>
      <c r="AD136" s="480"/>
      <c r="AE136" s="480"/>
      <c r="AF136" s="480"/>
      <c r="AG136" s="480"/>
      <c r="AH136" s="480"/>
      <c r="AI136" s="480"/>
      <c r="AJ136" s="480"/>
    </row>
    <row r="137" spans="17:25" ht="5.25" customHeight="1">
      <c r="Q137" s="214"/>
      <c r="R137" s="214"/>
      <c r="S137" s="214"/>
      <c r="T137" s="214"/>
      <c r="U137" s="214"/>
      <c r="V137" s="214"/>
      <c r="W137" s="214"/>
      <c r="X137" s="214"/>
      <c r="Y137" s="214"/>
    </row>
    <row r="138" spans="3:25" ht="5.25" customHeight="1">
      <c r="C138" s="552" t="s">
        <v>837</v>
      </c>
      <c r="D138" s="423"/>
      <c r="E138" s="423"/>
      <c r="F138" s="423"/>
      <c r="G138" s="424"/>
      <c r="H138" s="208"/>
      <c r="Q138" s="214"/>
      <c r="R138" s="214"/>
      <c r="S138" s="214"/>
      <c r="T138" s="214"/>
      <c r="U138" s="214"/>
      <c r="V138" s="214"/>
      <c r="W138" s="214"/>
      <c r="X138" s="214"/>
      <c r="Y138" s="214"/>
    </row>
    <row r="139" spans="3:9" ht="5.25" customHeight="1">
      <c r="C139" s="425"/>
      <c r="D139" s="426"/>
      <c r="E139" s="426"/>
      <c r="F139" s="426"/>
      <c r="G139" s="427"/>
      <c r="H139" s="208"/>
      <c r="I139" s="346"/>
    </row>
    <row r="140" spans="3:39" ht="13.5" customHeight="1">
      <c r="C140" s="208"/>
      <c r="D140" s="208"/>
      <c r="E140" s="208"/>
      <c r="F140" s="208"/>
      <c r="G140" s="208"/>
      <c r="H140" s="208"/>
      <c r="I140" s="346"/>
      <c r="J140" s="553" t="s">
        <v>838</v>
      </c>
      <c r="K140" s="553"/>
      <c r="L140" s="553"/>
      <c r="M140" s="553"/>
      <c r="N140" s="553"/>
      <c r="R140" s="553" t="s">
        <v>839</v>
      </c>
      <c r="S140" s="553"/>
      <c r="T140" s="553"/>
      <c r="V140" s="554" t="s">
        <v>840</v>
      </c>
      <c r="W140" s="554"/>
      <c r="X140" s="554"/>
      <c r="Y140" s="291"/>
      <c r="Z140" s="530" t="s">
        <v>841</v>
      </c>
      <c r="AA140" s="530"/>
      <c r="AB140" s="530"/>
      <c r="AC140" s="530"/>
      <c r="AD140" s="530"/>
      <c r="AE140" s="292"/>
      <c r="AF140" s="292"/>
      <c r="AG140" s="292"/>
      <c r="AH140" s="292"/>
      <c r="AI140" s="292"/>
      <c r="AJ140" s="292"/>
      <c r="AM140" s="347"/>
    </row>
    <row r="141" spans="3:36" ht="6.75" customHeight="1">
      <c r="C141" s="208"/>
      <c r="D141" s="208"/>
      <c r="E141" s="208"/>
      <c r="F141" s="208"/>
      <c r="G141" s="208"/>
      <c r="H141" s="208"/>
      <c r="I141" s="346"/>
      <c r="Y141" s="550"/>
      <c r="Z141" s="551"/>
      <c r="AA141" s="551"/>
      <c r="AB141" s="551"/>
      <c r="AC141" s="551"/>
      <c r="AD141" s="551"/>
      <c r="AE141" s="551"/>
      <c r="AF141" s="551"/>
      <c r="AG141" s="551"/>
      <c r="AH141" s="551"/>
      <c r="AI141" s="551"/>
      <c r="AJ141" s="551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</sheetData>
  <sheetProtection/>
  <mergeCells count="141">
    <mergeCell ref="C120:G121"/>
    <mergeCell ref="K120:O121"/>
    <mergeCell ref="S120:W121"/>
    <mergeCell ref="Y141:AJ141"/>
    <mergeCell ref="C138:G139"/>
    <mergeCell ref="J140:N140"/>
    <mergeCell ref="R140:T140"/>
    <mergeCell ref="V140:X140"/>
    <mergeCell ref="C130:G131"/>
    <mergeCell ref="K130:O131"/>
    <mergeCell ref="C132:G133"/>
    <mergeCell ref="C135:G136"/>
    <mergeCell ref="K135:O136"/>
    <mergeCell ref="Z135:AJ136"/>
    <mergeCell ref="Z120:AJ121"/>
    <mergeCell ref="Z140:AD140"/>
    <mergeCell ref="C127:G128"/>
    <mergeCell ref="K127:O128"/>
    <mergeCell ref="Z127:AJ128"/>
    <mergeCell ref="S122:W123"/>
    <mergeCell ref="Z122:AJ123"/>
    <mergeCell ref="S124:W125"/>
    <mergeCell ref="Z125:AJ125"/>
    <mergeCell ref="Z130:AJ131"/>
    <mergeCell ref="S106:W107"/>
    <mergeCell ref="Z106:AJ107"/>
    <mergeCell ref="S108:W109"/>
    <mergeCell ref="Z108:AJ109"/>
    <mergeCell ref="R112:V113"/>
    <mergeCell ref="Z113:AJ114"/>
    <mergeCell ref="S116:W117"/>
    <mergeCell ref="Z116:AJ117"/>
    <mergeCell ref="S118:W119"/>
    <mergeCell ref="Z118:AJ119"/>
    <mergeCell ref="K94:O95"/>
    <mergeCell ref="S94:W95"/>
    <mergeCell ref="Z94:AJ95"/>
    <mergeCell ref="Z104:AJ105"/>
    <mergeCell ref="Z97:AJ98"/>
    <mergeCell ref="Z99:AJ100"/>
    <mergeCell ref="Z102:AJ103"/>
    <mergeCell ref="Z111:AJ112"/>
    <mergeCell ref="Z87:AJ88"/>
    <mergeCell ref="D95:G95"/>
    <mergeCell ref="C104:I105"/>
    <mergeCell ref="K104:O105"/>
    <mergeCell ref="S104:W105"/>
    <mergeCell ref="C97:G98"/>
    <mergeCell ref="S97:W98"/>
    <mergeCell ref="K98:O99"/>
    <mergeCell ref="S99:W100"/>
    <mergeCell ref="S102:W103"/>
    <mergeCell ref="Z77:AJ78"/>
    <mergeCell ref="S89:W90"/>
    <mergeCell ref="Z89:AJ90"/>
    <mergeCell ref="S79:W80"/>
    <mergeCell ref="Z79:AJ80"/>
    <mergeCell ref="S81:W82"/>
    <mergeCell ref="Z81:AJ82"/>
    <mergeCell ref="W85:X86"/>
    <mergeCell ref="Z85:AJ86"/>
    <mergeCell ref="S87:W88"/>
    <mergeCell ref="S68:W69"/>
    <mergeCell ref="Z68:AH69"/>
    <mergeCell ref="K82:O83"/>
    <mergeCell ref="W83:X84"/>
    <mergeCell ref="Z83:AJ84"/>
    <mergeCell ref="S72:W73"/>
    <mergeCell ref="Z72:AJ73"/>
    <mergeCell ref="S75:W76"/>
    <mergeCell ref="Z75:AJ76"/>
    <mergeCell ref="S77:W78"/>
    <mergeCell ref="K69:O70"/>
    <mergeCell ref="S70:W71"/>
    <mergeCell ref="Z70:AH71"/>
    <mergeCell ref="S59:W60"/>
    <mergeCell ref="Z59:AJ60"/>
    <mergeCell ref="K60:O61"/>
    <mergeCell ref="S61:W62"/>
    <mergeCell ref="Z61:AJ62"/>
    <mergeCell ref="S66:W67"/>
    <mergeCell ref="Z66:AJ67"/>
    <mergeCell ref="S63:W64"/>
    <mergeCell ref="Z63:AJ64"/>
    <mergeCell ref="S54:W55"/>
    <mergeCell ref="Z54:AJ55"/>
    <mergeCell ref="S57:W58"/>
    <mergeCell ref="Z57:AJ58"/>
    <mergeCell ref="W50:Z51"/>
    <mergeCell ref="S52:W53"/>
    <mergeCell ref="Z52:AJ53"/>
    <mergeCell ref="A35:A45"/>
    <mergeCell ref="S35:W36"/>
    <mergeCell ref="Z35:AJ36"/>
    <mergeCell ref="K36:O37"/>
    <mergeCell ref="S37:W38"/>
    <mergeCell ref="Z37:AJ38"/>
    <mergeCell ref="D39:G42"/>
    <mergeCell ref="S33:W34"/>
    <mergeCell ref="Z33:AJ34"/>
    <mergeCell ref="Z39:AJ40"/>
    <mergeCell ref="S42:W43"/>
    <mergeCell ref="S39:W40"/>
    <mergeCell ref="Z42:AJ43"/>
    <mergeCell ref="K45:O48"/>
    <mergeCell ref="S46:W47"/>
    <mergeCell ref="Z46:AJ47"/>
    <mergeCell ref="S48:W49"/>
    <mergeCell ref="Z48:AJ49"/>
    <mergeCell ref="Z44:AJ45"/>
    <mergeCell ref="S44:W45"/>
    <mergeCell ref="S22:W23"/>
    <mergeCell ref="Z22:AJ23"/>
    <mergeCell ref="S28:W29"/>
    <mergeCell ref="Z28:AJ29"/>
    <mergeCell ref="S30:W31"/>
    <mergeCell ref="Z30:AJ31"/>
    <mergeCell ref="K24:O25"/>
    <mergeCell ref="S24:W25"/>
    <mergeCell ref="Z24:AJ25"/>
    <mergeCell ref="S26:W27"/>
    <mergeCell ref="Z26:AJ27"/>
    <mergeCell ref="A1:AJ1"/>
    <mergeCell ref="A2:AJ2"/>
    <mergeCell ref="C3:G4"/>
    <mergeCell ref="K3:O4"/>
    <mergeCell ref="Z3:AJ4"/>
    <mergeCell ref="S19:W20"/>
    <mergeCell ref="Z19:AJ20"/>
    <mergeCell ref="S7:W8"/>
    <mergeCell ref="Z7:AJ8"/>
    <mergeCell ref="S15:W16"/>
    <mergeCell ref="Z15:AJ16"/>
    <mergeCell ref="W9:Z10"/>
    <mergeCell ref="S17:W18"/>
    <mergeCell ref="Z17:AJ18"/>
    <mergeCell ref="K11:O12"/>
    <mergeCell ref="S11:W12"/>
    <mergeCell ref="Z11:AJ12"/>
    <mergeCell ref="S13:W14"/>
    <mergeCell ref="Z13:AJ14"/>
  </mergeCells>
  <printOptions/>
  <pageMargins left="0.75" right="0.75" top="1" bottom="1" header="0.512" footer="0.512"/>
  <pageSetup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2" sqref="A12:E12"/>
    </sheetView>
  </sheetViews>
  <sheetFormatPr defaultColWidth="9.00390625" defaultRowHeight="13.5"/>
  <cols>
    <col min="1" max="1" width="12.25390625" style="25" customWidth="1"/>
    <col min="2" max="2" width="21.125" style="25" customWidth="1"/>
    <col min="3" max="3" width="21.50390625" style="25" customWidth="1"/>
    <col min="4" max="4" width="2.75390625" style="25" bestFit="1" customWidth="1"/>
    <col min="5" max="5" width="29.50390625" style="25" customWidth="1"/>
    <col min="6" max="16384" width="9.00390625" style="25" customWidth="1"/>
  </cols>
  <sheetData>
    <row r="1" spans="1:5" ht="18" customHeight="1">
      <c r="A1" s="556" t="s">
        <v>82</v>
      </c>
      <c r="B1" s="556"/>
      <c r="C1" s="556"/>
      <c r="D1" s="556"/>
      <c r="E1" s="556"/>
    </row>
    <row r="2" spans="1:5" ht="13.5" customHeight="1">
      <c r="A2" s="4"/>
      <c r="B2" s="4"/>
      <c r="C2" s="12"/>
      <c r="D2" s="557" t="s">
        <v>845</v>
      </c>
      <c r="E2" s="557"/>
    </row>
    <row r="3" spans="1:5" ht="20.25" customHeight="1">
      <c r="A3" s="39" t="s">
        <v>16</v>
      </c>
      <c r="B3" s="39" t="s">
        <v>17</v>
      </c>
      <c r="C3" s="555" t="s">
        <v>18</v>
      </c>
      <c r="D3" s="555"/>
      <c r="E3" s="555"/>
    </row>
    <row r="4" spans="1:5" ht="20.25" customHeight="1">
      <c r="A4" s="26" t="s">
        <v>19</v>
      </c>
      <c r="B4" s="26" t="s">
        <v>20</v>
      </c>
      <c r="C4" s="82">
        <v>17816</v>
      </c>
      <c r="D4" s="11" t="s">
        <v>21</v>
      </c>
      <c r="E4" s="61">
        <v>22959</v>
      </c>
    </row>
    <row r="5" spans="1:5" ht="20.25" customHeight="1">
      <c r="A5" s="26" t="s">
        <v>22</v>
      </c>
      <c r="B5" s="26" t="s">
        <v>23</v>
      </c>
      <c r="C5" s="82">
        <v>22960</v>
      </c>
      <c r="D5" s="11" t="s">
        <v>21</v>
      </c>
      <c r="E5" s="61">
        <v>32229</v>
      </c>
    </row>
    <row r="6" spans="1:8" ht="20.25" customHeight="1">
      <c r="A6" s="26">
        <v>12</v>
      </c>
      <c r="B6" s="26" t="s">
        <v>357</v>
      </c>
      <c r="C6" s="82">
        <v>32278</v>
      </c>
      <c r="D6" s="11" t="s">
        <v>21</v>
      </c>
      <c r="E6" s="61">
        <v>33721</v>
      </c>
      <c r="F6" s="85"/>
      <c r="G6" s="29"/>
      <c r="H6" s="82"/>
    </row>
    <row r="7" spans="1:5" ht="20.25" customHeight="1">
      <c r="A7" s="26" t="s">
        <v>689</v>
      </c>
      <c r="B7" s="26" t="s">
        <v>358</v>
      </c>
      <c r="C7" s="82">
        <v>33776</v>
      </c>
      <c r="D7" s="11" t="s">
        <v>21</v>
      </c>
      <c r="E7" s="61">
        <v>36697</v>
      </c>
    </row>
    <row r="8" spans="1:5" ht="20.25" customHeight="1">
      <c r="A8" s="26" t="s">
        <v>690</v>
      </c>
      <c r="B8" s="26" t="s">
        <v>24</v>
      </c>
      <c r="C8" s="82">
        <v>36698</v>
      </c>
      <c r="D8" s="11" t="s">
        <v>21</v>
      </c>
      <c r="E8" s="61">
        <v>39619</v>
      </c>
    </row>
    <row r="9" spans="1:5" ht="20.25" customHeight="1">
      <c r="A9" s="6" t="s">
        <v>691</v>
      </c>
      <c r="B9" s="6" t="s">
        <v>692</v>
      </c>
      <c r="C9" s="83">
        <v>39620</v>
      </c>
      <c r="D9" s="63" t="s">
        <v>21</v>
      </c>
      <c r="E9" s="62"/>
    </row>
    <row r="10" spans="1:5" ht="20.25" customHeight="1">
      <c r="A10" s="4" t="s">
        <v>693</v>
      </c>
      <c r="B10" s="29"/>
      <c r="C10" s="82"/>
      <c r="D10" s="11"/>
      <c r="E10" s="61"/>
    </row>
    <row r="11" ht="18" customHeight="1">
      <c r="D11" s="27"/>
    </row>
    <row r="12" spans="1:5" ht="18" customHeight="1">
      <c r="A12" s="556" t="s">
        <v>330</v>
      </c>
      <c r="B12" s="556"/>
      <c r="C12" s="556"/>
      <c r="D12" s="556"/>
      <c r="E12" s="556"/>
    </row>
    <row r="13" spans="1:5" ht="13.5" customHeight="1">
      <c r="A13" s="4"/>
      <c r="D13" s="557" t="s">
        <v>845</v>
      </c>
      <c r="E13" s="557"/>
    </row>
    <row r="14" spans="1:5" ht="20.25" customHeight="1">
      <c r="A14" s="39" t="s">
        <v>16</v>
      </c>
      <c r="B14" s="41" t="s">
        <v>17</v>
      </c>
      <c r="C14" s="555" t="s">
        <v>18</v>
      </c>
      <c r="D14" s="555"/>
      <c r="E14" s="555"/>
    </row>
    <row r="15" spans="1:5" ht="20.25" customHeight="1">
      <c r="A15" s="98">
        <v>1</v>
      </c>
      <c r="B15" s="99" t="s">
        <v>424</v>
      </c>
      <c r="C15" s="100">
        <v>39173</v>
      </c>
      <c r="D15" s="86" t="s">
        <v>21</v>
      </c>
      <c r="E15" s="61">
        <v>39619</v>
      </c>
    </row>
    <row r="16" spans="1:5" ht="20.25" customHeight="1">
      <c r="A16" s="559">
        <v>2</v>
      </c>
      <c r="B16" s="65" t="s">
        <v>694</v>
      </c>
      <c r="C16" s="103">
        <v>39661</v>
      </c>
      <c r="D16" s="86" t="s">
        <v>21</v>
      </c>
      <c r="E16" s="61"/>
    </row>
    <row r="17" spans="1:5" ht="20.25" customHeight="1">
      <c r="A17" s="560"/>
      <c r="B17" s="66" t="s">
        <v>695</v>
      </c>
      <c r="C17" s="101">
        <v>39661</v>
      </c>
      <c r="D17" s="102" t="s">
        <v>21</v>
      </c>
      <c r="E17" s="62">
        <v>40482</v>
      </c>
    </row>
    <row r="18" spans="1:5" ht="20.25" customHeight="1">
      <c r="A18" s="4" t="s">
        <v>693</v>
      </c>
      <c r="B18" s="85"/>
      <c r="C18" s="82"/>
      <c r="D18" s="11"/>
      <c r="E18" s="86"/>
    </row>
    <row r="19" ht="18" customHeight="1">
      <c r="D19" s="27"/>
    </row>
    <row r="20" spans="1:5" ht="18" customHeight="1">
      <c r="A20" s="556" t="s">
        <v>696</v>
      </c>
      <c r="B20" s="556"/>
      <c r="C20" s="556"/>
      <c r="D20" s="556"/>
      <c r="E20" s="556"/>
    </row>
    <row r="21" spans="1:5" ht="13.5" customHeight="1">
      <c r="A21" s="4"/>
      <c r="D21" s="557" t="s">
        <v>845</v>
      </c>
      <c r="E21" s="557"/>
    </row>
    <row r="22" spans="1:5" ht="20.25" customHeight="1">
      <c r="A22" s="39" t="s">
        <v>16</v>
      </c>
      <c r="B22" s="41" t="s">
        <v>17</v>
      </c>
      <c r="C22" s="555" t="s">
        <v>18</v>
      </c>
      <c r="D22" s="555"/>
      <c r="E22" s="555"/>
    </row>
    <row r="23" spans="1:5" ht="27.75" customHeight="1">
      <c r="A23" s="26">
        <v>1</v>
      </c>
      <c r="B23" s="64" t="s">
        <v>25</v>
      </c>
      <c r="C23" s="61">
        <v>17816</v>
      </c>
      <c r="D23" s="11" t="s">
        <v>21</v>
      </c>
      <c r="E23" s="61">
        <v>18788</v>
      </c>
    </row>
    <row r="24" spans="1:5" ht="20.25" customHeight="1">
      <c r="A24" s="26">
        <v>2</v>
      </c>
      <c r="B24" s="65" t="s">
        <v>26</v>
      </c>
      <c r="C24" s="61">
        <v>18872</v>
      </c>
      <c r="D24" s="11" t="s">
        <v>21</v>
      </c>
      <c r="E24" s="61">
        <v>19997</v>
      </c>
    </row>
    <row r="25" spans="1:5" ht="20.25" customHeight="1">
      <c r="A25" s="26" t="s">
        <v>27</v>
      </c>
      <c r="B25" s="65" t="s">
        <v>28</v>
      </c>
      <c r="C25" s="61">
        <v>20524</v>
      </c>
      <c r="D25" s="11" t="s">
        <v>21</v>
      </c>
      <c r="E25" s="61">
        <v>24523</v>
      </c>
    </row>
    <row r="26" spans="1:5" ht="20.25" customHeight="1">
      <c r="A26" s="26" t="s">
        <v>29</v>
      </c>
      <c r="B26" s="65" t="s">
        <v>30</v>
      </c>
      <c r="C26" s="61">
        <v>24540</v>
      </c>
      <c r="D26" s="11" t="s">
        <v>21</v>
      </c>
      <c r="E26" s="61">
        <v>30305</v>
      </c>
    </row>
    <row r="27" spans="1:5" ht="20.25" customHeight="1">
      <c r="A27" s="26">
        <v>10</v>
      </c>
      <c r="B27" s="65" t="s">
        <v>359</v>
      </c>
      <c r="C27" s="61">
        <v>30781</v>
      </c>
      <c r="D27" s="11" t="s">
        <v>21</v>
      </c>
      <c r="E27" s="61">
        <v>32241</v>
      </c>
    </row>
    <row r="28" spans="1:5" ht="20.25" customHeight="1">
      <c r="A28" s="26" t="s">
        <v>697</v>
      </c>
      <c r="B28" s="65" t="s">
        <v>31</v>
      </c>
      <c r="C28" s="61">
        <v>32392</v>
      </c>
      <c r="D28" s="11" t="s">
        <v>21</v>
      </c>
      <c r="E28" s="61">
        <v>35313</v>
      </c>
    </row>
    <row r="29" spans="1:5" ht="20.25" customHeight="1">
      <c r="A29" s="6" t="s">
        <v>698</v>
      </c>
      <c r="B29" s="66" t="s">
        <v>32</v>
      </c>
      <c r="C29" s="62">
        <v>35499</v>
      </c>
      <c r="D29" s="63" t="s">
        <v>21</v>
      </c>
      <c r="E29" s="62">
        <v>39172</v>
      </c>
    </row>
    <row r="30" spans="1:5" ht="20.25" customHeight="1">
      <c r="A30" s="4" t="s">
        <v>693</v>
      </c>
      <c r="B30" s="29"/>
      <c r="C30" s="61"/>
      <c r="D30" s="11"/>
      <c r="E30" s="61"/>
    </row>
    <row r="31" spans="1:5" ht="18" customHeight="1">
      <c r="A31" s="29"/>
      <c r="B31" s="29"/>
      <c r="C31" s="61"/>
      <c r="D31" s="11"/>
      <c r="E31" s="61"/>
    </row>
    <row r="32" spans="1:5" ht="18" customHeight="1">
      <c r="A32" s="556" t="s">
        <v>699</v>
      </c>
      <c r="B32" s="556"/>
      <c r="C32" s="556"/>
      <c r="D32" s="556"/>
      <c r="E32" s="556"/>
    </row>
    <row r="33" spans="1:5" ht="13.5" customHeight="1">
      <c r="A33" s="4"/>
      <c r="B33" s="4"/>
      <c r="C33" s="558" t="s">
        <v>844</v>
      </c>
      <c r="D33" s="558"/>
      <c r="E33" s="558"/>
    </row>
    <row r="34" spans="1:5" ht="20.25" customHeight="1">
      <c r="A34" s="40" t="s">
        <v>16</v>
      </c>
      <c r="B34" s="41" t="s">
        <v>17</v>
      </c>
      <c r="C34" s="555" t="s">
        <v>18</v>
      </c>
      <c r="D34" s="555"/>
      <c r="E34" s="555"/>
    </row>
    <row r="35" spans="1:5" ht="20.25" customHeight="1">
      <c r="A35" s="28" t="s">
        <v>19</v>
      </c>
      <c r="B35" s="67" t="s">
        <v>33</v>
      </c>
      <c r="C35" s="68">
        <v>17816</v>
      </c>
      <c r="D35" s="69" t="s">
        <v>21</v>
      </c>
      <c r="E35" s="68">
        <v>22736</v>
      </c>
    </row>
    <row r="36" spans="1:5" ht="20.25" customHeight="1">
      <c r="A36" s="29" t="s">
        <v>34</v>
      </c>
      <c r="B36" s="65" t="s">
        <v>30</v>
      </c>
      <c r="C36" s="61">
        <v>22737</v>
      </c>
      <c r="D36" s="11" t="s">
        <v>21</v>
      </c>
      <c r="E36" s="61">
        <v>24539</v>
      </c>
    </row>
    <row r="37" spans="1:5" ht="20.25" customHeight="1">
      <c r="A37" s="29" t="s">
        <v>35</v>
      </c>
      <c r="B37" s="65" t="s">
        <v>36</v>
      </c>
      <c r="C37" s="61">
        <v>24540</v>
      </c>
      <c r="D37" s="11" t="s">
        <v>21</v>
      </c>
      <c r="E37" s="61">
        <v>28922</v>
      </c>
    </row>
    <row r="38" spans="1:5" ht="20.25" customHeight="1">
      <c r="A38" s="29" t="s">
        <v>37</v>
      </c>
      <c r="B38" s="65" t="s">
        <v>38</v>
      </c>
      <c r="C38" s="61">
        <v>28923</v>
      </c>
      <c r="D38" s="11" t="s">
        <v>21</v>
      </c>
      <c r="E38" s="61">
        <v>33185</v>
      </c>
    </row>
    <row r="39" spans="1:5" ht="20.25" customHeight="1">
      <c r="A39" s="29">
        <v>13</v>
      </c>
      <c r="B39" s="65" t="s">
        <v>39</v>
      </c>
      <c r="C39" s="61">
        <v>33186</v>
      </c>
      <c r="D39" s="11" t="s">
        <v>21</v>
      </c>
      <c r="E39" s="61">
        <v>34646</v>
      </c>
    </row>
    <row r="40" spans="1:5" ht="20.25" customHeight="1">
      <c r="A40" s="29">
        <v>14</v>
      </c>
      <c r="B40" s="65" t="s">
        <v>32</v>
      </c>
      <c r="C40" s="61">
        <v>34790</v>
      </c>
      <c r="D40" s="11" t="s">
        <v>21</v>
      </c>
      <c r="E40" s="61">
        <v>35498</v>
      </c>
    </row>
    <row r="41" spans="1:5" ht="20.25" customHeight="1">
      <c r="A41" s="29">
        <v>15</v>
      </c>
      <c r="B41" s="65" t="s">
        <v>40</v>
      </c>
      <c r="C41" s="61">
        <v>35521</v>
      </c>
      <c r="D41" s="11" t="s">
        <v>21</v>
      </c>
      <c r="E41" s="61">
        <v>36697</v>
      </c>
    </row>
    <row r="42" spans="1:5" ht="20.25" customHeight="1">
      <c r="A42" s="6" t="s">
        <v>700</v>
      </c>
      <c r="B42" s="66" t="s">
        <v>41</v>
      </c>
      <c r="C42" s="62">
        <v>36982</v>
      </c>
      <c r="D42" s="63" t="s">
        <v>21</v>
      </c>
      <c r="E42" s="62">
        <v>39619</v>
      </c>
    </row>
    <row r="43" ht="13.5">
      <c r="A43" s="4" t="s">
        <v>693</v>
      </c>
    </row>
  </sheetData>
  <mergeCells count="13">
    <mergeCell ref="C3:E3"/>
    <mergeCell ref="D2:E2"/>
    <mergeCell ref="A1:E1"/>
    <mergeCell ref="A32:E32"/>
    <mergeCell ref="A12:E12"/>
    <mergeCell ref="D13:E13"/>
    <mergeCell ref="C14:E14"/>
    <mergeCell ref="A16:A17"/>
    <mergeCell ref="C34:E34"/>
    <mergeCell ref="A20:E20"/>
    <mergeCell ref="D21:E21"/>
    <mergeCell ref="C22:E22"/>
    <mergeCell ref="C33:E33"/>
  </mergeCells>
  <printOptions/>
  <pageMargins left="0.7874015748031497" right="0.7480314960629921" top="0.7874015748031497" bottom="0.5905511811023623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00390625" defaultRowHeight="13.5"/>
  <cols>
    <col min="1" max="1" width="4.50390625" style="84" customWidth="1"/>
    <col min="2" max="2" width="15.875" style="84" customWidth="1"/>
    <col min="3" max="4" width="13.125" style="84" customWidth="1"/>
    <col min="5" max="5" width="4.00390625" style="84" customWidth="1"/>
    <col min="6" max="6" width="4.25390625" style="84" customWidth="1"/>
    <col min="7" max="7" width="15.875" style="84" customWidth="1"/>
    <col min="8" max="9" width="13.125" style="84" customWidth="1"/>
    <col min="10" max="16384" width="9.00390625" style="84" customWidth="1"/>
  </cols>
  <sheetData>
    <row r="1" spans="1:8" s="25" customFormat="1" ht="21" customHeight="1">
      <c r="A1" s="556" t="s">
        <v>331</v>
      </c>
      <c r="B1" s="556"/>
      <c r="C1" s="556"/>
      <c r="D1" s="556"/>
      <c r="E1" s="556"/>
      <c r="F1" s="556"/>
      <c r="G1" s="556"/>
      <c r="H1" s="556"/>
    </row>
    <row r="2" spans="1:9" s="25" customFormat="1" ht="21" customHeight="1">
      <c r="A2" s="4"/>
      <c r="B2" s="4"/>
      <c r="C2" s="30"/>
      <c r="D2" s="31"/>
      <c r="E2" s="32"/>
      <c r="H2" s="561" t="s">
        <v>684</v>
      </c>
      <c r="I2" s="561"/>
    </row>
    <row r="3" spans="1:9" s="25" customFormat="1" ht="17.25" customHeight="1">
      <c r="A3" s="116" t="s">
        <v>16</v>
      </c>
      <c r="B3" s="116" t="s">
        <v>17</v>
      </c>
      <c r="C3" s="117" t="s">
        <v>42</v>
      </c>
      <c r="D3" s="118" t="s">
        <v>43</v>
      </c>
      <c r="E3" s="119"/>
      <c r="F3" s="116" t="s">
        <v>16</v>
      </c>
      <c r="G3" s="116" t="s">
        <v>17</v>
      </c>
      <c r="H3" s="117" t="s">
        <v>42</v>
      </c>
      <c r="I3" s="118" t="s">
        <v>43</v>
      </c>
    </row>
    <row r="4" spans="1:9" ht="19.5" customHeight="1">
      <c r="A4" s="120">
        <v>1</v>
      </c>
      <c r="B4" s="121" t="s">
        <v>276</v>
      </c>
      <c r="C4" s="146" t="s">
        <v>592</v>
      </c>
      <c r="D4" s="147" t="s">
        <v>593</v>
      </c>
      <c r="E4" s="122"/>
      <c r="F4" s="123">
        <v>31</v>
      </c>
      <c r="G4" s="121" t="s">
        <v>501</v>
      </c>
      <c r="H4" s="149" t="s">
        <v>595</v>
      </c>
      <c r="I4" s="147" t="s">
        <v>596</v>
      </c>
    </row>
    <row r="5" spans="1:9" ht="19.5" customHeight="1">
      <c r="A5" s="123">
        <v>2</v>
      </c>
      <c r="B5" s="121" t="s">
        <v>243</v>
      </c>
      <c r="C5" s="141" t="s">
        <v>449</v>
      </c>
      <c r="D5" s="140" t="s">
        <v>483</v>
      </c>
      <c r="E5" s="122"/>
      <c r="F5" s="123">
        <v>32</v>
      </c>
      <c r="G5" s="121" t="s">
        <v>502</v>
      </c>
      <c r="H5" s="143" t="s">
        <v>494</v>
      </c>
      <c r="I5" s="140" t="s">
        <v>500</v>
      </c>
    </row>
    <row r="6" spans="1:9" ht="19.5" customHeight="1">
      <c r="A6" s="123">
        <v>3</v>
      </c>
      <c r="B6" s="121" t="s">
        <v>296</v>
      </c>
      <c r="C6" s="141" t="s">
        <v>450</v>
      </c>
      <c r="D6" s="140" t="s">
        <v>484</v>
      </c>
      <c r="E6" s="122"/>
      <c r="F6" s="123">
        <v>33</v>
      </c>
      <c r="G6" s="124" t="s">
        <v>277</v>
      </c>
      <c r="H6" s="143" t="s">
        <v>495</v>
      </c>
      <c r="I6" s="140" t="s">
        <v>337</v>
      </c>
    </row>
    <row r="7" spans="1:9" ht="19.5" customHeight="1">
      <c r="A7" s="123"/>
      <c r="B7" s="121"/>
      <c r="C7" s="141" t="s">
        <v>451</v>
      </c>
      <c r="D7" s="140" t="s">
        <v>485</v>
      </c>
      <c r="E7" s="122"/>
      <c r="F7" s="123">
        <v>34</v>
      </c>
      <c r="G7" s="124" t="s">
        <v>278</v>
      </c>
      <c r="H7" s="143" t="s">
        <v>338</v>
      </c>
      <c r="I7" s="140" t="s">
        <v>496</v>
      </c>
    </row>
    <row r="8" spans="1:9" ht="19.5" customHeight="1">
      <c r="A8" s="123">
        <v>4</v>
      </c>
      <c r="B8" s="121" t="s">
        <v>279</v>
      </c>
      <c r="C8" s="141" t="s">
        <v>452</v>
      </c>
      <c r="D8" s="140" t="s">
        <v>435</v>
      </c>
      <c r="E8" s="122"/>
      <c r="F8" s="123">
        <v>35</v>
      </c>
      <c r="G8" s="124" t="s">
        <v>280</v>
      </c>
      <c r="H8" s="143" t="s">
        <v>496</v>
      </c>
      <c r="I8" s="140" t="s">
        <v>499</v>
      </c>
    </row>
    <row r="9" spans="1:9" ht="19.5" customHeight="1">
      <c r="A9" s="123"/>
      <c r="B9" s="121"/>
      <c r="C9" s="141" t="s">
        <v>453</v>
      </c>
      <c r="D9" s="140" t="s">
        <v>436</v>
      </c>
      <c r="E9" s="122"/>
      <c r="F9" s="125">
        <v>36</v>
      </c>
      <c r="G9" s="124" t="s">
        <v>277</v>
      </c>
      <c r="H9" s="143" t="s">
        <v>497</v>
      </c>
      <c r="I9" s="140" t="s">
        <v>498</v>
      </c>
    </row>
    <row r="10" spans="1:9" ht="19.5" customHeight="1">
      <c r="A10" s="123">
        <v>5</v>
      </c>
      <c r="B10" s="121" t="s">
        <v>243</v>
      </c>
      <c r="C10" s="141" t="s">
        <v>454</v>
      </c>
      <c r="D10" s="140" t="s">
        <v>437</v>
      </c>
      <c r="E10" s="122"/>
      <c r="F10" s="126">
        <v>37</v>
      </c>
      <c r="G10" s="127" t="s">
        <v>582</v>
      </c>
      <c r="H10" s="144" t="s">
        <v>498</v>
      </c>
      <c r="I10" s="145"/>
    </row>
    <row r="11" spans="1:8" ht="19.5" customHeight="1">
      <c r="A11" s="123">
        <v>6</v>
      </c>
      <c r="B11" s="121" t="s">
        <v>296</v>
      </c>
      <c r="C11" s="141" t="s">
        <v>455</v>
      </c>
      <c r="D11" s="140" t="s">
        <v>486</v>
      </c>
      <c r="E11" s="122"/>
      <c r="F11" s="128" t="s">
        <v>362</v>
      </c>
      <c r="G11" s="128"/>
      <c r="H11" s="122"/>
    </row>
    <row r="12" spans="1:9" ht="19.5" customHeight="1">
      <c r="A12" s="123"/>
      <c r="B12" s="121"/>
      <c r="C12" s="141" t="s">
        <v>456</v>
      </c>
      <c r="D12" s="140" t="s">
        <v>438</v>
      </c>
      <c r="E12" s="122"/>
      <c r="F12" s="122"/>
      <c r="G12" s="122"/>
      <c r="H12" s="122"/>
      <c r="I12" s="122"/>
    </row>
    <row r="13" spans="1:9" ht="19.5" customHeight="1">
      <c r="A13" s="123"/>
      <c r="B13" s="121"/>
      <c r="C13" s="141" t="s">
        <v>457</v>
      </c>
      <c r="D13" s="140" t="s">
        <v>439</v>
      </c>
      <c r="E13" s="122"/>
      <c r="F13" s="122"/>
      <c r="G13" s="122"/>
      <c r="H13" s="122"/>
      <c r="I13" s="122"/>
    </row>
    <row r="14" spans="1:9" ht="19.5" customHeight="1">
      <c r="A14" s="123"/>
      <c r="B14" s="121"/>
      <c r="C14" s="141" t="s">
        <v>458</v>
      </c>
      <c r="D14" s="140" t="s">
        <v>440</v>
      </c>
      <c r="E14" s="122"/>
      <c r="F14" s="122"/>
      <c r="G14" s="122"/>
      <c r="H14" s="122"/>
      <c r="I14" s="122"/>
    </row>
    <row r="15" spans="1:9" ht="19.5" customHeight="1">
      <c r="A15" s="123"/>
      <c r="B15" s="121"/>
      <c r="C15" s="141" t="s">
        <v>459</v>
      </c>
      <c r="D15" s="140" t="s">
        <v>441</v>
      </c>
      <c r="E15" s="122"/>
      <c r="F15" s="122"/>
      <c r="G15" s="122"/>
      <c r="H15" s="122"/>
      <c r="I15" s="122"/>
    </row>
    <row r="16" spans="1:9" ht="19.5" customHeight="1">
      <c r="A16" s="123">
        <v>7</v>
      </c>
      <c r="B16" s="121" t="s">
        <v>249</v>
      </c>
      <c r="C16" s="141" t="s">
        <v>460</v>
      </c>
      <c r="D16" s="140" t="s">
        <v>487</v>
      </c>
      <c r="E16" s="122"/>
      <c r="F16" s="122"/>
      <c r="G16" s="122"/>
      <c r="H16" s="122"/>
      <c r="I16" s="122"/>
    </row>
    <row r="17" spans="1:9" ht="19.5" customHeight="1">
      <c r="A17" s="123"/>
      <c r="B17" s="121"/>
      <c r="C17" s="141" t="s">
        <v>461</v>
      </c>
      <c r="D17" s="140" t="s">
        <v>442</v>
      </c>
      <c r="E17" s="122"/>
      <c r="F17" s="122"/>
      <c r="G17" s="122"/>
      <c r="H17" s="122"/>
      <c r="I17" s="122"/>
    </row>
    <row r="18" spans="1:9" ht="19.5" customHeight="1">
      <c r="A18" s="123">
        <v>8</v>
      </c>
      <c r="B18" s="121" t="s">
        <v>297</v>
      </c>
      <c r="C18" s="141" t="s">
        <v>462</v>
      </c>
      <c r="D18" s="140" t="s">
        <v>443</v>
      </c>
      <c r="E18" s="122"/>
      <c r="F18" s="122"/>
      <c r="G18" s="122"/>
      <c r="H18" s="122"/>
      <c r="I18" s="122"/>
    </row>
    <row r="19" spans="1:9" ht="19.5" customHeight="1">
      <c r="A19" s="123">
        <v>9</v>
      </c>
      <c r="B19" s="121" t="s">
        <v>249</v>
      </c>
      <c r="C19" s="141" t="s">
        <v>463</v>
      </c>
      <c r="D19" s="140" t="s">
        <v>488</v>
      </c>
      <c r="E19" s="122"/>
      <c r="F19" s="122"/>
      <c r="G19" s="122"/>
      <c r="H19" s="122"/>
      <c r="I19" s="122"/>
    </row>
    <row r="20" spans="1:9" ht="19.5" customHeight="1">
      <c r="A20" s="123">
        <v>10</v>
      </c>
      <c r="B20" s="121" t="s">
        <v>251</v>
      </c>
      <c r="C20" s="141" t="s">
        <v>464</v>
      </c>
      <c r="D20" s="140" t="s">
        <v>584</v>
      </c>
      <c r="E20" s="122"/>
      <c r="F20" s="122"/>
      <c r="G20" s="122"/>
      <c r="H20" s="122"/>
      <c r="I20" s="122"/>
    </row>
    <row r="21" spans="1:9" ht="19.5" customHeight="1">
      <c r="A21" s="123">
        <v>11</v>
      </c>
      <c r="B21" s="121" t="s">
        <v>281</v>
      </c>
      <c r="C21" s="141" t="s">
        <v>339</v>
      </c>
      <c r="D21" s="140" t="s">
        <v>444</v>
      </c>
      <c r="E21" s="122"/>
      <c r="F21" s="122"/>
      <c r="G21" s="122"/>
      <c r="H21" s="122"/>
      <c r="I21" s="122"/>
    </row>
    <row r="22" spans="1:9" ht="19.5" customHeight="1">
      <c r="A22" s="123">
        <v>12</v>
      </c>
      <c r="B22" s="121" t="s">
        <v>282</v>
      </c>
      <c r="C22" s="141" t="s">
        <v>465</v>
      </c>
      <c r="D22" s="140" t="s">
        <v>445</v>
      </c>
      <c r="E22" s="122"/>
      <c r="F22" s="122"/>
      <c r="G22" s="122"/>
      <c r="H22" s="122"/>
      <c r="I22" s="122"/>
    </row>
    <row r="23" spans="1:9" ht="19.5" customHeight="1">
      <c r="A23" s="123">
        <v>13</v>
      </c>
      <c r="B23" s="121" t="s">
        <v>249</v>
      </c>
      <c r="C23" s="141" t="s">
        <v>466</v>
      </c>
      <c r="D23" s="140" t="s">
        <v>489</v>
      </c>
      <c r="E23" s="122"/>
      <c r="F23" s="122"/>
      <c r="G23" s="122"/>
      <c r="H23" s="122"/>
      <c r="I23" s="122"/>
    </row>
    <row r="24" spans="1:9" ht="19.5" customHeight="1">
      <c r="A24" s="123">
        <v>14</v>
      </c>
      <c r="B24" s="121" t="s">
        <v>298</v>
      </c>
      <c r="C24" s="141" t="s">
        <v>467</v>
      </c>
      <c r="D24" s="140" t="s">
        <v>446</v>
      </c>
      <c r="E24" s="122"/>
      <c r="F24" s="122"/>
      <c r="G24" s="122"/>
      <c r="H24" s="122"/>
      <c r="I24" s="122"/>
    </row>
    <row r="25" spans="1:9" ht="19.5" customHeight="1">
      <c r="A25" s="123">
        <v>15</v>
      </c>
      <c r="B25" s="121" t="s">
        <v>283</v>
      </c>
      <c r="C25" s="141" t="s">
        <v>468</v>
      </c>
      <c r="D25" s="140" t="s">
        <v>490</v>
      </c>
      <c r="E25" s="122"/>
      <c r="F25" s="122"/>
      <c r="G25" s="122"/>
      <c r="H25" s="122"/>
      <c r="I25" s="122"/>
    </row>
    <row r="26" spans="1:9" ht="19.5" customHeight="1">
      <c r="A26" s="123">
        <v>16</v>
      </c>
      <c r="B26" s="121" t="s">
        <v>282</v>
      </c>
      <c r="C26" s="141" t="s">
        <v>469</v>
      </c>
      <c r="D26" s="140" t="s">
        <v>447</v>
      </c>
      <c r="E26" s="122"/>
      <c r="F26" s="122"/>
      <c r="G26" s="122"/>
      <c r="H26" s="122"/>
      <c r="I26" s="122"/>
    </row>
    <row r="27" spans="1:9" ht="19.5" customHeight="1">
      <c r="A27" s="123"/>
      <c r="B27" s="121"/>
      <c r="C27" s="141" t="s">
        <v>470</v>
      </c>
      <c r="D27" s="140" t="s">
        <v>491</v>
      </c>
      <c r="E27" s="122"/>
      <c r="F27" s="122"/>
      <c r="G27" s="122"/>
      <c r="H27" s="122"/>
      <c r="I27" s="122"/>
    </row>
    <row r="28" spans="1:9" ht="19.5" customHeight="1">
      <c r="A28" s="123">
        <v>17</v>
      </c>
      <c r="B28" s="121" t="s">
        <v>284</v>
      </c>
      <c r="C28" s="141" t="s">
        <v>471</v>
      </c>
      <c r="D28" s="140" t="s">
        <v>585</v>
      </c>
      <c r="E28" s="122"/>
      <c r="F28" s="122"/>
      <c r="G28" s="122"/>
      <c r="H28" s="122"/>
      <c r="I28" s="122"/>
    </row>
    <row r="29" spans="1:9" ht="19.5" customHeight="1">
      <c r="A29" s="123">
        <v>18</v>
      </c>
      <c r="B29" s="121" t="s">
        <v>285</v>
      </c>
      <c r="C29" s="141" t="s">
        <v>341</v>
      </c>
      <c r="D29" s="140" t="s">
        <v>492</v>
      </c>
      <c r="E29" s="122"/>
      <c r="F29" s="122"/>
      <c r="G29" s="122"/>
      <c r="H29" s="122"/>
      <c r="I29" s="122"/>
    </row>
    <row r="30" spans="1:9" ht="19.5" customHeight="1">
      <c r="A30" s="123">
        <v>19</v>
      </c>
      <c r="B30" s="121" t="s">
        <v>503</v>
      </c>
      <c r="C30" s="141" t="s">
        <v>472</v>
      </c>
      <c r="D30" s="140" t="s">
        <v>448</v>
      </c>
      <c r="E30" s="122"/>
      <c r="F30" s="122"/>
      <c r="G30" s="122"/>
      <c r="H30" s="122"/>
      <c r="I30" s="122"/>
    </row>
    <row r="31" spans="1:9" ht="19.5" customHeight="1">
      <c r="A31" s="123">
        <v>20</v>
      </c>
      <c r="B31" s="121" t="s">
        <v>286</v>
      </c>
      <c r="C31" s="141" t="s">
        <v>473</v>
      </c>
      <c r="D31" s="140" t="s">
        <v>493</v>
      </c>
      <c r="E31" s="122"/>
      <c r="F31" s="122"/>
      <c r="G31" s="122"/>
      <c r="H31" s="122"/>
      <c r="I31" s="122"/>
    </row>
    <row r="32" spans="1:9" ht="19.5" customHeight="1">
      <c r="A32" s="123">
        <v>21</v>
      </c>
      <c r="B32" s="121" t="s">
        <v>287</v>
      </c>
      <c r="C32" s="141" t="s">
        <v>474</v>
      </c>
      <c r="D32" s="148" t="s">
        <v>594</v>
      </c>
      <c r="E32" s="122"/>
      <c r="F32" s="122"/>
      <c r="G32" s="122"/>
      <c r="H32" s="122"/>
      <c r="I32" s="122"/>
    </row>
    <row r="33" spans="1:9" ht="19.5" customHeight="1">
      <c r="A33" s="123">
        <v>22</v>
      </c>
      <c r="B33" s="121" t="s">
        <v>288</v>
      </c>
      <c r="C33" s="146" t="s">
        <v>594</v>
      </c>
      <c r="D33" s="140" t="s">
        <v>541</v>
      </c>
      <c r="E33" s="122"/>
      <c r="F33" s="122"/>
      <c r="G33" s="122"/>
      <c r="H33" s="122"/>
      <c r="I33" s="122"/>
    </row>
    <row r="34" spans="1:9" ht="19.5" customHeight="1">
      <c r="A34" s="123">
        <v>23</v>
      </c>
      <c r="B34" s="121" t="s">
        <v>356</v>
      </c>
      <c r="C34" s="141" t="s">
        <v>475</v>
      </c>
      <c r="D34" s="140" t="s">
        <v>586</v>
      </c>
      <c r="E34" s="122"/>
      <c r="F34" s="122"/>
      <c r="G34" s="122"/>
      <c r="H34" s="122"/>
      <c r="I34" s="122"/>
    </row>
    <row r="35" spans="1:9" ht="19.5" customHeight="1">
      <c r="A35" s="123">
        <v>24</v>
      </c>
      <c r="B35" s="121" t="s">
        <v>504</v>
      </c>
      <c r="C35" s="141" t="s">
        <v>476</v>
      </c>
      <c r="D35" s="140" t="s">
        <v>587</v>
      </c>
      <c r="E35" s="122"/>
      <c r="F35" s="122"/>
      <c r="G35" s="122"/>
      <c r="H35" s="122"/>
      <c r="I35" s="122"/>
    </row>
    <row r="36" spans="1:9" ht="19.5" customHeight="1">
      <c r="A36" s="123">
        <v>25</v>
      </c>
      <c r="B36" s="121" t="s">
        <v>289</v>
      </c>
      <c r="C36" s="141" t="s">
        <v>477</v>
      </c>
      <c r="D36" s="140" t="s">
        <v>588</v>
      </c>
      <c r="E36" s="122"/>
      <c r="F36" s="122"/>
      <c r="G36" s="122"/>
      <c r="H36" s="122"/>
      <c r="I36" s="122"/>
    </row>
    <row r="37" spans="1:9" ht="19.5" customHeight="1">
      <c r="A37" s="123">
        <v>26</v>
      </c>
      <c r="B37" s="121" t="s">
        <v>290</v>
      </c>
      <c r="C37" s="141" t="s">
        <v>478</v>
      </c>
      <c r="D37" s="140" t="s">
        <v>589</v>
      </c>
      <c r="E37" s="122"/>
      <c r="F37" s="122"/>
      <c r="G37" s="122"/>
      <c r="H37" s="122"/>
      <c r="I37" s="122"/>
    </row>
    <row r="38" spans="1:9" ht="19.5" customHeight="1">
      <c r="A38" s="123">
        <v>27</v>
      </c>
      <c r="B38" s="121" t="s">
        <v>266</v>
      </c>
      <c r="C38" s="141" t="s">
        <v>479</v>
      </c>
      <c r="D38" s="140" t="s">
        <v>590</v>
      </c>
      <c r="E38" s="122"/>
      <c r="F38" s="122"/>
      <c r="G38" s="122"/>
      <c r="H38" s="122"/>
      <c r="I38" s="122"/>
    </row>
    <row r="39" spans="1:9" ht="19.5" customHeight="1">
      <c r="A39" s="123">
        <v>28</v>
      </c>
      <c r="B39" s="121" t="s">
        <v>264</v>
      </c>
      <c r="C39" s="141" t="s">
        <v>480</v>
      </c>
      <c r="D39" s="140" t="s">
        <v>591</v>
      </c>
      <c r="E39" s="122"/>
      <c r="F39" s="122"/>
      <c r="G39" s="122"/>
      <c r="H39" s="122"/>
      <c r="I39" s="122"/>
    </row>
    <row r="40" spans="1:9" ht="19.5" customHeight="1">
      <c r="A40" s="123">
        <v>29</v>
      </c>
      <c r="B40" s="121" t="s">
        <v>291</v>
      </c>
      <c r="C40" s="141" t="s">
        <v>481</v>
      </c>
      <c r="D40" s="140" t="s">
        <v>567</v>
      </c>
      <c r="E40" s="122"/>
      <c r="F40" s="122"/>
      <c r="G40" s="122"/>
      <c r="H40" s="122"/>
      <c r="I40" s="122"/>
    </row>
    <row r="41" spans="1:9" ht="19.5" customHeight="1">
      <c r="A41" s="129">
        <v>30</v>
      </c>
      <c r="B41" s="130" t="s">
        <v>292</v>
      </c>
      <c r="C41" s="142" t="s">
        <v>482</v>
      </c>
      <c r="D41" s="142" t="s">
        <v>559</v>
      </c>
      <c r="E41" s="122"/>
      <c r="F41" s="122"/>
      <c r="G41" s="122"/>
      <c r="H41" s="122"/>
      <c r="I41" s="122"/>
    </row>
    <row r="42" spans="3:5" ht="13.5">
      <c r="C42" s="75"/>
      <c r="D42" s="75"/>
      <c r="E42" s="75"/>
    </row>
  </sheetData>
  <mergeCells count="2">
    <mergeCell ref="A1:H1"/>
    <mergeCell ref="H2:I2"/>
  </mergeCells>
  <printOptions/>
  <pageMargins left="0.54" right="0.2" top="1" bottom="0.31" header="0.512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1"/>
    </sheetView>
  </sheetViews>
  <sheetFormatPr defaultColWidth="9.00390625" defaultRowHeight="13.5"/>
  <cols>
    <col min="1" max="1" width="4.50390625" style="84" customWidth="1"/>
    <col min="2" max="2" width="16.625" style="84" customWidth="1"/>
    <col min="3" max="4" width="12.375" style="84" customWidth="1"/>
    <col min="5" max="5" width="1.75390625" style="84" customWidth="1"/>
    <col min="6" max="6" width="4.50390625" style="84" customWidth="1"/>
    <col min="7" max="7" width="16.625" style="84" customWidth="1"/>
    <col min="8" max="9" width="12.375" style="84" customWidth="1"/>
    <col min="10" max="16384" width="9.00390625" style="84" customWidth="1"/>
  </cols>
  <sheetData>
    <row r="1" spans="1:9" s="25" customFormat="1" ht="21" customHeight="1">
      <c r="A1" s="556" t="s">
        <v>332</v>
      </c>
      <c r="B1" s="556"/>
      <c r="C1" s="556"/>
      <c r="D1" s="556"/>
      <c r="E1" s="556"/>
      <c r="F1" s="556"/>
      <c r="G1" s="556"/>
      <c r="H1" s="556"/>
      <c r="I1" s="556"/>
    </row>
    <row r="2" spans="1:9" s="25" customFormat="1" ht="21" customHeight="1">
      <c r="A2" s="131"/>
      <c r="B2" s="131"/>
      <c r="C2" s="132"/>
      <c r="D2" s="133"/>
      <c r="E2" s="133"/>
      <c r="F2" s="133"/>
      <c r="G2" s="133"/>
      <c r="H2" s="562" t="s">
        <v>685</v>
      </c>
      <c r="I2" s="562"/>
    </row>
    <row r="3" spans="1:9" s="25" customFormat="1" ht="20.25" customHeight="1">
      <c r="A3" s="116" t="s">
        <v>16</v>
      </c>
      <c r="B3" s="116" t="s">
        <v>17</v>
      </c>
      <c r="C3" s="134" t="s">
        <v>42</v>
      </c>
      <c r="D3" s="135" t="s">
        <v>43</v>
      </c>
      <c r="E3" s="133"/>
      <c r="F3" s="116" t="s">
        <v>16</v>
      </c>
      <c r="G3" s="116" t="s">
        <v>17</v>
      </c>
      <c r="H3" s="134" t="s">
        <v>42</v>
      </c>
      <c r="I3" s="135" t="s">
        <v>43</v>
      </c>
    </row>
    <row r="4" spans="1:9" ht="19.5" customHeight="1">
      <c r="A4" s="120">
        <v>1</v>
      </c>
      <c r="B4" s="121" t="s">
        <v>243</v>
      </c>
      <c r="C4" s="149" t="s">
        <v>592</v>
      </c>
      <c r="D4" s="147" t="s">
        <v>597</v>
      </c>
      <c r="E4" s="122"/>
      <c r="F4" s="123">
        <v>31</v>
      </c>
      <c r="G4" s="121" t="s">
        <v>264</v>
      </c>
      <c r="H4" s="154" t="s">
        <v>598</v>
      </c>
      <c r="I4" s="155" t="s">
        <v>599</v>
      </c>
    </row>
    <row r="5" spans="1:9" ht="19.5" customHeight="1">
      <c r="A5" s="123">
        <v>2</v>
      </c>
      <c r="B5" s="121" t="s">
        <v>244</v>
      </c>
      <c r="C5" s="150" t="s">
        <v>511</v>
      </c>
      <c r="D5" s="151" t="s">
        <v>553</v>
      </c>
      <c r="E5" s="122"/>
      <c r="F5" s="123">
        <v>32</v>
      </c>
      <c r="G5" s="121" t="s">
        <v>265</v>
      </c>
      <c r="H5" s="150" t="s">
        <v>554</v>
      </c>
      <c r="I5" s="151" t="s">
        <v>555</v>
      </c>
    </row>
    <row r="6" spans="1:9" ht="19.5" customHeight="1">
      <c r="A6" s="123">
        <v>3</v>
      </c>
      <c r="B6" s="121" t="s">
        <v>245</v>
      </c>
      <c r="C6" s="150" t="s">
        <v>512</v>
      </c>
      <c r="D6" s="151" t="s">
        <v>505</v>
      </c>
      <c r="E6" s="122"/>
      <c r="F6" s="123">
        <v>33</v>
      </c>
      <c r="G6" s="121" t="s">
        <v>266</v>
      </c>
      <c r="H6" s="150" t="s">
        <v>566</v>
      </c>
      <c r="I6" s="151" t="s">
        <v>556</v>
      </c>
    </row>
    <row r="7" spans="1:9" ht="19.5" customHeight="1">
      <c r="A7" s="123">
        <v>4</v>
      </c>
      <c r="B7" s="121" t="s">
        <v>573</v>
      </c>
      <c r="C7" s="150" t="s">
        <v>513</v>
      </c>
      <c r="D7" s="151" t="s">
        <v>514</v>
      </c>
      <c r="E7" s="122"/>
      <c r="F7" s="123">
        <v>34</v>
      </c>
      <c r="G7" s="121" t="s">
        <v>265</v>
      </c>
      <c r="H7" s="150" t="s">
        <v>556</v>
      </c>
      <c r="I7" s="151" t="s">
        <v>342</v>
      </c>
    </row>
    <row r="8" spans="1:9" ht="19.5" customHeight="1">
      <c r="A8" s="123">
        <v>5</v>
      </c>
      <c r="B8" s="121" t="s">
        <v>246</v>
      </c>
      <c r="C8" s="150" t="s">
        <v>515</v>
      </c>
      <c r="D8" s="151" t="s">
        <v>552</v>
      </c>
      <c r="E8" s="122"/>
      <c r="F8" s="123">
        <v>35</v>
      </c>
      <c r="G8" s="121" t="s">
        <v>267</v>
      </c>
      <c r="H8" s="150" t="s">
        <v>557</v>
      </c>
      <c r="I8" s="151" t="s">
        <v>567</v>
      </c>
    </row>
    <row r="9" spans="1:9" ht="19.5" customHeight="1">
      <c r="A9" s="123">
        <v>6</v>
      </c>
      <c r="B9" s="121" t="s">
        <v>243</v>
      </c>
      <c r="C9" s="150" t="s">
        <v>516</v>
      </c>
      <c r="D9" s="151" t="s">
        <v>506</v>
      </c>
      <c r="E9" s="122"/>
      <c r="F9" s="123">
        <v>36</v>
      </c>
      <c r="G9" s="121" t="s">
        <v>269</v>
      </c>
      <c r="H9" s="150" t="s">
        <v>558</v>
      </c>
      <c r="I9" s="151" t="s">
        <v>559</v>
      </c>
    </row>
    <row r="10" spans="1:9" ht="19.5" customHeight="1">
      <c r="A10" s="123">
        <v>7</v>
      </c>
      <c r="B10" s="121" t="s">
        <v>572</v>
      </c>
      <c r="C10" s="150" t="s">
        <v>517</v>
      </c>
      <c r="D10" s="151" t="s">
        <v>507</v>
      </c>
      <c r="E10" s="122"/>
      <c r="F10" s="123">
        <v>37</v>
      </c>
      <c r="G10" s="121" t="s">
        <v>571</v>
      </c>
      <c r="H10" s="150" t="s">
        <v>559</v>
      </c>
      <c r="I10" s="151" t="s">
        <v>560</v>
      </c>
    </row>
    <row r="11" spans="1:9" ht="19.5" customHeight="1">
      <c r="A11" s="123">
        <v>8</v>
      </c>
      <c r="B11" s="121" t="s">
        <v>247</v>
      </c>
      <c r="C11" s="150" t="s">
        <v>518</v>
      </c>
      <c r="D11" s="151" t="s">
        <v>508</v>
      </c>
      <c r="E11" s="122"/>
      <c r="F11" s="123">
        <v>38</v>
      </c>
      <c r="G11" s="121" t="s">
        <v>267</v>
      </c>
      <c r="H11" s="150" t="s">
        <v>560</v>
      </c>
      <c r="I11" s="151" t="s">
        <v>568</v>
      </c>
    </row>
    <row r="12" spans="1:9" ht="19.5" customHeight="1">
      <c r="A12" s="123">
        <v>9</v>
      </c>
      <c r="B12" s="121" t="s">
        <v>248</v>
      </c>
      <c r="C12" s="150" t="s">
        <v>519</v>
      </c>
      <c r="D12" s="151" t="s">
        <v>551</v>
      </c>
      <c r="E12" s="122"/>
      <c r="F12" s="123">
        <v>39</v>
      </c>
      <c r="G12" s="121" t="s">
        <v>268</v>
      </c>
      <c r="H12" s="150" t="s">
        <v>561</v>
      </c>
      <c r="I12" s="151" t="s">
        <v>343</v>
      </c>
    </row>
    <row r="13" spans="1:9" ht="19.5" customHeight="1">
      <c r="A13" s="123"/>
      <c r="B13" s="121"/>
      <c r="C13" s="150" t="s">
        <v>520</v>
      </c>
      <c r="D13" s="151" t="s">
        <v>550</v>
      </c>
      <c r="E13" s="122"/>
      <c r="F13" s="123">
        <v>40</v>
      </c>
      <c r="G13" s="121" t="s">
        <v>270</v>
      </c>
      <c r="H13" s="150" t="s">
        <v>562</v>
      </c>
      <c r="I13" s="151" t="s">
        <v>563</v>
      </c>
    </row>
    <row r="14" spans="1:9" ht="19.5" customHeight="1">
      <c r="A14" s="123">
        <v>10</v>
      </c>
      <c r="B14" s="121" t="s">
        <v>249</v>
      </c>
      <c r="C14" s="150" t="s">
        <v>521</v>
      </c>
      <c r="D14" s="151" t="s">
        <v>509</v>
      </c>
      <c r="E14" s="122"/>
      <c r="F14" s="123">
        <v>41</v>
      </c>
      <c r="G14" s="124" t="s">
        <v>271</v>
      </c>
      <c r="H14" s="150" t="s">
        <v>563</v>
      </c>
      <c r="I14" s="151" t="s">
        <v>569</v>
      </c>
    </row>
    <row r="15" spans="1:9" ht="19.5" customHeight="1">
      <c r="A15" s="123">
        <v>11</v>
      </c>
      <c r="B15" s="121" t="s">
        <v>574</v>
      </c>
      <c r="C15" s="150" t="s">
        <v>522</v>
      </c>
      <c r="D15" s="151" t="s">
        <v>510</v>
      </c>
      <c r="E15" s="136"/>
      <c r="F15" s="123">
        <v>42</v>
      </c>
      <c r="G15" s="124" t="s">
        <v>423</v>
      </c>
      <c r="H15" s="143" t="s">
        <v>564</v>
      </c>
      <c r="I15" s="140" t="s">
        <v>570</v>
      </c>
    </row>
    <row r="16" spans="1:9" ht="19.5" customHeight="1">
      <c r="A16" s="123">
        <v>12</v>
      </c>
      <c r="B16" s="121" t="s">
        <v>250</v>
      </c>
      <c r="C16" s="150" t="s">
        <v>523</v>
      </c>
      <c r="D16" s="151" t="s">
        <v>549</v>
      </c>
      <c r="E16" s="136"/>
      <c r="F16" s="123">
        <v>43</v>
      </c>
      <c r="G16" s="124" t="s">
        <v>579</v>
      </c>
      <c r="H16" s="150" t="s">
        <v>565</v>
      </c>
      <c r="I16" s="151" t="s">
        <v>578</v>
      </c>
    </row>
    <row r="17" spans="1:9" ht="19.5" customHeight="1">
      <c r="A17" s="123">
        <v>13</v>
      </c>
      <c r="B17" s="121" t="s">
        <v>575</v>
      </c>
      <c r="C17" s="150" t="s">
        <v>524</v>
      </c>
      <c r="D17" s="151" t="s">
        <v>525</v>
      </c>
      <c r="E17" s="122"/>
      <c r="F17" s="129">
        <v>44</v>
      </c>
      <c r="G17" s="124" t="s">
        <v>583</v>
      </c>
      <c r="H17" s="152" t="s">
        <v>578</v>
      </c>
      <c r="I17" s="153"/>
    </row>
    <row r="18" spans="1:8" ht="19.5" customHeight="1">
      <c r="A18" s="123">
        <v>14</v>
      </c>
      <c r="B18" s="121" t="s">
        <v>251</v>
      </c>
      <c r="C18" s="150" t="s">
        <v>525</v>
      </c>
      <c r="D18" s="151" t="s">
        <v>526</v>
      </c>
      <c r="E18" s="122"/>
      <c r="F18" s="137" t="s">
        <v>581</v>
      </c>
      <c r="G18" s="137"/>
      <c r="H18" s="122"/>
    </row>
    <row r="19" spans="1:9" ht="19.5" customHeight="1">
      <c r="A19" s="123">
        <v>15</v>
      </c>
      <c r="B19" s="121" t="s">
        <v>252</v>
      </c>
      <c r="C19" s="150" t="s">
        <v>526</v>
      </c>
      <c r="D19" s="151" t="s">
        <v>548</v>
      </c>
      <c r="E19" s="122"/>
      <c r="F19" s="122"/>
      <c r="G19" s="122"/>
      <c r="H19" s="122"/>
      <c r="I19" s="122"/>
    </row>
    <row r="20" spans="1:9" ht="19.5" customHeight="1">
      <c r="A20" s="123">
        <v>16</v>
      </c>
      <c r="B20" s="121" t="s">
        <v>253</v>
      </c>
      <c r="C20" s="150" t="s">
        <v>527</v>
      </c>
      <c r="D20" s="151" t="s">
        <v>547</v>
      </c>
      <c r="E20" s="122"/>
      <c r="F20" s="122"/>
      <c r="G20" s="122"/>
      <c r="H20" s="122"/>
      <c r="I20" s="122"/>
    </row>
    <row r="21" spans="1:9" ht="19.5" customHeight="1">
      <c r="A21" s="123">
        <v>17</v>
      </c>
      <c r="B21" s="121" t="s">
        <v>254</v>
      </c>
      <c r="C21" s="150" t="s">
        <v>528</v>
      </c>
      <c r="D21" s="151" t="s">
        <v>344</v>
      </c>
      <c r="E21" s="122"/>
      <c r="F21" s="122"/>
      <c r="G21" s="122"/>
      <c r="H21" s="122"/>
      <c r="I21" s="122"/>
    </row>
    <row r="22" spans="1:9" ht="19.5" customHeight="1">
      <c r="A22" s="123">
        <v>18</v>
      </c>
      <c r="B22" s="121" t="s">
        <v>256</v>
      </c>
      <c r="C22" s="150" t="s">
        <v>345</v>
      </c>
      <c r="D22" s="151" t="s">
        <v>529</v>
      </c>
      <c r="E22" s="122"/>
      <c r="F22" s="122"/>
      <c r="G22" s="122"/>
      <c r="H22" s="122"/>
      <c r="I22" s="122"/>
    </row>
    <row r="23" spans="1:9" ht="19.5" customHeight="1">
      <c r="A23" s="123">
        <v>19</v>
      </c>
      <c r="B23" s="121" t="s">
        <v>257</v>
      </c>
      <c r="C23" s="150" t="s">
        <v>529</v>
      </c>
      <c r="D23" s="151" t="s">
        <v>530</v>
      </c>
      <c r="E23" s="122"/>
      <c r="F23" s="122"/>
      <c r="G23" s="122"/>
      <c r="H23" s="122"/>
      <c r="I23" s="122"/>
    </row>
    <row r="24" spans="1:9" ht="19.5" customHeight="1">
      <c r="A24" s="123">
        <v>20</v>
      </c>
      <c r="B24" s="121" t="s">
        <v>254</v>
      </c>
      <c r="C24" s="150" t="s">
        <v>530</v>
      </c>
      <c r="D24" s="151" t="s">
        <v>546</v>
      </c>
      <c r="E24" s="122"/>
      <c r="F24" s="122"/>
      <c r="G24" s="122"/>
      <c r="H24" s="122"/>
      <c r="I24" s="122"/>
    </row>
    <row r="25" spans="1:9" ht="19.5" customHeight="1">
      <c r="A25" s="123">
        <v>21</v>
      </c>
      <c r="B25" s="121" t="s">
        <v>576</v>
      </c>
      <c r="C25" s="150" t="s">
        <v>531</v>
      </c>
      <c r="D25" s="151" t="s">
        <v>532</v>
      </c>
      <c r="E25" s="122"/>
      <c r="F25" s="122"/>
      <c r="G25" s="122"/>
      <c r="H25" s="122"/>
      <c r="I25" s="122"/>
    </row>
    <row r="26" spans="1:9" ht="19.5" customHeight="1">
      <c r="A26" s="123">
        <v>22</v>
      </c>
      <c r="B26" s="121" t="s">
        <v>258</v>
      </c>
      <c r="C26" s="150" t="s">
        <v>532</v>
      </c>
      <c r="D26" s="151" t="s">
        <v>545</v>
      </c>
      <c r="E26" s="122"/>
      <c r="F26" s="122"/>
      <c r="G26" s="122"/>
      <c r="H26" s="122"/>
      <c r="I26" s="122"/>
    </row>
    <row r="27" spans="1:9" ht="19.5" customHeight="1">
      <c r="A27" s="123">
        <v>23</v>
      </c>
      <c r="B27" s="121" t="s">
        <v>255</v>
      </c>
      <c r="C27" s="150" t="s">
        <v>533</v>
      </c>
      <c r="D27" s="151" t="s">
        <v>534</v>
      </c>
      <c r="E27" s="122"/>
      <c r="F27" s="122"/>
      <c r="G27" s="122"/>
      <c r="H27" s="122"/>
      <c r="I27" s="122"/>
    </row>
    <row r="28" spans="1:9" ht="19.5" customHeight="1">
      <c r="A28" s="123"/>
      <c r="B28" s="121"/>
      <c r="C28" s="150" t="s">
        <v>534</v>
      </c>
      <c r="D28" s="151" t="s">
        <v>544</v>
      </c>
      <c r="E28" s="122"/>
      <c r="F28" s="122"/>
      <c r="G28" s="122"/>
      <c r="H28" s="122"/>
      <c r="I28" s="122"/>
    </row>
    <row r="29" spans="1:9" ht="19.5" customHeight="1">
      <c r="A29" s="123">
        <v>24</v>
      </c>
      <c r="B29" s="121" t="s">
        <v>259</v>
      </c>
      <c r="C29" s="150" t="s">
        <v>535</v>
      </c>
      <c r="D29" s="151" t="s">
        <v>340</v>
      </c>
      <c r="E29" s="122"/>
      <c r="F29" s="122"/>
      <c r="G29" s="122"/>
      <c r="H29" s="122"/>
      <c r="I29" s="122"/>
    </row>
    <row r="30" spans="1:9" ht="19.5" customHeight="1">
      <c r="A30" s="123">
        <v>25</v>
      </c>
      <c r="B30" s="121" t="s">
        <v>260</v>
      </c>
      <c r="C30" s="150" t="s">
        <v>340</v>
      </c>
      <c r="D30" s="151" t="s">
        <v>543</v>
      </c>
      <c r="E30" s="122"/>
      <c r="F30" s="122"/>
      <c r="G30" s="122"/>
      <c r="H30" s="122"/>
      <c r="I30" s="122"/>
    </row>
    <row r="31" spans="1:9" ht="19.5" customHeight="1">
      <c r="A31" s="123">
        <v>26</v>
      </c>
      <c r="B31" s="121" t="s">
        <v>299</v>
      </c>
      <c r="C31" s="150" t="s">
        <v>536</v>
      </c>
      <c r="D31" s="151" t="s">
        <v>537</v>
      </c>
      <c r="E31" s="122"/>
      <c r="F31" s="122"/>
      <c r="G31" s="122"/>
      <c r="H31" s="122"/>
      <c r="I31" s="122"/>
    </row>
    <row r="32" spans="1:9" ht="19.5" customHeight="1">
      <c r="A32" s="123">
        <v>27</v>
      </c>
      <c r="B32" s="121" t="s">
        <v>577</v>
      </c>
      <c r="C32" s="150" t="s">
        <v>537</v>
      </c>
      <c r="D32" s="151" t="s">
        <v>542</v>
      </c>
      <c r="E32" s="122"/>
      <c r="F32" s="122"/>
      <c r="G32" s="122"/>
      <c r="H32" s="122"/>
      <c r="I32" s="122"/>
    </row>
    <row r="33" spans="1:9" ht="19.5" customHeight="1">
      <c r="A33" s="123">
        <v>28</v>
      </c>
      <c r="B33" s="121" t="s">
        <v>261</v>
      </c>
      <c r="C33" s="150" t="s">
        <v>538</v>
      </c>
      <c r="D33" s="157" t="s">
        <v>600</v>
      </c>
      <c r="E33" s="122"/>
      <c r="F33" s="122"/>
      <c r="G33" s="122"/>
      <c r="H33" s="122"/>
      <c r="I33" s="122"/>
    </row>
    <row r="34" spans="1:9" ht="19.5" customHeight="1">
      <c r="A34" s="123">
        <v>29</v>
      </c>
      <c r="B34" s="121" t="s">
        <v>262</v>
      </c>
      <c r="C34" s="156" t="s">
        <v>600</v>
      </c>
      <c r="D34" s="151" t="s">
        <v>541</v>
      </c>
      <c r="E34" s="122"/>
      <c r="F34" s="122"/>
      <c r="G34" s="122"/>
      <c r="H34" s="122"/>
      <c r="I34" s="122"/>
    </row>
    <row r="35" spans="1:9" ht="19.5" customHeight="1">
      <c r="A35" s="129">
        <v>30</v>
      </c>
      <c r="B35" s="130" t="s">
        <v>263</v>
      </c>
      <c r="C35" s="152" t="s">
        <v>539</v>
      </c>
      <c r="D35" s="153" t="s">
        <v>540</v>
      </c>
      <c r="E35" s="122"/>
      <c r="F35" s="122"/>
      <c r="G35" s="122"/>
      <c r="H35" s="122"/>
      <c r="I35" s="122"/>
    </row>
  </sheetData>
  <mergeCells count="2">
    <mergeCell ref="H2:I2"/>
    <mergeCell ref="A1:I1"/>
  </mergeCells>
  <printOptions/>
  <pageMargins left="0.58" right="0.26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:E1"/>
    </sheetView>
  </sheetViews>
  <sheetFormatPr defaultColWidth="9.00390625" defaultRowHeight="13.5"/>
  <cols>
    <col min="1" max="1" width="12.25390625" style="25" customWidth="1"/>
    <col min="2" max="3" width="12.875" style="25" customWidth="1"/>
    <col min="4" max="4" width="35.75390625" style="25" customWidth="1"/>
    <col min="5" max="5" width="15.875" style="25" customWidth="1"/>
    <col min="6" max="16384" width="9.00390625" style="25" customWidth="1"/>
  </cols>
  <sheetData>
    <row r="1" spans="1:5" ht="21" customHeight="1">
      <c r="A1" s="556" t="s">
        <v>333</v>
      </c>
      <c r="B1" s="556"/>
      <c r="C1" s="556"/>
      <c r="D1" s="556"/>
      <c r="E1" s="556"/>
    </row>
    <row r="2" spans="1:5" ht="21" customHeight="1">
      <c r="A2" s="4"/>
      <c r="B2" s="4"/>
      <c r="C2" s="4"/>
      <c r="D2" s="558" t="s">
        <v>686</v>
      </c>
      <c r="E2" s="558"/>
    </row>
    <row r="3" spans="1:5" ht="25.5" customHeight="1">
      <c r="A3" s="5" t="s">
        <v>346</v>
      </c>
      <c r="B3" s="401" t="s">
        <v>17</v>
      </c>
      <c r="C3" s="565"/>
      <c r="D3" s="2" t="s">
        <v>347</v>
      </c>
      <c r="E3" s="3" t="s">
        <v>348</v>
      </c>
    </row>
    <row r="4" spans="1:7" ht="25.5" customHeight="1">
      <c r="A4" s="33">
        <v>1</v>
      </c>
      <c r="B4" s="159" t="s">
        <v>601</v>
      </c>
      <c r="C4" s="160" t="s">
        <v>628</v>
      </c>
      <c r="D4" s="71" t="s">
        <v>349</v>
      </c>
      <c r="E4" s="72" t="s">
        <v>174</v>
      </c>
      <c r="G4" s="31"/>
    </row>
    <row r="5" spans="1:5" ht="25.5" customHeight="1">
      <c r="A5" s="26">
        <v>2</v>
      </c>
      <c r="B5" s="161" t="s">
        <v>602</v>
      </c>
      <c r="C5" s="121" t="s">
        <v>629</v>
      </c>
      <c r="D5" s="71" t="s">
        <v>687</v>
      </c>
      <c r="E5" s="72" t="s">
        <v>174</v>
      </c>
    </row>
    <row r="6" spans="1:5" ht="25.5" customHeight="1">
      <c r="A6" s="33">
        <v>3</v>
      </c>
      <c r="B6" s="161" t="s">
        <v>622</v>
      </c>
      <c r="C6" s="162" t="s">
        <v>630</v>
      </c>
      <c r="D6" s="71" t="s">
        <v>350</v>
      </c>
      <c r="E6" s="72" t="s">
        <v>174</v>
      </c>
    </row>
    <row r="7" spans="1:5" ht="25.5" customHeight="1">
      <c r="A7" s="26">
        <v>4</v>
      </c>
      <c r="B7" s="161" t="s">
        <v>603</v>
      </c>
      <c r="C7" s="121" t="s">
        <v>631</v>
      </c>
      <c r="D7" s="71" t="s">
        <v>351</v>
      </c>
      <c r="E7" s="72" t="s">
        <v>176</v>
      </c>
    </row>
    <row r="8" spans="1:5" ht="25.5" customHeight="1">
      <c r="A8" s="33">
        <v>5</v>
      </c>
      <c r="B8" s="163" t="s">
        <v>623</v>
      </c>
      <c r="C8" s="121" t="s">
        <v>632</v>
      </c>
      <c r="D8" s="71" t="s">
        <v>352</v>
      </c>
      <c r="E8" s="72" t="s">
        <v>174</v>
      </c>
    </row>
    <row r="9" spans="1:5" ht="25.5" customHeight="1">
      <c r="A9" s="26">
        <v>6</v>
      </c>
      <c r="B9" s="161" t="s">
        <v>604</v>
      </c>
      <c r="C9" s="121" t="s">
        <v>633</v>
      </c>
      <c r="D9" s="71" t="s">
        <v>171</v>
      </c>
      <c r="E9" s="72" t="s">
        <v>174</v>
      </c>
    </row>
    <row r="10" spans="1:5" ht="25.5" customHeight="1">
      <c r="A10" s="26">
        <v>8</v>
      </c>
      <c r="B10" s="161" t="s">
        <v>605</v>
      </c>
      <c r="C10" s="121" t="s">
        <v>634</v>
      </c>
      <c r="D10" s="71" t="s">
        <v>172</v>
      </c>
      <c r="E10" s="72" t="s">
        <v>174</v>
      </c>
    </row>
    <row r="11" spans="1:5" ht="25.5" customHeight="1">
      <c r="A11" s="26">
        <v>9</v>
      </c>
      <c r="B11" s="161" t="s">
        <v>606</v>
      </c>
      <c r="C11" s="121" t="s">
        <v>635</v>
      </c>
      <c r="D11" s="71" t="s">
        <v>353</v>
      </c>
      <c r="E11" s="72" t="s">
        <v>174</v>
      </c>
    </row>
    <row r="12" spans="1:5" ht="25.5" customHeight="1">
      <c r="A12" s="33">
        <v>10</v>
      </c>
      <c r="B12" s="161" t="s">
        <v>607</v>
      </c>
      <c r="C12" s="121" t="s">
        <v>636</v>
      </c>
      <c r="D12" s="71" t="s">
        <v>175</v>
      </c>
      <c r="E12" s="72" t="s">
        <v>174</v>
      </c>
    </row>
    <row r="13" spans="1:5" ht="25.5" customHeight="1">
      <c r="A13" s="26">
        <v>11</v>
      </c>
      <c r="B13" s="161" t="s">
        <v>608</v>
      </c>
      <c r="C13" s="121" t="s">
        <v>637</v>
      </c>
      <c r="D13" s="71" t="s">
        <v>354</v>
      </c>
      <c r="E13" s="72" t="s">
        <v>174</v>
      </c>
    </row>
    <row r="14" spans="1:5" ht="25.5" customHeight="1">
      <c r="A14" s="33">
        <v>12</v>
      </c>
      <c r="B14" s="161" t="s">
        <v>609</v>
      </c>
      <c r="C14" s="121" t="s">
        <v>638</v>
      </c>
      <c r="D14" s="71" t="s">
        <v>177</v>
      </c>
      <c r="E14" s="72" t="s">
        <v>173</v>
      </c>
    </row>
    <row r="15" spans="1:5" ht="25.5" customHeight="1">
      <c r="A15" s="26">
        <v>13</v>
      </c>
      <c r="B15" s="161" t="s">
        <v>624</v>
      </c>
      <c r="C15" s="121" t="s">
        <v>639</v>
      </c>
      <c r="D15" s="71" t="s">
        <v>178</v>
      </c>
      <c r="E15" s="72" t="s">
        <v>174</v>
      </c>
    </row>
    <row r="16" spans="1:5" ht="25.5" customHeight="1">
      <c r="A16" s="33">
        <v>14</v>
      </c>
      <c r="B16" s="161" t="s">
        <v>610</v>
      </c>
      <c r="C16" s="121" t="s">
        <v>640</v>
      </c>
      <c r="D16" s="71" t="s">
        <v>422</v>
      </c>
      <c r="E16" s="72" t="s">
        <v>173</v>
      </c>
    </row>
    <row r="17" spans="1:5" ht="25.5" customHeight="1">
      <c r="A17" s="26">
        <v>15</v>
      </c>
      <c r="B17" s="161" t="s">
        <v>611</v>
      </c>
      <c r="C17" s="121" t="s">
        <v>635</v>
      </c>
      <c r="D17" s="71" t="s">
        <v>179</v>
      </c>
      <c r="E17" s="72" t="s">
        <v>174</v>
      </c>
    </row>
    <row r="18" spans="1:5" ht="25.5" customHeight="1">
      <c r="A18" s="33">
        <v>16</v>
      </c>
      <c r="B18" s="161" t="s">
        <v>625</v>
      </c>
      <c r="C18" s="121" t="s">
        <v>652</v>
      </c>
      <c r="D18" s="71" t="s">
        <v>180</v>
      </c>
      <c r="E18" s="72" t="s">
        <v>174</v>
      </c>
    </row>
    <row r="19" spans="1:5" ht="25.5" customHeight="1">
      <c r="A19" s="26">
        <v>17</v>
      </c>
      <c r="B19" s="161" t="s">
        <v>613</v>
      </c>
      <c r="C19" s="121" t="s">
        <v>641</v>
      </c>
      <c r="D19" s="71" t="s">
        <v>181</v>
      </c>
      <c r="E19" s="72" t="s">
        <v>174</v>
      </c>
    </row>
    <row r="20" spans="1:5" ht="25.5" customHeight="1">
      <c r="A20" s="33">
        <v>18</v>
      </c>
      <c r="B20" s="161" t="s">
        <v>614</v>
      </c>
      <c r="C20" s="121" t="s">
        <v>642</v>
      </c>
      <c r="D20" s="71" t="s">
        <v>580</v>
      </c>
      <c r="E20" s="72" t="s">
        <v>174</v>
      </c>
    </row>
    <row r="21" spans="1:5" ht="25.5" customHeight="1">
      <c r="A21" s="26">
        <v>19</v>
      </c>
      <c r="B21" s="161" t="s">
        <v>615</v>
      </c>
      <c r="C21" s="121" t="s">
        <v>643</v>
      </c>
      <c r="D21" s="71" t="s">
        <v>182</v>
      </c>
      <c r="E21" s="72" t="s">
        <v>174</v>
      </c>
    </row>
    <row r="22" spans="1:5" ht="25.5" customHeight="1">
      <c r="A22" s="33">
        <v>20</v>
      </c>
      <c r="B22" s="161" t="s">
        <v>616</v>
      </c>
      <c r="C22" s="121" t="s">
        <v>644</v>
      </c>
      <c r="D22" s="71" t="s">
        <v>183</v>
      </c>
      <c r="E22" s="72" t="s">
        <v>174</v>
      </c>
    </row>
    <row r="23" spans="1:5" ht="25.5" customHeight="1">
      <c r="A23" s="26">
        <v>21</v>
      </c>
      <c r="B23" s="161" t="s">
        <v>617</v>
      </c>
      <c r="C23" s="121" t="s">
        <v>645</v>
      </c>
      <c r="D23" s="71" t="s">
        <v>184</v>
      </c>
      <c r="E23" s="72" t="s">
        <v>173</v>
      </c>
    </row>
    <row r="24" spans="1:5" ht="25.5" customHeight="1">
      <c r="A24" s="33">
        <v>22</v>
      </c>
      <c r="B24" s="161" t="s">
        <v>618</v>
      </c>
      <c r="C24" s="121" t="s">
        <v>646</v>
      </c>
      <c r="D24" s="71" t="s">
        <v>185</v>
      </c>
      <c r="E24" s="72" t="s">
        <v>186</v>
      </c>
    </row>
    <row r="25" spans="1:5" ht="25.5" customHeight="1">
      <c r="A25" s="33">
        <v>23</v>
      </c>
      <c r="B25" s="161" t="s">
        <v>619</v>
      </c>
      <c r="C25" s="121" t="s">
        <v>647</v>
      </c>
      <c r="D25" s="71" t="s">
        <v>187</v>
      </c>
      <c r="E25" s="72" t="s">
        <v>174</v>
      </c>
    </row>
    <row r="26" spans="1:5" ht="25.5" customHeight="1">
      <c r="A26" s="26">
        <v>24</v>
      </c>
      <c r="B26" s="161" t="s">
        <v>626</v>
      </c>
      <c r="C26" s="121" t="s">
        <v>653</v>
      </c>
      <c r="D26" s="71" t="s">
        <v>188</v>
      </c>
      <c r="E26" s="72" t="s">
        <v>186</v>
      </c>
    </row>
    <row r="27" spans="1:5" ht="25.5" customHeight="1">
      <c r="A27" s="33">
        <v>25</v>
      </c>
      <c r="B27" s="161" t="s">
        <v>612</v>
      </c>
      <c r="C27" s="162" t="s">
        <v>648</v>
      </c>
      <c r="D27" s="71" t="s">
        <v>189</v>
      </c>
      <c r="E27" s="72" t="s">
        <v>190</v>
      </c>
    </row>
    <row r="28" spans="1:5" ht="25.5" customHeight="1">
      <c r="A28" s="26">
        <v>26</v>
      </c>
      <c r="B28" s="161" t="s">
        <v>627</v>
      </c>
      <c r="C28" s="121" t="s">
        <v>649</v>
      </c>
      <c r="D28" s="71" t="s">
        <v>191</v>
      </c>
      <c r="E28" s="72" t="s">
        <v>190</v>
      </c>
    </row>
    <row r="29" spans="1:5" ht="25.5" customHeight="1">
      <c r="A29" s="26">
        <v>27</v>
      </c>
      <c r="B29" s="161" t="s">
        <v>620</v>
      </c>
      <c r="C29" s="121" t="s">
        <v>650</v>
      </c>
      <c r="D29" s="71" t="s">
        <v>192</v>
      </c>
      <c r="E29" s="72" t="s">
        <v>174</v>
      </c>
    </row>
    <row r="30" spans="1:5" ht="25.5" customHeight="1">
      <c r="A30" s="87">
        <v>28</v>
      </c>
      <c r="B30" s="158" t="s">
        <v>621</v>
      </c>
      <c r="C30" s="130" t="s">
        <v>651</v>
      </c>
      <c r="D30" s="73" t="s">
        <v>688</v>
      </c>
      <c r="E30" s="138" t="s">
        <v>176</v>
      </c>
    </row>
    <row r="31" spans="1:5" ht="25.5" customHeight="1">
      <c r="A31" s="564" t="s">
        <v>678</v>
      </c>
      <c r="B31" s="564"/>
      <c r="C31" s="564"/>
      <c r="D31" s="564"/>
      <c r="E31" s="564"/>
    </row>
    <row r="32" spans="1:3" ht="13.5">
      <c r="A32" s="563"/>
      <c r="B32" s="563"/>
      <c r="C32" s="139"/>
    </row>
  </sheetData>
  <mergeCells count="5">
    <mergeCell ref="A1:E1"/>
    <mergeCell ref="A32:B32"/>
    <mergeCell ref="D2:E2"/>
    <mergeCell ref="A31:E31"/>
    <mergeCell ref="B3:C3"/>
  </mergeCells>
  <printOptions/>
  <pageMargins left="0.75" right="0.77" top="0.78" bottom="0.79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2011-02-23T06:06:56Z</cp:lastPrinted>
  <dcterms:created xsi:type="dcterms:W3CDTF">1997-01-08T22:48:59Z</dcterms:created>
  <dcterms:modified xsi:type="dcterms:W3CDTF">2011-02-23T06:08:25Z</dcterms:modified>
  <cp:category/>
  <cp:version/>
  <cp:contentType/>
  <cp:contentStatus/>
</cp:coreProperties>
</file>