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5-1" sheetId="1" r:id="rId1"/>
    <sheet name="5-2" sheetId="2" r:id="rId2"/>
    <sheet name="5-3" sheetId="3" r:id="rId3"/>
    <sheet name="5-４" sheetId="4" r:id="rId4"/>
    <sheet name="5-5(鹿沼）" sheetId="5" r:id="rId5"/>
    <sheet name="5-5 (粟野）" sheetId="6" r:id="rId6"/>
    <sheet name="5-6" sheetId="7" r:id="rId7"/>
  </sheets>
  <definedNames>
    <definedName name="_xlnm.Print_Area" localSheetId="5">'5-5 (粟野）'!$A$1:$G$60</definedName>
  </definedNames>
  <calcPr fullCalcOnLoad="1"/>
</workbook>
</file>

<file path=xl/sharedStrings.xml><?xml version="1.0" encoding="utf-8"?>
<sst xmlns="http://schemas.openxmlformats.org/spreadsheetml/2006/main" count="1068" uniqueCount="140">
  <si>
    <t>産業中分類</t>
  </si>
  <si>
    <t>総     数</t>
  </si>
  <si>
    <t xml:space="preserve">X  </t>
  </si>
  <si>
    <t>-</t>
  </si>
  <si>
    <t>　推　　移</t>
  </si>
  <si>
    <t>事業所数</t>
  </si>
  <si>
    <t>従業者数</t>
  </si>
  <si>
    <t>原材料使用額等</t>
  </si>
  <si>
    <t>年初在庫額</t>
  </si>
  <si>
    <t>年末在庫額</t>
  </si>
  <si>
    <t>製造品出荷額等</t>
  </si>
  <si>
    <t>生産額</t>
  </si>
  <si>
    <t>（単位：人・万円）</t>
  </si>
  <si>
    <t>現金給与総額</t>
  </si>
  <si>
    <t>資料：工業統計調査</t>
  </si>
  <si>
    <t>（事業所数）</t>
  </si>
  <si>
    <t>（単位：所）　（各年12月31日現在）</t>
  </si>
  <si>
    <t>（製造品出荷額等）</t>
  </si>
  <si>
    <t>（単位：万円）</t>
  </si>
  <si>
    <t>産業別</t>
  </si>
  <si>
    <t>（従業者数）</t>
  </si>
  <si>
    <t>（単位：人）</t>
  </si>
  <si>
    <t>（注） 従業者4人以上の事業所</t>
  </si>
  <si>
    <t>（単位：所）</t>
  </si>
  <si>
    <t>（各年12月31日現在）</t>
  </si>
  <si>
    <t>年次</t>
  </si>
  <si>
    <t>総数</t>
  </si>
  <si>
    <t>1～3人</t>
  </si>
  <si>
    <t>4～9人</t>
  </si>
  <si>
    <t>10～19人</t>
  </si>
  <si>
    <t>20～29人</t>
  </si>
  <si>
    <t>30～99人</t>
  </si>
  <si>
    <t>100～299人</t>
  </si>
  <si>
    <t>300～499人</t>
  </si>
  <si>
    <t>500人以上</t>
  </si>
  <si>
    <t>原材料使用額・製造品出荷額等･生産額及び資産投資総額</t>
  </si>
  <si>
    <t>事業所数</t>
  </si>
  <si>
    <t>従業者数</t>
  </si>
  <si>
    <t>現金給与総額</t>
  </si>
  <si>
    <t>原材料使用額</t>
  </si>
  <si>
    <t>製造品出荷額等</t>
  </si>
  <si>
    <t>生産額</t>
  </si>
  <si>
    <t>資産投資総額</t>
  </si>
  <si>
    <t>実数</t>
  </si>
  <si>
    <t>構成比</t>
  </si>
  <si>
    <t>付加価値額</t>
  </si>
  <si>
    <t>10～19人</t>
  </si>
  <si>
    <t>20～29人</t>
  </si>
  <si>
    <t>100～299人</t>
  </si>
  <si>
    <t>300人以上</t>
  </si>
  <si>
    <t>平成14年</t>
  </si>
  <si>
    <t xml:space="preserve">   類     別     統     計     表</t>
  </si>
  <si>
    <t>食料品製造業</t>
  </si>
  <si>
    <t>飲料・たばこ・飼料製造業</t>
  </si>
  <si>
    <t>繊維工業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</si>
  <si>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</si>
  <si>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</si>
  <si>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</si>
  <si>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</si>
  <si>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</si>
  <si>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</si>
  <si>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</si>
  <si>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</si>
  <si>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</si>
  <si>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</si>
  <si>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</si>
  <si>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</si>
  <si>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</si>
  <si>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</si>
  <si>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</si>
  <si>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</si>
  <si>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</si>
  <si>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</si>
  <si>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</si>
  <si>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</si>
  <si>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</si>
  <si>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（注）従業者4人以上の事業所。Xは（　）に含まれる。</t>
  </si>
  <si>
    <t>資産投資額</t>
  </si>
  <si>
    <t>平成15年</t>
  </si>
  <si>
    <t>（注） 従業者4人以上の事業所　　Xは（　）に含まれる。</t>
  </si>
  <si>
    <t>（単位：万円）</t>
  </si>
  <si>
    <t>（各年12月31日現在）</t>
  </si>
  <si>
    <t>区分</t>
  </si>
  <si>
    <t>事業所数</t>
  </si>
  <si>
    <t>従業者数</t>
  </si>
  <si>
    <t>製造品出荷額等</t>
  </si>
  <si>
    <t>生産額</t>
  </si>
  <si>
    <t>付加価値額</t>
  </si>
  <si>
    <t>資産投資額</t>
  </si>
  <si>
    <t>実数</t>
  </si>
  <si>
    <t>指数</t>
  </si>
  <si>
    <t>4～9人</t>
  </si>
  <si>
    <t>10～19人</t>
  </si>
  <si>
    <t>20～29人</t>
  </si>
  <si>
    <t>30～99人</t>
  </si>
  <si>
    <t>100～299人</t>
  </si>
  <si>
    <t>300人以上</t>
  </si>
  <si>
    <t>資料：工業統計調査</t>
  </si>
  <si>
    <t>（平成16年12月31日現在）</t>
  </si>
  <si>
    <t>5-1　　　　工　　業　　の　</t>
  </si>
  <si>
    <t>平成16年</t>
  </si>
  <si>
    <t>平成12年</t>
  </si>
  <si>
    <t>平成12年</t>
  </si>
  <si>
    <t>（平成16年12月31日現在）</t>
  </si>
  <si>
    <t>鹿　沼</t>
  </si>
  <si>
    <t>粟　野</t>
  </si>
  <si>
    <t>鹿　沼　</t>
  </si>
  <si>
    <t>粟　野</t>
  </si>
  <si>
    <t>平成13年</t>
  </si>
  <si>
    <t>-</t>
  </si>
  <si>
    <t>平成12年</t>
  </si>
  <si>
    <t>-</t>
  </si>
  <si>
    <t>-</t>
  </si>
  <si>
    <t xml:space="preserve">X  </t>
  </si>
  <si>
    <t>鹿　　沼</t>
  </si>
  <si>
    <t xml:space="preserve"> 従 業 者 数 ・ 製 造 品 出 荷 額 等 の 推 移　　</t>
  </si>
  <si>
    <t>鹿 沼</t>
  </si>
  <si>
    <t>Ｘ</t>
  </si>
  <si>
    <t>-</t>
  </si>
  <si>
    <t>-</t>
  </si>
  <si>
    <t>　産業（中分類）別事業所数・従業者数・製造品出荷額等の推移(つづき）</t>
  </si>
  <si>
    <t>-</t>
  </si>
  <si>
    <t xml:space="preserve">X  </t>
  </si>
  <si>
    <t>X</t>
  </si>
  <si>
    <t>X</t>
  </si>
  <si>
    <t>X</t>
  </si>
  <si>
    <t>(注) 従業者4人以上の事業所  Ｘは（）に含まれる。</t>
  </si>
  <si>
    <t>X</t>
  </si>
  <si>
    <t>（単位：所）　</t>
  </si>
  <si>
    <t>（単位：万円）　（各年12月31日現在）</t>
  </si>
  <si>
    <t>-</t>
  </si>
  <si>
    <t>(付加価値額)</t>
  </si>
  <si>
    <t>(資産投資額)</t>
  </si>
  <si>
    <t>（注） 従業者4人以上の事業所      指数は平成12年＝100</t>
  </si>
  <si>
    <t>5-2　　　規　模　別　事　業　所　数　の　推　移　</t>
  </si>
  <si>
    <t xml:space="preserve">5-3    産    業     中     分  </t>
  </si>
  <si>
    <t>5-6　　　従業者規模別1人当り付加価値額・資産投資額の推移</t>
  </si>
  <si>
    <t>粟野</t>
  </si>
  <si>
    <t>　　5-4  産業別事業所数・従業者数・現金給与総額・</t>
  </si>
  <si>
    <t xml:space="preserve">5-5　　　産 業 （ 中 分 類 ） 別 事 業 所 数 ・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</si>
</sst>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#,##0.0_ ;[Red]\-#,##0.0\ "/>
    <numFmt numFmtId="190" formatCode="0_ "/>
    <numFmt numFmtId="191" formatCode="0_);\(0\)"/>
    <numFmt numFmtId="192" formatCode="0.0_);\(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1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176" fontId="2" fillId="0" borderId="4" xfId="21" applyNumberFormat="1" applyFont="1" applyBorder="1" applyAlignment="1">
      <alignment vertical="center"/>
      <protection/>
    </xf>
    <xf numFmtId="176" fontId="2" fillId="0" borderId="4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distributed" vertical="center" wrapText="1"/>
      <protection/>
    </xf>
    <xf numFmtId="0" fontId="2" fillId="0" borderId="3" xfId="21" applyFont="1" applyBorder="1" applyAlignment="1">
      <alignment horizontal="distributed" vertical="center" wrapText="1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2" fillId="0" borderId="5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0" fontId="2" fillId="0" borderId="1" xfId="21" applyFont="1" applyBorder="1" applyAlignment="1">
      <alignment horizontal="distributed" vertical="center" wrapText="1"/>
      <protection/>
    </xf>
    <xf numFmtId="0" fontId="4" fillId="0" borderId="5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2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49" fontId="2" fillId="0" borderId="7" xfId="21" applyNumberFormat="1" applyFont="1" applyBorder="1" applyAlignment="1">
      <alignment vertical="center"/>
      <protection/>
    </xf>
    <xf numFmtId="38" fontId="2" fillId="0" borderId="0" xfId="17" applyFont="1" applyAlignment="1">
      <alignment vertical="center"/>
    </xf>
    <xf numFmtId="38" fontId="2" fillId="0" borderId="2" xfId="17" applyFont="1" applyBorder="1" applyAlignment="1">
      <alignment horizontal="distributed" vertical="center"/>
    </xf>
    <xf numFmtId="38" fontId="2" fillId="0" borderId="3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5" fillId="0" borderId="0" xfId="17" applyFont="1" applyAlignment="1">
      <alignment vertical="center"/>
    </xf>
    <xf numFmtId="0" fontId="2" fillId="0" borderId="0" xfId="21" applyFont="1" applyBorder="1" applyAlignment="1">
      <alignment horizontal="distributed" vertical="center"/>
      <protection/>
    </xf>
    <xf numFmtId="176" fontId="2" fillId="0" borderId="8" xfId="21" applyNumberFormat="1" applyFont="1" applyBorder="1" applyAlignment="1">
      <alignment vertical="center"/>
      <protection/>
    </xf>
    <xf numFmtId="176" fontId="2" fillId="0" borderId="4" xfId="21" applyNumberFormat="1" applyFont="1" applyFill="1" applyBorder="1" applyAlignment="1">
      <alignment vertical="center"/>
      <protection/>
    </xf>
    <xf numFmtId="176" fontId="2" fillId="0" borderId="4" xfId="21" applyNumberFormat="1" applyFont="1" applyFill="1" applyBorder="1" applyAlignment="1">
      <alignment horizontal="right" vertical="center"/>
      <protection/>
    </xf>
    <xf numFmtId="176" fontId="2" fillId="0" borderId="8" xfId="21" applyNumberFormat="1" applyFont="1" applyFill="1" applyBorder="1" applyAlignment="1">
      <alignment vertical="center"/>
      <protection/>
    </xf>
    <xf numFmtId="176" fontId="2" fillId="0" borderId="7" xfId="21" applyNumberFormat="1" applyFont="1" applyBorder="1" applyAlignment="1">
      <alignment vertical="center"/>
      <protection/>
    </xf>
    <xf numFmtId="176" fontId="2" fillId="0" borderId="0" xfId="21" applyNumberFormat="1" applyFont="1" applyBorder="1" applyAlignment="1">
      <alignment vertical="center"/>
      <protection/>
    </xf>
    <xf numFmtId="178" fontId="2" fillId="0" borderId="0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38" fontId="2" fillId="0" borderId="0" xfId="17" applyFont="1" applyAlignment="1">
      <alignment horizontal="distributed" vertical="center"/>
    </xf>
    <xf numFmtId="0" fontId="2" fillId="0" borderId="0" xfId="21" applyFont="1" applyBorder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left" vertical="center"/>
      <protection/>
    </xf>
    <xf numFmtId="38" fontId="4" fillId="0" borderId="0" xfId="17" applyFont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1" xfId="17" applyFont="1" applyBorder="1" applyAlignment="1">
      <alignment horizontal="distributed" vertical="center"/>
    </xf>
    <xf numFmtId="0" fontId="5" fillId="0" borderId="5" xfId="21" applyFont="1" applyBorder="1" applyAlignment="1">
      <alignment horizontal="distributed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176" fontId="2" fillId="0" borderId="0" xfId="21" applyNumberFormat="1" applyFont="1" applyAlignment="1">
      <alignment vertical="center"/>
      <protection/>
    </xf>
    <xf numFmtId="38" fontId="9" fillId="0" borderId="0" xfId="17" applyFont="1" applyAlignment="1">
      <alignment vertical="center"/>
    </xf>
    <xf numFmtId="0" fontId="9" fillId="0" borderId="7" xfId="21" applyFont="1" applyBorder="1" applyAlignment="1">
      <alignment vertical="center"/>
      <protection/>
    </xf>
    <xf numFmtId="0" fontId="10" fillId="0" borderId="6" xfId="21" applyFont="1" applyBorder="1" applyAlignment="1">
      <alignment horizontal="center"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176" fontId="4" fillId="0" borderId="9" xfId="21" applyNumberFormat="1" applyFont="1" applyBorder="1" applyAlignment="1">
      <alignment horizontal="right" vertical="center"/>
      <protection/>
    </xf>
    <xf numFmtId="176" fontId="4" fillId="0" borderId="10" xfId="21" applyNumberFormat="1" applyFont="1" applyFill="1" applyBorder="1" applyAlignment="1">
      <alignment vertical="center"/>
      <protection/>
    </xf>
    <xf numFmtId="176" fontId="4" fillId="0" borderId="9" xfId="21" applyNumberFormat="1" applyFont="1" applyFill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horizontal="right" vertical="center"/>
      <protection/>
    </xf>
    <xf numFmtId="176" fontId="4" fillId="0" borderId="2" xfId="21" applyNumberFormat="1" applyFont="1" applyFill="1" applyBorder="1" applyAlignment="1">
      <alignment vertical="center"/>
      <protection/>
    </xf>
    <xf numFmtId="176" fontId="4" fillId="0" borderId="3" xfId="21" applyNumberFormat="1" applyFont="1" applyFill="1" applyBorder="1" applyAlignment="1">
      <alignment vertical="center"/>
      <protection/>
    </xf>
    <xf numFmtId="176" fontId="2" fillId="0" borderId="3" xfId="21" applyNumberFormat="1" applyFont="1" applyBorder="1" applyAlignment="1">
      <alignment horizontal="right" vertical="center"/>
      <protection/>
    </xf>
    <xf numFmtId="42" fontId="3" fillId="0" borderId="0" xfId="21" applyNumberFormat="1" applyFont="1" applyAlignment="1">
      <alignment horizontal="right" vertical="center"/>
      <protection/>
    </xf>
    <xf numFmtId="38" fontId="11" fillId="0" borderId="0" xfId="17" applyFont="1" applyAlignment="1">
      <alignment horizontal="right" vertical="center"/>
    </xf>
    <xf numFmtId="38" fontId="11" fillId="0" borderId="0" xfId="17" applyFont="1" applyAlignment="1">
      <alignment horizontal="left" vertical="center"/>
    </xf>
    <xf numFmtId="38" fontId="11" fillId="0" borderId="0" xfId="17" applyFont="1" applyAlignment="1">
      <alignment vertical="center"/>
    </xf>
    <xf numFmtId="0" fontId="13" fillId="0" borderId="0" xfId="21" applyFont="1" applyAlignment="1">
      <alignment horizontal="center" vertical="center"/>
      <protection/>
    </xf>
    <xf numFmtId="38" fontId="12" fillId="0" borderId="1" xfId="17" applyFont="1" applyBorder="1" applyAlignment="1">
      <alignment horizontal="distributed" vertical="center"/>
    </xf>
    <xf numFmtId="38" fontId="12" fillId="0" borderId="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176" fontId="2" fillId="0" borderId="0" xfId="21" applyNumberFormat="1" applyFont="1" applyFill="1" applyBorder="1" applyAlignment="1">
      <alignment horizontal="center" vertical="center"/>
      <protection/>
    </xf>
    <xf numFmtId="176" fontId="2" fillId="0" borderId="0" xfId="21" applyNumberFormat="1" applyFont="1" applyFill="1" applyBorder="1" applyAlignment="1">
      <alignment horizontal="right" vertical="center"/>
      <protection/>
    </xf>
    <xf numFmtId="0" fontId="2" fillId="0" borderId="11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12" fillId="0" borderId="1" xfId="21" applyFont="1" applyBorder="1" applyAlignment="1">
      <alignment horizontal="distributed" vertical="center"/>
      <protection/>
    </xf>
    <xf numFmtId="0" fontId="12" fillId="0" borderId="3" xfId="21" applyFont="1" applyBorder="1" applyAlignment="1">
      <alignment horizontal="distributed" vertical="center"/>
      <protection/>
    </xf>
    <xf numFmtId="0" fontId="12" fillId="0" borderId="13" xfId="21" applyFont="1" applyBorder="1" applyAlignment="1">
      <alignment horizontal="distributed" vertical="center"/>
      <protection/>
    </xf>
    <xf numFmtId="0" fontId="12" fillId="0" borderId="11" xfId="21" applyFont="1" applyBorder="1" applyAlignment="1">
      <alignment horizontal="distributed" vertical="center"/>
      <protection/>
    </xf>
    <xf numFmtId="0" fontId="13" fillId="0" borderId="0" xfId="21" applyFont="1" applyAlignment="1">
      <alignment vertical="center"/>
      <protection/>
    </xf>
    <xf numFmtId="177" fontId="2" fillId="0" borderId="4" xfId="21" applyNumberFormat="1" applyFont="1" applyBorder="1" applyAlignment="1">
      <alignment vertical="center"/>
      <protection/>
    </xf>
    <xf numFmtId="176" fontId="2" fillId="0" borderId="5" xfId="21" applyNumberFormat="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77" fontId="4" fillId="0" borderId="4" xfId="21" applyNumberFormat="1" applyFont="1" applyFill="1" applyBorder="1" applyAlignment="1">
      <alignment vertical="center"/>
      <protection/>
    </xf>
    <xf numFmtId="177" fontId="4" fillId="0" borderId="8" xfId="21" applyNumberFormat="1" applyFont="1" applyBorder="1" applyAlignment="1">
      <alignment vertical="center"/>
      <protection/>
    </xf>
    <xf numFmtId="176" fontId="4" fillId="0" borderId="5" xfId="21" applyNumberFormat="1" applyFont="1" applyFill="1" applyBorder="1" applyAlignment="1">
      <alignment vertical="center"/>
      <protection/>
    </xf>
    <xf numFmtId="177" fontId="4" fillId="0" borderId="4" xfId="21" applyNumberFormat="1" applyFont="1" applyBorder="1" applyAlignment="1">
      <alignment vertical="center"/>
      <protection/>
    </xf>
    <xf numFmtId="176" fontId="4" fillId="0" borderId="4" xfId="21" applyNumberFormat="1" applyFont="1" applyFill="1" applyBorder="1" applyAlignment="1">
      <alignment horizontal="right" vertical="center"/>
      <protection/>
    </xf>
    <xf numFmtId="177" fontId="2" fillId="0" borderId="8" xfId="21" applyNumberFormat="1" applyFont="1" applyFill="1" applyBorder="1" applyAlignment="1">
      <alignment vertical="center"/>
      <protection/>
    </xf>
    <xf numFmtId="0" fontId="4" fillId="0" borderId="14" xfId="21" applyFont="1" applyBorder="1" applyAlignment="1">
      <alignment horizontal="distributed" vertical="center"/>
      <protection/>
    </xf>
    <xf numFmtId="177" fontId="2" fillId="0" borderId="4" xfId="21" applyNumberFormat="1" applyFont="1" applyFill="1" applyBorder="1" applyAlignment="1">
      <alignment vertical="center"/>
      <protection/>
    </xf>
    <xf numFmtId="177" fontId="2" fillId="0" borderId="8" xfId="21" applyNumberFormat="1" applyFont="1" applyBorder="1" applyAlignment="1">
      <alignment vertical="center"/>
      <protection/>
    </xf>
    <xf numFmtId="176" fontId="2" fillId="0" borderId="5" xfId="21" applyNumberFormat="1" applyFont="1" applyBorder="1" applyAlignment="1">
      <alignment vertical="center"/>
      <protection/>
    </xf>
    <xf numFmtId="49" fontId="2" fillId="0" borderId="4" xfId="21" applyNumberFormat="1" applyFont="1" applyFill="1" applyBorder="1" applyAlignment="1">
      <alignment horizontal="right" vertical="center"/>
      <protection/>
    </xf>
    <xf numFmtId="178" fontId="2" fillId="0" borderId="4" xfId="21" applyNumberFormat="1" applyFont="1" applyFill="1" applyBorder="1" applyAlignment="1">
      <alignment vertical="center"/>
      <protection/>
    </xf>
    <xf numFmtId="178" fontId="2" fillId="0" borderId="5" xfId="21" applyNumberFormat="1" applyFont="1" applyFill="1" applyBorder="1" applyAlignment="1">
      <alignment vertical="center"/>
      <protection/>
    </xf>
    <xf numFmtId="176" fontId="2" fillId="0" borderId="9" xfId="21" applyNumberFormat="1" applyFont="1" applyFill="1" applyBorder="1" applyAlignment="1">
      <alignment vertical="center"/>
      <protection/>
    </xf>
    <xf numFmtId="177" fontId="2" fillId="0" borderId="9" xfId="21" applyNumberFormat="1" applyFont="1" applyFill="1" applyBorder="1" applyAlignment="1">
      <alignment vertical="center"/>
      <protection/>
    </xf>
    <xf numFmtId="176" fontId="2" fillId="0" borderId="9" xfId="21" applyNumberFormat="1" applyFont="1" applyFill="1" applyBorder="1" applyAlignment="1">
      <alignment horizontal="right" vertical="center"/>
      <protection/>
    </xf>
    <xf numFmtId="176" fontId="2" fillId="0" borderId="9" xfId="21" applyNumberFormat="1" applyFont="1" applyBorder="1" applyAlignment="1">
      <alignment vertical="center"/>
      <protection/>
    </xf>
    <xf numFmtId="177" fontId="2" fillId="0" borderId="10" xfId="21" applyNumberFormat="1" applyFont="1" applyFill="1" applyBorder="1" applyAlignment="1">
      <alignment vertical="center"/>
      <protection/>
    </xf>
    <xf numFmtId="176" fontId="2" fillId="0" borderId="6" xfId="21" applyNumberFormat="1" applyFont="1" applyFill="1" applyBorder="1" applyAlignment="1">
      <alignment horizontal="right" vertical="center"/>
      <protection/>
    </xf>
    <xf numFmtId="177" fontId="4" fillId="0" borderId="8" xfId="21" applyNumberFormat="1" applyFont="1" applyFill="1" applyBorder="1" applyAlignment="1">
      <alignment vertical="center"/>
      <protection/>
    </xf>
    <xf numFmtId="49" fontId="2" fillId="0" borderId="8" xfId="21" applyNumberFormat="1" applyFont="1" applyFill="1" applyBorder="1" applyAlignment="1">
      <alignment horizontal="right" vertical="center"/>
      <protection/>
    </xf>
    <xf numFmtId="176" fontId="2" fillId="0" borderId="8" xfId="21" applyNumberFormat="1" applyFont="1" applyFill="1" applyBorder="1" applyAlignment="1">
      <alignment horizontal="right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7" xfId="21" applyNumberFormat="1" applyFont="1" applyFill="1" applyBorder="1" applyAlignment="1">
      <alignment horizontal="right" vertical="center"/>
      <protection/>
    </xf>
    <xf numFmtId="176" fontId="2" fillId="0" borderId="10" xfId="21" applyNumberFormat="1" applyFont="1" applyFill="1" applyBorder="1" applyAlignment="1">
      <alignment horizontal="right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176" fontId="4" fillId="0" borderId="8" xfId="21" applyNumberFormat="1" applyFont="1" applyFill="1" applyBorder="1" applyAlignment="1">
      <alignment vertical="center"/>
      <protection/>
    </xf>
    <xf numFmtId="176" fontId="4" fillId="0" borderId="14" xfId="21" applyNumberFormat="1" applyFont="1" applyFill="1" applyBorder="1" applyAlignment="1">
      <alignment vertical="center"/>
      <protection/>
    </xf>
    <xf numFmtId="179" fontId="0" fillId="0" borderId="15" xfId="17" applyNumberFormat="1" applyFont="1" applyFill="1" applyBorder="1" applyAlignment="1">
      <alignment vertical="center"/>
    </xf>
    <xf numFmtId="179" fontId="0" fillId="0" borderId="4" xfId="17" applyNumberFormat="1" applyFont="1" applyFill="1" applyBorder="1" applyAlignment="1">
      <alignment vertical="center"/>
    </xf>
    <xf numFmtId="179" fontId="0" fillId="0" borderId="8" xfId="17" applyNumberFormat="1" applyFont="1" applyFill="1" applyBorder="1" applyAlignment="1">
      <alignment vertical="center"/>
    </xf>
    <xf numFmtId="176" fontId="0" fillId="0" borderId="14" xfId="21" applyNumberFormat="1" applyFont="1" applyFill="1" applyBorder="1" applyAlignment="1">
      <alignment vertical="center"/>
      <protection/>
    </xf>
    <xf numFmtId="176" fontId="0" fillId="0" borderId="16" xfId="21" applyNumberFormat="1" applyFont="1" applyFill="1" applyBorder="1" applyAlignment="1">
      <alignment vertical="center"/>
      <protection/>
    </xf>
    <xf numFmtId="176" fontId="4" fillId="0" borderId="16" xfId="21" applyNumberFormat="1" applyFont="1" applyFill="1" applyBorder="1" applyAlignment="1">
      <alignment vertical="center"/>
      <protection/>
    </xf>
    <xf numFmtId="176" fontId="2" fillId="0" borderId="5" xfId="21" applyNumberFormat="1" applyFont="1" applyFill="1" applyBorder="1" applyAlignment="1">
      <alignment horizontal="right" vertical="center"/>
      <protection/>
    </xf>
    <xf numFmtId="176" fontId="4" fillId="0" borderId="16" xfId="21" applyNumberFormat="1" applyFont="1" applyFill="1" applyBorder="1" applyAlignment="1">
      <alignment horizontal="right" vertical="center"/>
      <protection/>
    </xf>
    <xf numFmtId="176" fontId="4" fillId="0" borderId="5" xfId="21" applyNumberFormat="1" applyFont="1" applyFill="1" applyBorder="1" applyAlignment="1">
      <alignment horizontal="right" vertical="center"/>
      <protection/>
    </xf>
    <xf numFmtId="176" fontId="4" fillId="0" borderId="16" xfId="21" applyNumberFormat="1" applyFont="1" applyFill="1" applyBorder="1" applyAlignment="1">
      <alignment horizontal="center" vertical="center"/>
      <protection/>
    </xf>
    <xf numFmtId="176" fontId="4" fillId="0" borderId="17" xfId="21" applyNumberFormat="1" applyFont="1" applyFill="1" applyBorder="1" applyAlignment="1">
      <alignment horizontal="center" vertical="center"/>
      <protection/>
    </xf>
    <xf numFmtId="176" fontId="2" fillId="0" borderId="8" xfId="21" applyNumberFormat="1" applyFont="1" applyFill="1" applyBorder="1" applyAlignment="1">
      <alignment horizontal="center" vertical="center"/>
      <protection/>
    </xf>
    <xf numFmtId="176" fontId="2" fillId="0" borderId="18" xfId="21" applyNumberFormat="1" applyFont="1" applyFill="1" applyBorder="1" applyAlignment="1">
      <alignment horizontal="center" vertical="center"/>
      <protection/>
    </xf>
    <xf numFmtId="42" fontId="2" fillId="0" borderId="8" xfId="21" applyNumberFormat="1" applyFont="1" applyFill="1" applyBorder="1" applyAlignment="1">
      <alignment horizontal="center" vertical="center"/>
      <protection/>
    </xf>
    <xf numFmtId="42" fontId="2" fillId="0" borderId="18" xfId="21" applyNumberFormat="1" applyFont="1" applyFill="1" applyBorder="1" applyAlignment="1">
      <alignment horizontal="center" vertical="center"/>
      <protection/>
    </xf>
    <xf numFmtId="176" fontId="2" fillId="0" borderId="10" xfId="21" applyNumberFormat="1" applyFont="1" applyFill="1" applyBorder="1" applyAlignment="1">
      <alignment horizontal="center" vertical="center"/>
      <protection/>
    </xf>
    <xf numFmtId="176" fontId="2" fillId="0" borderId="19" xfId="21" applyNumberFormat="1" applyFont="1" applyFill="1" applyBorder="1" applyAlignment="1">
      <alignment horizontal="center" vertical="center"/>
      <protection/>
    </xf>
    <xf numFmtId="176" fontId="4" fillId="0" borderId="8" xfId="21" applyNumberFormat="1" applyFont="1" applyFill="1" applyBorder="1" applyAlignment="1">
      <alignment horizontal="right" vertical="center"/>
      <protection/>
    </xf>
    <xf numFmtId="176" fontId="4" fillId="0" borderId="20" xfId="21" applyNumberFormat="1" applyFont="1" applyFill="1" applyBorder="1" applyAlignment="1">
      <alignment horizontal="right" vertical="center"/>
      <protection/>
    </xf>
    <xf numFmtId="176" fontId="2" fillId="0" borderId="20" xfId="21" applyNumberFormat="1" applyFont="1" applyFill="1" applyBorder="1" applyAlignment="1">
      <alignment horizontal="right" vertical="center"/>
      <protection/>
    </xf>
    <xf numFmtId="42" fontId="2" fillId="0" borderId="8" xfId="21" applyNumberFormat="1" applyFont="1" applyFill="1" applyBorder="1" applyAlignment="1">
      <alignment horizontal="right" vertical="center"/>
      <protection/>
    </xf>
    <xf numFmtId="42" fontId="2" fillId="0" borderId="20" xfId="21" applyNumberFormat="1" applyFont="1" applyFill="1" applyBorder="1" applyAlignment="1">
      <alignment horizontal="right" vertical="center"/>
      <protection/>
    </xf>
    <xf numFmtId="176" fontId="4" fillId="0" borderId="21" xfId="21" applyNumberFormat="1" applyFont="1" applyFill="1" applyBorder="1" applyAlignment="1">
      <alignment horizontal="center" vertical="center"/>
      <protection/>
    </xf>
    <xf numFmtId="176" fontId="0" fillId="0" borderId="4" xfId="21" applyNumberFormat="1" applyFont="1" applyFill="1" applyBorder="1" applyAlignment="1">
      <alignment vertical="center"/>
      <protection/>
    </xf>
    <xf numFmtId="176" fontId="2" fillId="0" borderId="20" xfId="21" applyNumberFormat="1" applyFont="1" applyFill="1" applyBorder="1" applyAlignment="1">
      <alignment horizontal="center" vertical="center"/>
      <protection/>
    </xf>
    <xf numFmtId="42" fontId="2" fillId="0" borderId="20" xfId="21" applyNumberFormat="1" applyFont="1" applyFill="1" applyBorder="1" applyAlignment="1">
      <alignment horizontal="center" vertical="center"/>
      <protection/>
    </xf>
    <xf numFmtId="176" fontId="2" fillId="0" borderId="22" xfId="21" applyNumberFormat="1" applyFont="1" applyFill="1" applyBorder="1" applyAlignment="1">
      <alignment horizontal="center" vertical="center"/>
      <protection/>
    </xf>
    <xf numFmtId="176" fontId="4" fillId="0" borderId="8" xfId="21" applyNumberFormat="1" applyFont="1" applyBorder="1" applyAlignment="1">
      <alignment vertical="center"/>
      <protection/>
    </xf>
    <xf numFmtId="176" fontId="2" fillId="0" borderId="10" xfId="21" applyNumberFormat="1" applyFont="1" applyBorder="1" applyAlignment="1">
      <alignment vertical="center"/>
      <protection/>
    </xf>
    <xf numFmtId="176" fontId="2" fillId="0" borderId="10" xfId="21" applyNumberFormat="1" applyFont="1" applyFill="1" applyBorder="1" applyAlignment="1">
      <alignment vertical="center"/>
      <protection/>
    </xf>
    <xf numFmtId="176" fontId="4" fillId="0" borderId="16" xfId="21" applyNumberFormat="1" applyFont="1" applyBorder="1" applyAlignment="1">
      <alignment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9" fontId="12" fillId="0" borderId="0" xfId="17" applyNumberFormat="1" applyFont="1" applyFill="1" applyBorder="1" applyAlignment="1">
      <alignment horizontal="right" vertical="center"/>
    </xf>
    <xf numFmtId="178" fontId="2" fillId="0" borderId="10" xfId="21" applyNumberFormat="1" applyFont="1" applyBorder="1" applyAlignment="1">
      <alignment vertical="center"/>
      <protection/>
    </xf>
    <xf numFmtId="178" fontId="2" fillId="0" borderId="10" xfId="21" applyNumberFormat="1" applyFont="1" applyFill="1" applyBorder="1" applyAlignment="1">
      <alignment vertical="center"/>
      <protection/>
    </xf>
    <xf numFmtId="179" fontId="0" fillId="0" borderId="16" xfId="17" applyNumberFormat="1" applyFont="1" applyFill="1" applyBorder="1" applyAlignment="1">
      <alignment vertical="center"/>
    </xf>
    <xf numFmtId="176" fontId="12" fillId="0" borderId="4" xfId="21" applyNumberFormat="1" applyFont="1" applyFill="1" applyBorder="1" applyAlignment="1">
      <alignment vertical="center"/>
      <protection/>
    </xf>
    <xf numFmtId="179" fontId="12" fillId="0" borderId="4" xfId="17" applyNumberFormat="1" applyFont="1" applyFill="1" applyBorder="1" applyAlignment="1">
      <alignment vertical="center"/>
    </xf>
    <xf numFmtId="179" fontId="12" fillId="0" borderId="8" xfId="17" applyNumberFormat="1" applyFont="1" applyFill="1" applyBorder="1" applyAlignment="1">
      <alignment vertical="center"/>
    </xf>
    <xf numFmtId="176" fontId="12" fillId="0" borderId="5" xfId="21" applyNumberFormat="1" applyFont="1" applyFill="1" applyBorder="1" applyAlignment="1">
      <alignment vertical="center"/>
      <protection/>
    </xf>
    <xf numFmtId="176" fontId="12" fillId="0" borderId="8" xfId="21" applyNumberFormat="1" applyFont="1" applyFill="1" applyBorder="1" applyAlignment="1">
      <alignment vertical="center"/>
      <protection/>
    </xf>
    <xf numFmtId="176" fontId="12" fillId="0" borderId="4" xfId="21" applyNumberFormat="1" applyFont="1" applyFill="1" applyBorder="1" applyAlignment="1">
      <alignment horizontal="right" vertical="center"/>
      <protection/>
    </xf>
    <xf numFmtId="176" fontId="12" fillId="0" borderId="8" xfId="21" applyNumberFormat="1" applyFont="1" applyFill="1" applyBorder="1" applyAlignment="1">
      <alignment horizontal="right" vertical="center"/>
      <protection/>
    </xf>
    <xf numFmtId="176" fontId="12" fillId="0" borderId="5" xfId="21" applyNumberFormat="1" applyFont="1" applyFill="1" applyBorder="1" applyAlignment="1">
      <alignment horizontal="right" vertical="center"/>
      <protection/>
    </xf>
    <xf numFmtId="49" fontId="12" fillId="0" borderId="8" xfId="21" applyNumberFormat="1" applyFont="1" applyFill="1" applyBorder="1" applyAlignment="1">
      <alignment horizontal="right" vertical="center"/>
      <protection/>
    </xf>
    <xf numFmtId="38" fontId="12" fillId="0" borderId="8" xfId="17" applyFont="1" applyFill="1" applyBorder="1" applyAlignment="1">
      <alignment horizontal="right" vertical="center"/>
    </xf>
    <xf numFmtId="38" fontId="12" fillId="0" borderId="4" xfId="17" applyFont="1" applyFill="1" applyBorder="1" applyAlignment="1">
      <alignment horizontal="right" vertical="center"/>
    </xf>
    <xf numFmtId="187" fontId="12" fillId="0" borderId="8" xfId="17" applyNumberFormat="1" applyFont="1" applyFill="1" applyBorder="1" applyAlignment="1">
      <alignment horizontal="right" vertical="center"/>
    </xf>
    <xf numFmtId="176" fontId="12" fillId="0" borderId="9" xfId="21" applyNumberFormat="1" applyFont="1" applyFill="1" applyBorder="1" applyAlignment="1">
      <alignment vertical="center"/>
      <protection/>
    </xf>
    <xf numFmtId="179" fontId="12" fillId="0" borderId="9" xfId="17" applyNumberFormat="1" applyFont="1" applyFill="1" applyBorder="1" applyAlignment="1">
      <alignment vertical="center"/>
    </xf>
    <xf numFmtId="176" fontId="12" fillId="0" borderId="6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176" fontId="0" fillId="0" borderId="5" xfId="21" applyNumberFormat="1" applyFont="1" applyFill="1" applyBorder="1" applyAlignment="1">
      <alignment horizontal="right" vertical="center"/>
      <protection/>
    </xf>
    <xf numFmtId="179" fontId="12" fillId="0" borderId="8" xfId="17" applyNumberFormat="1" applyFont="1" applyFill="1" applyBorder="1" applyAlignment="1">
      <alignment horizontal="right" vertical="center"/>
    </xf>
    <xf numFmtId="179" fontId="12" fillId="0" borderId="4" xfId="17" applyNumberFormat="1" applyFont="1" applyFill="1" applyBorder="1" applyAlignment="1">
      <alignment horizontal="right" vertical="center"/>
    </xf>
    <xf numFmtId="176" fontId="12" fillId="0" borderId="9" xfId="21" applyNumberFormat="1" applyFont="1" applyFill="1" applyBorder="1" applyAlignment="1">
      <alignment horizontal="right" vertical="center"/>
      <protection/>
    </xf>
    <xf numFmtId="178" fontId="12" fillId="0" borderId="6" xfId="21" applyNumberFormat="1" applyFont="1" applyFill="1" applyBorder="1" applyAlignment="1">
      <alignment horizontal="right" vertical="center"/>
      <protection/>
    </xf>
    <xf numFmtId="176" fontId="12" fillId="0" borderId="10" xfId="21" applyNumberFormat="1" applyFont="1" applyFill="1" applyBorder="1" applyAlignment="1">
      <alignment horizontal="right" vertical="center"/>
      <protection/>
    </xf>
    <xf numFmtId="178" fontId="2" fillId="0" borderId="10" xfId="21" applyNumberFormat="1" applyFont="1" applyFill="1" applyBorder="1" applyAlignment="1">
      <alignment horizontal="right" vertical="center"/>
      <protection/>
    </xf>
    <xf numFmtId="178" fontId="2" fillId="0" borderId="22" xfId="21" applyNumberFormat="1" applyFont="1" applyFill="1" applyBorder="1" applyAlignment="1">
      <alignment horizontal="right" vertical="center"/>
      <protection/>
    </xf>
    <xf numFmtId="176" fontId="5" fillId="0" borderId="0" xfId="21" applyNumberFormat="1" applyFont="1" applyAlignment="1">
      <alignment vertical="center"/>
      <protection/>
    </xf>
    <xf numFmtId="178" fontId="2" fillId="0" borderId="6" xfId="21" applyNumberFormat="1" applyFont="1" applyFill="1" applyBorder="1" applyAlignment="1">
      <alignment horizontal="right" vertical="center"/>
      <protection/>
    </xf>
    <xf numFmtId="178" fontId="2" fillId="0" borderId="7" xfId="21" applyNumberFormat="1" applyFont="1" applyFill="1" applyBorder="1" applyAlignment="1">
      <alignment horizontal="right" vertical="center"/>
      <protection/>
    </xf>
    <xf numFmtId="191" fontId="12" fillId="0" borderId="6" xfId="21" applyNumberFormat="1" applyFont="1" applyFill="1" applyBorder="1" applyAlignment="1">
      <alignment horizontal="right" vertical="center"/>
      <protection/>
    </xf>
    <xf numFmtId="191" fontId="12" fillId="0" borderId="9" xfId="17" applyNumberFormat="1" applyFont="1" applyFill="1" applyBorder="1" applyAlignment="1">
      <alignment vertical="center"/>
    </xf>
    <xf numFmtId="0" fontId="14" fillId="0" borderId="0" xfId="21" applyFont="1" applyAlignment="1">
      <alignment vertical="center"/>
      <protection/>
    </xf>
    <xf numFmtId="0" fontId="14" fillId="0" borderId="0" xfId="21" applyFont="1" applyBorder="1" applyAlignment="1">
      <alignment horizontal="right" vertical="center"/>
      <protection/>
    </xf>
    <xf numFmtId="0" fontId="14" fillId="0" borderId="0" xfId="21" applyFont="1" applyAlignment="1">
      <alignment horizontal="right" vertical="center"/>
      <protection/>
    </xf>
    <xf numFmtId="176" fontId="14" fillId="0" borderId="7" xfId="21" applyNumberFormat="1" applyFont="1" applyBorder="1" applyAlignment="1">
      <alignment horizontal="right" vertical="center"/>
      <protection/>
    </xf>
    <xf numFmtId="0" fontId="15" fillId="0" borderId="0" xfId="21" applyFont="1" applyAlignment="1">
      <alignment vertical="center"/>
      <protection/>
    </xf>
    <xf numFmtId="187" fontId="2" fillId="0" borderId="4" xfId="17" applyNumberFormat="1" applyFont="1" applyBorder="1" applyAlignment="1">
      <alignment vertical="center"/>
    </xf>
    <xf numFmtId="187" fontId="2" fillId="0" borderId="8" xfId="17" applyNumberFormat="1" applyFont="1" applyBorder="1" applyAlignment="1">
      <alignment vertical="center"/>
    </xf>
    <xf numFmtId="38" fontId="2" fillId="0" borderId="5" xfId="17" applyFont="1" applyBorder="1" applyAlignment="1">
      <alignment horizontal="center" vertical="center"/>
    </xf>
    <xf numFmtId="187" fontId="2" fillId="0" borderId="4" xfId="17" applyNumberFormat="1" applyFont="1" applyBorder="1" applyAlignment="1">
      <alignment horizontal="right" vertical="center"/>
    </xf>
    <xf numFmtId="187" fontId="2" fillId="0" borderId="8" xfId="17" applyNumberFormat="1" applyFont="1" applyBorder="1" applyAlignment="1">
      <alignment horizontal="right" vertical="center"/>
    </xf>
    <xf numFmtId="187" fontId="4" fillId="0" borderId="9" xfId="17" applyNumberFormat="1" applyFont="1" applyBorder="1" applyAlignment="1">
      <alignment horizontal="right" vertical="center"/>
    </xf>
    <xf numFmtId="187" fontId="4" fillId="0" borderId="10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center" vertical="center"/>
    </xf>
    <xf numFmtId="187" fontId="4" fillId="0" borderId="9" xfId="17" applyNumberFormat="1" applyFont="1" applyBorder="1" applyAlignment="1">
      <alignment vertical="center"/>
    </xf>
    <xf numFmtId="187" fontId="4" fillId="0" borderId="10" xfId="17" applyNumberFormat="1" applyFont="1" applyBorder="1" applyAlignment="1">
      <alignment vertical="center"/>
    </xf>
    <xf numFmtId="0" fontId="6" fillId="0" borderId="0" xfId="21" applyFont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vertical="center"/>
      <protection/>
    </xf>
    <xf numFmtId="179" fontId="12" fillId="0" borderId="0" xfId="17" applyNumberFormat="1" applyFont="1" applyFill="1" applyBorder="1" applyAlignment="1">
      <alignment vertical="center"/>
    </xf>
    <xf numFmtId="176" fontId="12" fillId="0" borderId="0" xfId="21" applyNumberFormat="1" applyFont="1" applyFill="1" applyBorder="1" applyAlignment="1">
      <alignment horizontal="right" vertical="center"/>
      <protection/>
    </xf>
    <xf numFmtId="191" fontId="12" fillId="0" borderId="0" xfId="21" applyNumberFormat="1" applyFont="1" applyFill="1" applyBorder="1" applyAlignment="1">
      <alignment horizontal="right" vertical="center"/>
      <protection/>
    </xf>
    <xf numFmtId="191" fontId="12" fillId="0" borderId="0" xfId="17" applyNumberFormat="1" applyFont="1" applyFill="1" applyBorder="1" applyAlignment="1">
      <alignment vertical="center"/>
    </xf>
    <xf numFmtId="38" fontId="0" fillId="0" borderId="0" xfId="17" applyFont="1" applyBorder="1" applyAlignment="1">
      <alignment horizontal="center" vertical="center"/>
    </xf>
    <xf numFmtId="187" fontId="4" fillId="0" borderId="0" xfId="17" applyNumberFormat="1" applyFont="1" applyBorder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187" fontId="4" fillId="0" borderId="0" xfId="17" applyNumberFormat="1" applyFont="1" applyBorder="1" applyAlignment="1">
      <alignment vertical="center"/>
    </xf>
    <xf numFmtId="0" fontId="4" fillId="0" borderId="23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horizontal="distributed" vertical="center"/>
      <protection/>
    </xf>
    <xf numFmtId="38" fontId="3" fillId="0" borderId="0" xfId="17" applyFont="1" applyAlignment="1">
      <alignment horizontal="left" vertical="center"/>
    </xf>
    <xf numFmtId="38" fontId="13" fillId="0" borderId="0" xfId="17" applyFont="1" applyAlignment="1">
      <alignment horizontal="left" vertical="center"/>
    </xf>
    <xf numFmtId="42" fontId="13" fillId="0" borderId="0" xfId="21" applyNumberFormat="1" applyFont="1" applyAlignment="1">
      <alignment horizontal="left" vertical="center"/>
      <protection/>
    </xf>
    <xf numFmtId="0" fontId="13" fillId="0" borderId="0" xfId="21" applyFont="1" applyAlignment="1">
      <alignment horizontal="left" vertical="center"/>
      <protection/>
    </xf>
    <xf numFmtId="192" fontId="12" fillId="0" borderId="10" xfId="17" applyNumberFormat="1" applyFont="1" applyFill="1" applyBorder="1" applyAlignment="1">
      <alignment horizontal="right" vertical="center"/>
    </xf>
    <xf numFmtId="192" fontId="12" fillId="0" borderId="10" xfId="17" applyNumberFormat="1" applyFont="1" applyFill="1" applyBorder="1" applyAlignment="1">
      <alignment vertical="center"/>
    </xf>
    <xf numFmtId="192" fontId="12" fillId="0" borderId="9" xfId="17" applyNumberFormat="1" applyFont="1" applyFill="1" applyBorder="1" applyAlignment="1">
      <alignment vertical="center"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distributed" vertical="center"/>
      <protection/>
    </xf>
    <xf numFmtId="0" fontId="5" fillId="0" borderId="0" xfId="21" applyFont="1" applyAlignment="1">
      <alignment vertical="center" shrinkToFit="1"/>
      <protection/>
    </xf>
    <xf numFmtId="0" fontId="5" fillId="0" borderId="7" xfId="21" applyFont="1" applyBorder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38" fontId="2" fillId="0" borderId="2" xfId="17" applyFont="1" applyBorder="1" applyAlignment="1">
      <alignment horizontal="distributed" vertical="center"/>
    </xf>
    <xf numFmtId="38" fontId="2" fillId="0" borderId="3" xfId="17" applyFont="1" applyBorder="1" applyAlignment="1">
      <alignment horizontal="distributed" vertical="center"/>
    </xf>
    <xf numFmtId="38" fontId="12" fillId="0" borderId="1" xfId="17" applyFont="1" applyBorder="1" applyAlignment="1">
      <alignment horizontal="distributed" vertical="center"/>
    </xf>
    <xf numFmtId="0" fontId="5" fillId="0" borderId="0" xfId="21" applyFont="1" applyAlignment="1">
      <alignment horizontal="center" vertical="center"/>
      <protection/>
    </xf>
    <xf numFmtId="38" fontId="2" fillId="0" borderId="1" xfId="17" applyFont="1" applyBorder="1" applyAlignment="1">
      <alignment horizontal="distributed" vertical="center"/>
    </xf>
    <xf numFmtId="38" fontId="3" fillId="0" borderId="0" xfId="17" applyFont="1" applyAlignment="1">
      <alignment horizontal="right" vertical="center"/>
    </xf>
    <xf numFmtId="38" fontId="3" fillId="0" borderId="0" xfId="17" applyFont="1" applyAlignment="1">
      <alignment horizontal="left" vertical="center"/>
    </xf>
    <xf numFmtId="42" fontId="3" fillId="0" borderId="0" xfId="21" applyNumberFormat="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2" fillId="0" borderId="3" xfId="21" applyNumberFormat="1" applyFont="1" applyBorder="1" applyAlignment="1">
      <alignment horizontal="distributed" vertical="center"/>
      <protection/>
    </xf>
    <xf numFmtId="0" fontId="12" fillId="0" borderId="1" xfId="21" applyNumberFormat="1" applyFont="1" applyBorder="1" applyAlignment="1">
      <alignment horizontal="distributed" vertical="center"/>
      <protection/>
    </xf>
    <xf numFmtId="56" fontId="3" fillId="0" borderId="0" xfId="21" applyNumberFormat="1" applyFont="1" applyAlignment="1">
      <alignment horizontal="center" vertical="center"/>
      <protection/>
    </xf>
    <xf numFmtId="0" fontId="4" fillId="0" borderId="23" xfId="21" applyFont="1" applyBorder="1" applyAlignment="1">
      <alignment horizontal="distributed" vertical="center"/>
      <protection/>
    </xf>
    <xf numFmtId="0" fontId="4" fillId="0" borderId="14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2" fillId="0" borderId="5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38" fontId="13" fillId="0" borderId="0" xfId="17" applyFont="1" applyBorder="1" applyAlignment="1">
      <alignment horizontal="left" vertical="center"/>
    </xf>
    <xf numFmtId="38" fontId="6" fillId="0" borderId="7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13" fillId="0" borderId="0" xfId="17" applyFont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3.875" style="2" customWidth="1"/>
    <col min="2" max="5" width="12.50390625" style="2" customWidth="1"/>
    <col min="6" max="6" width="13.625" style="2" customWidth="1"/>
    <col min="7" max="7" width="12.50390625" style="2" customWidth="1"/>
    <col min="8" max="9" width="14.50390625" style="2" customWidth="1"/>
    <col min="10" max="10" width="17.75390625" style="2" customWidth="1"/>
    <col min="11" max="12" width="14.50390625" style="2" customWidth="1"/>
    <col min="13" max="13" width="14.125" style="2" customWidth="1"/>
    <col min="14" max="16384" width="8.00390625" style="2" customWidth="1"/>
  </cols>
  <sheetData>
    <row r="1" spans="1:8" s="1" customFormat="1" ht="21" customHeight="1">
      <c r="A1" s="210" t="s">
        <v>99</v>
      </c>
      <c r="B1" s="210"/>
      <c r="C1" s="210"/>
      <c r="D1" s="210"/>
      <c r="E1" s="210"/>
      <c r="F1" s="210"/>
      <c r="G1" s="210"/>
      <c r="H1" s="1" t="s">
        <v>4</v>
      </c>
    </row>
    <row r="2" spans="1:7" s="1" customFormat="1" ht="18" customHeight="1">
      <c r="A2" s="61" t="s">
        <v>106</v>
      </c>
      <c r="B2" s="34"/>
      <c r="C2" s="34"/>
      <c r="D2" s="34"/>
      <c r="E2" s="34"/>
      <c r="F2" s="34"/>
      <c r="G2" s="34"/>
    </row>
    <row r="3" spans="1:13" s="11" customFormat="1" ht="15" customHeight="1">
      <c r="A3" s="11" t="s">
        <v>80</v>
      </c>
      <c r="K3" s="17"/>
      <c r="M3" s="17" t="s">
        <v>81</v>
      </c>
    </row>
    <row r="4" spans="1:13" ht="15" customHeight="1">
      <c r="A4" s="211" t="s">
        <v>82</v>
      </c>
      <c r="B4" s="208" t="s">
        <v>83</v>
      </c>
      <c r="C4" s="208"/>
      <c r="D4" s="208" t="s">
        <v>84</v>
      </c>
      <c r="E4" s="208"/>
      <c r="F4" s="208" t="s">
        <v>85</v>
      </c>
      <c r="G4" s="209"/>
      <c r="H4" s="211" t="s">
        <v>86</v>
      </c>
      <c r="I4" s="208"/>
      <c r="J4" s="208" t="s">
        <v>87</v>
      </c>
      <c r="K4" s="209"/>
      <c r="L4" s="208" t="s">
        <v>88</v>
      </c>
      <c r="M4" s="209"/>
    </row>
    <row r="5" spans="1:13" ht="15" customHeight="1">
      <c r="A5" s="211"/>
      <c r="B5" s="4" t="s">
        <v>89</v>
      </c>
      <c r="C5" s="4" t="s">
        <v>90</v>
      </c>
      <c r="D5" s="4" t="s">
        <v>89</v>
      </c>
      <c r="E5" s="4" t="s">
        <v>90</v>
      </c>
      <c r="F5" s="4" t="s">
        <v>89</v>
      </c>
      <c r="G5" s="5" t="s">
        <v>90</v>
      </c>
      <c r="H5" s="3" t="s">
        <v>89</v>
      </c>
      <c r="I5" s="4" t="s">
        <v>90</v>
      </c>
      <c r="J5" s="4" t="s">
        <v>89</v>
      </c>
      <c r="K5" s="5" t="s">
        <v>90</v>
      </c>
      <c r="L5" s="4" t="s">
        <v>89</v>
      </c>
      <c r="M5" s="5" t="s">
        <v>90</v>
      </c>
    </row>
    <row r="6" spans="1:13" ht="15" customHeight="1">
      <c r="A6" s="102" t="s">
        <v>102</v>
      </c>
      <c r="B6" s="6">
        <v>595</v>
      </c>
      <c r="C6" s="84">
        <f>B6/$B$6%</f>
        <v>100</v>
      </c>
      <c r="D6" s="6">
        <v>12302</v>
      </c>
      <c r="E6" s="84">
        <f>D6/$D$6%</f>
        <v>100</v>
      </c>
      <c r="F6" s="6">
        <v>32910559</v>
      </c>
      <c r="G6" s="85">
        <f>F6/$F$6%</f>
        <v>99.99999999999999</v>
      </c>
      <c r="H6" s="86">
        <v>32963529</v>
      </c>
      <c r="I6" s="74">
        <f>H6/$H$6%</f>
        <v>100</v>
      </c>
      <c r="J6" s="6">
        <v>13221509</v>
      </c>
      <c r="K6" s="74">
        <f>J6/$J$6%</f>
        <v>100</v>
      </c>
      <c r="L6" s="6">
        <v>1502251</v>
      </c>
      <c r="M6" s="85">
        <f>L6/$L$6%</f>
        <v>100</v>
      </c>
    </row>
    <row r="7" spans="1:13" ht="15" customHeight="1">
      <c r="A7" s="103">
        <v>13</v>
      </c>
      <c r="B7" s="28">
        <v>558</v>
      </c>
      <c r="C7" s="84">
        <f>B7/$B$6%</f>
        <v>93.78151260504201</v>
      </c>
      <c r="D7" s="28">
        <v>12460</v>
      </c>
      <c r="E7" s="84">
        <f>D7/$D$6%</f>
        <v>101.28434400910422</v>
      </c>
      <c r="F7" s="28">
        <v>31672958</v>
      </c>
      <c r="G7" s="85">
        <f>F7/$F$6%</f>
        <v>96.23950173559798</v>
      </c>
      <c r="H7" s="75">
        <v>31663674</v>
      </c>
      <c r="I7" s="74">
        <f>H7/$H$6%</f>
        <v>96.05668737713125</v>
      </c>
      <c r="J7" s="6">
        <v>13506131</v>
      </c>
      <c r="K7" s="74">
        <f>J7/$J$6%</f>
        <v>102.15271948156598</v>
      </c>
      <c r="L7" s="28">
        <v>1005306</v>
      </c>
      <c r="M7" s="85">
        <f>L7/$L$6%</f>
        <v>66.91997542354773</v>
      </c>
    </row>
    <row r="8" spans="1:13" ht="15" customHeight="1">
      <c r="A8" s="103">
        <v>14</v>
      </c>
      <c r="B8" s="28">
        <v>500</v>
      </c>
      <c r="C8" s="84">
        <f>B8/$B$6%</f>
        <v>84.03361344537815</v>
      </c>
      <c r="D8" s="28">
        <v>11333</v>
      </c>
      <c r="E8" s="84">
        <f>D8/$D$6%</f>
        <v>92.12323199479759</v>
      </c>
      <c r="F8" s="28">
        <v>30697257</v>
      </c>
      <c r="G8" s="85">
        <f>F8/$F$6%</f>
        <v>93.27479669974612</v>
      </c>
      <c r="H8" s="75">
        <v>30679597</v>
      </c>
      <c r="I8" s="74">
        <f>H8/$H$6%</f>
        <v>93.0713365064766</v>
      </c>
      <c r="J8" s="29">
        <v>12726349</v>
      </c>
      <c r="K8" s="74">
        <f>J8/$J$6%</f>
        <v>96.25489042135811</v>
      </c>
      <c r="L8" s="28">
        <v>838745</v>
      </c>
      <c r="M8" s="85">
        <f>L8/$L$6%</f>
        <v>55.83254729069909</v>
      </c>
    </row>
    <row r="9" spans="1:13" s="8" customFormat="1" ht="15" customHeight="1">
      <c r="A9" s="103">
        <v>15</v>
      </c>
      <c r="B9" s="28">
        <v>513</v>
      </c>
      <c r="C9" s="84">
        <f>B9/$B$6%</f>
        <v>86.21848739495798</v>
      </c>
      <c r="D9" s="28">
        <v>11379</v>
      </c>
      <c r="E9" s="84">
        <f>D9/$D$6%</f>
        <v>92.49715493415705</v>
      </c>
      <c r="F9" s="28">
        <v>27441487</v>
      </c>
      <c r="G9" s="85">
        <f>F9/$F$6%</f>
        <v>83.38201426478352</v>
      </c>
      <c r="H9" s="75">
        <v>27532713</v>
      </c>
      <c r="I9" s="74">
        <f>H9/$H$6%</f>
        <v>83.52477369762201</v>
      </c>
      <c r="J9" s="29">
        <v>12884457</v>
      </c>
      <c r="K9" s="74">
        <f>J9/$J$6%</f>
        <v>97.45072971625251</v>
      </c>
      <c r="L9" s="28">
        <v>1276117</v>
      </c>
      <c r="M9" s="85">
        <f>L9/$L$6%</f>
        <v>84.94698955101377</v>
      </c>
    </row>
    <row r="10" spans="1:13" s="8" customFormat="1" ht="15" customHeight="1">
      <c r="A10" s="104">
        <v>16</v>
      </c>
      <c r="B10" s="76">
        <v>469</v>
      </c>
      <c r="C10" s="77">
        <f>B10/$B$6%</f>
        <v>78.82352941176471</v>
      </c>
      <c r="D10" s="76">
        <f>SUM(D11:D16)</f>
        <v>11511</v>
      </c>
      <c r="E10" s="77">
        <f>D10/$D$6%</f>
        <v>93.57015119492766</v>
      </c>
      <c r="F10" s="76">
        <f>SUM(F11:F16)</f>
        <v>30448529</v>
      </c>
      <c r="G10" s="78">
        <f>F10/$F$6%</f>
        <v>92.51902710008662</v>
      </c>
      <c r="H10" s="79">
        <f>SUM(H11:H16)</f>
        <v>30536719</v>
      </c>
      <c r="I10" s="80">
        <f>H10/$H$6%</f>
        <v>92.63789383715562</v>
      </c>
      <c r="J10" s="81">
        <f>SUM(J11:J16)</f>
        <v>13030278</v>
      </c>
      <c r="K10" s="80">
        <f>J10/$J$6%</f>
        <v>98.5536371075344</v>
      </c>
      <c r="L10" s="76">
        <v>1189530</v>
      </c>
      <c r="M10" s="78">
        <f>L10/$L$6%</f>
        <v>79.18317245253955</v>
      </c>
    </row>
    <row r="11" spans="1:13" ht="15" customHeight="1">
      <c r="A11" s="103" t="s">
        <v>91</v>
      </c>
      <c r="B11" s="28">
        <v>246</v>
      </c>
      <c r="C11" s="84"/>
      <c r="D11" s="28">
        <v>1441</v>
      </c>
      <c r="E11" s="84"/>
      <c r="F11" s="28">
        <v>1491005</v>
      </c>
      <c r="G11" s="82"/>
      <c r="H11" s="75">
        <v>1491005</v>
      </c>
      <c r="I11" s="84"/>
      <c r="J11" s="29">
        <v>792701</v>
      </c>
      <c r="K11" s="82"/>
      <c r="L11" s="87" t="s">
        <v>112</v>
      </c>
      <c r="M11" s="82"/>
    </row>
    <row r="12" spans="1:13" ht="15" customHeight="1">
      <c r="A12" s="103" t="s">
        <v>92</v>
      </c>
      <c r="B12" s="28">
        <v>107</v>
      </c>
      <c r="C12" s="84"/>
      <c r="D12" s="28">
        <v>1450</v>
      </c>
      <c r="E12" s="84"/>
      <c r="F12" s="28">
        <v>2240052</v>
      </c>
      <c r="G12" s="82"/>
      <c r="H12" s="75">
        <v>2240052</v>
      </c>
      <c r="I12" s="84"/>
      <c r="J12" s="29">
        <v>1024919</v>
      </c>
      <c r="K12" s="82"/>
      <c r="L12" s="29" t="s">
        <v>112</v>
      </c>
      <c r="M12" s="82"/>
    </row>
    <row r="13" spans="1:13" ht="15" customHeight="1">
      <c r="A13" s="103" t="s">
        <v>93</v>
      </c>
      <c r="B13" s="28">
        <v>46</v>
      </c>
      <c r="C13" s="84"/>
      <c r="D13" s="28">
        <v>1162</v>
      </c>
      <c r="E13" s="84"/>
      <c r="F13" s="28">
        <v>2009060</v>
      </c>
      <c r="G13" s="82"/>
      <c r="H13" s="75">
        <v>2009060</v>
      </c>
      <c r="I13" s="84"/>
      <c r="J13" s="29">
        <v>1107220</v>
      </c>
      <c r="K13" s="82"/>
      <c r="L13" s="29" t="s">
        <v>112</v>
      </c>
      <c r="M13" s="82"/>
    </row>
    <row r="14" spans="1:13" ht="15" customHeight="1">
      <c r="A14" s="103" t="s">
        <v>94</v>
      </c>
      <c r="B14" s="28">
        <v>50</v>
      </c>
      <c r="C14" s="84"/>
      <c r="D14" s="28">
        <v>2671</v>
      </c>
      <c r="E14" s="84"/>
      <c r="F14" s="88">
        <v>7171010</v>
      </c>
      <c r="G14" s="82"/>
      <c r="H14" s="75">
        <v>7242131</v>
      </c>
      <c r="I14" s="84"/>
      <c r="J14" s="28">
        <v>2862088</v>
      </c>
      <c r="K14" s="82"/>
      <c r="L14" s="28">
        <v>229017</v>
      </c>
      <c r="M14" s="82"/>
    </row>
    <row r="15" spans="1:13" ht="15" customHeight="1">
      <c r="A15" s="103" t="s">
        <v>95</v>
      </c>
      <c r="B15" s="28">
        <v>17</v>
      </c>
      <c r="C15" s="84"/>
      <c r="D15" s="88">
        <v>3066</v>
      </c>
      <c r="E15" s="84"/>
      <c r="F15" s="29">
        <v>10926087</v>
      </c>
      <c r="G15" s="82"/>
      <c r="H15" s="89">
        <v>10945142</v>
      </c>
      <c r="I15" s="84"/>
      <c r="J15" s="28">
        <v>4185326</v>
      </c>
      <c r="K15" s="82"/>
      <c r="L15" s="88">
        <v>527075</v>
      </c>
      <c r="M15" s="82"/>
    </row>
    <row r="16" spans="1:13" ht="15" customHeight="1">
      <c r="A16" s="105" t="s">
        <v>96</v>
      </c>
      <c r="B16" s="90">
        <v>3</v>
      </c>
      <c r="C16" s="91"/>
      <c r="D16" s="92">
        <v>1721</v>
      </c>
      <c r="E16" s="91"/>
      <c r="F16" s="93">
        <v>6611315</v>
      </c>
      <c r="G16" s="94"/>
      <c r="H16" s="95">
        <v>6609329</v>
      </c>
      <c r="I16" s="91"/>
      <c r="J16" s="92">
        <v>3058024</v>
      </c>
      <c r="K16" s="94"/>
      <c r="L16" s="92">
        <v>433438</v>
      </c>
      <c r="M16" s="94"/>
    </row>
    <row r="17" s="11" customFormat="1" ht="15" customHeight="1"/>
    <row r="18" ht="18" customHeight="1">
      <c r="A18" s="61" t="s">
        <v>107</v>
      </c>
    </row>
    <row r="19" spans="1:13" s="11" customFormat="1" ht="15" customHeight="1">
      <c r="A19" s="11" t="s">
        <v>80</v>
      </c>
      <c r="K19" s="17"/>
      <c r="M19" s="17" t="s">
        <v>81</v>
      </c>
    </row>
    <row r="20" spans="1:13" ht="15" customHeight="1">
      <c r="A20" s="211" t="s">
        <v>82</v>
      </c>
      <c r="B20" s="208" t="s">
        <v>83</v>
      </c>
      <c r="C20" s="208"/>
      <c r="D20" s="208" t="s">
        <v>84</v>
      </c>
      <c r="E20" s="208"/>
      <c r="F20" s="208" t="s">
        <v>85</v>
      </c>
      <c r="G20" s="209"/>
      <c r="H20" s="211" t="s">
        <v>86</v>
      </c>
      <c r="I20" s="208"/>
      <c r="J20" s="208" t="s">
        <v>87</v>
      </c>
      <c r="K20" s="209"/>
      <c r="L20" s="208" t="s">
        <v>88</v>
      </c>
      <c r="M20" s="209"/>
    </row>
    <row r="21" spans="1:13" ht="15" customHeight="1">
      <c r="A21" s="211"/>
      <c r="B21" s="4" t="s">
        <v>89</v>
      </c>
      <c r="C21" s="4" t="s">
        <v>90</v>
      </c>
      <c r="D21" s="4" t="s">
        <v>89</v>
      </c>
      <c r="E21" s="4" t="s">
        <v>90</v>
      </c>
      <c r="F21" s="4" t="s">
        <v>89</v>
      </c>
      <c r="G21" s="5" t="s">
        <v>90</v>
      </c>
      <c r="H21" s="3" t="s">
        <v>89</v>
      </c>
      <c r="I21" s="4" t="s">
        <v>90</v>
      </c>
      <c r="J21" s="4" t="s">
        <v>89</v>
      </c>
      <c r="K21" s="5" t="s">
        <v>90</v>
      </c>
      <c r="L21" s="4" t="s">
        <v>89</v>
      </c>
      <c r="M21" s="5" t="s">
        <v>90</v>
      </c>
    </row>
    <row r="22" spans="1:13" ht="15" customHeight="1">
      <c r="A22" s="102" t="s">
        <v>102</v>
      </c>
      <c r="B22" s="6">
        <v>73</v>
      </c>
      <c r="C22" s="84">
        <f>B22/$B$22%</f>
        <v>100</v>
      </c>
      <c r="D22" s="6">
        <v>1798</v>
      </c>
      <c r="E22" s="84">
        <v>100</v>
      </c>
      <c r="F22" s="6">
        <v>3423040</v>
      </c>
      <c r="G22" s="82">
        <f>F22/$F$22%</f>
        <v>100</v>
      </c>
      <c r="H22" s="86">
        <v>3435343</v>
      </c>
      <c r="I22" s="84">
        <v>100</v>
      </c>
      <c r="J22" s="6">
        <v>1607863</v>
      </c>
      <c r="K22" s="84">
        <v>100</v>
      </c>
      <c r="L22" s="6">
        <v>221095</v>
      </c>
      <c r="M22" s="82">
        <v>100</v>
      </c>
    </row>
    <row r="23" spans="1:13" ht="15" customHeight="1">
      <c r="A23" s="102">
        <v>13</v>
      </c>
      <c r="B23" s="6">
        <v>67</v>
      </c>
      <c r="C23" s="84">
        <f>B23/$B$22%</f>
        <v>91.78082191780823</v>
      </c>
      <c r="D23" s="6">
        <v>1798</v>
      </c>
      <c r="E23" s="84">
        <f>D23/$D$22%</f>
        <v>100</v>
      </c>
      <c r="F23" s="6">
        <v>3275950</v>
      </c>
      <c r="G23" s="82">
        <f>F23/$F$22%</f>
        <v>95.70294241376087</v>
      </c>
      <c r="H23" s="86">
        <v>3284717</v>
      </c>
      <c r="I23" s="84">
        <f>H23/$F$22%</f>
        <v>95.95905978311676</v>
      </c>
      <c r="J23" s="7">
        <v>1603205</v>
      </c>
      <c r="K23" s="74">
        <f>J23/$J$22%</f>
        <v>99.71029870082215</v>
      </c>
      <c r="L23" s="6">
        <v>243241</v>
      </c>
      <c r="M23" s="85">
        <f>L23/$L$22%</f>
        <v>110.01650874058663</v>
      </c>
    </row>
    <row r="24" spans="1:13" ht="15" customHeight="1">
      <c r="A24" s="103">
        <v>14</v>
      </c>
      <c r="B24" s="28">
        <v>64</v>
      </c>
      <c r="C24" s="84">
        <f>B24/$B$22%</f>
        <v>87.67123287671232</v>
      </c>
      <c r="D24" s="28">
        <v>1708</v>
      </c>
      <c r="E24" s="84">
        <f>D24/$D$22%</f>
        <v>94.99443826473859</v>
      </c>
      <c r="F24" s="28">
        <v>3211872</v>
      </c>
      <c r="G24" s="82">
        <f>F24/$F$22%</f>
        <v>93.83098064878003</v>
      </c>
      <c r="H24" s="75">
        <v>3231593</v>
      </c>
      <c r="I24" s="84">
        <f>H24/$F$22%</f>
        <v>94.40710596428904</v>
      </c>
      <c r="J24" s="6">
        <v>1544784</v>
      </c>
      <c r="K24" s="74">
        <f>J24/$J$22%</f>
        <v>96.0768423677888</v>
      </c>
      <c r="L24" s="28">
        <v>210377</v>
      </c>
      <c r="M24" s="85">
        <f>L24/$L$22%</f>
        <v>95.15231009294648</v>
      </c>
    </row>
    <row r="25" spans="1:13" ht="15" customHeight="1">
      <c r="A25" s="103">
        <v>15</v>
      </c>
      <c r="B25" s="28">
        <v>72</v>
      </c>
      <c r="C25" s="84">
        <f>B25/$B$22%</f>
        <v>98.63013698630137</v>
      </c>
      <c r="D25" s="28">
        <v>1763</v>
      </c>
      <c r="E25" s="84">
        <f>D25/$D$22%</f>
        <v>98.05339265850945</v>
      </c>
      <c r="F25" s="28">
        <v>3381144</v>
      </c>
      <c r="G25" s="82">
        <f>F25/$F$22%</f>
        <v>98.77605870804898</v>
      </c>
      <c r="H25" s="75">
        <v>3374662</v>
      </c>
      <c r="I25" s="84">
        <f>H25/$F$22%</f>
        <v>98.58669486771991</v>
      </c>
      <c r="J25" s="29">
        <v>1623537</v>
      </c>
      <c r="K25" s="74">
        <f>J25/$J$22%</f>
        <v>100.97483429869337</v>
      </c>
      <c r="L25" s="28">
        <v>128043</v>
      </c>
      <c r="M25" s="85">
        <f>L25/$L$22%</f>
        <v>57.913114272145464</v>
      </c>
    </row>
    <row r="26" spans="1:13" s="8" customFormat="1" ht="15" customHeight="1">
      <c r="A26" s="104">
        <v>16</v>
      </c>
      <c r="B26" s="76">
        <v>71</v>
      </c>
      <c r="C26" s="77">
        <f>B26/$B$22%</f>
        <v>97.26027397260275</v>
      </c>
      <c r="D26" s="76">
        <v>1848</v>
      </c>
      <c r="E26" s="77">
        <f>D26/$D$22%</f>
        <v>102.78086763070078</v>
      </c>
      <c r="F26" s="76">
        <f>SUM(F27:F32)</f>
        <v>3568560</v>
      </c>
      <c r="G26" s="96">
        <f>F26/$F$22%</f>
        <v>104.25119192296906</v>
      </c>
      <c r="H26" s="79">
        <v>3585350</v>
      </c>
      <c r="I26" s="77">
        <f>H26/$F$22%</f>
        <v>104.74169159577451</v>
      </c>
      <c r="J26" s="81">
        <v>1772570</v>
      </c>
      <c r="K26" s="80">
        <f>J26/$J$22%</f>
        <v>110.24384540225131</v>
      </c>
      <c r="L26" s="76">
        <v>164198</v>
      </c>
      <c r="M26" s="78">
        <f>L26/$L$22%</f>
        <v>74.26581333815781</v>
      </c>
    </row>
    <row r="27" spans="1:13" ht="15" customHeight="1">
      <c r="A27" s="103" t="s">
        <v>91</v>
      </c>
      <c r="B27" s="28">
        <v>30</v>
      </c>
      <c r="C27" s="84"/>
      <c r="D27" s="28">
        <v>187</v>
      </c>
      <c r="E27" s="84"/>
      <c r="F27" s="28">
        <v>143519</v>
      </c>
      <c r="G27" s="82"/>
      <c r="H27" s="75">
        <v>143519</v>
      </c>
      <c r="I27" s="84"/>
      <c r="J27" s="29">
        <v>78239</v>
      </c>
      <c r="K27" s="84"/>
      <c r="L27" s="87" t="s">
        <v>118</v>
      </c>
      <c r="M27" s="97"/>
    </row>
    <row r="28" spans="1:13" ht="15" customHeight="1">
      <c r="A28" s="103" t="s">
        <v>92</v>
      </c>
      <c r="B28" s="28">
        <v>16</v>
      </c>
      <c r="C28" s="84"/>
      <c r="D28" s="28">
        <v>204</v>
      </c>
      <c r="E28" s="84"/>
      <c r="F28" s="28">
        <v>281343</v>
      </c>
      <c r="G28" s="82"/>
      <c r="H28" s="75">
        <v>281343</v>
      </c>
      <c r="I28" s="84"/>
      <c r="J28" s="29">
        <v>131056</v>
      </c>
      <c r="K28" s="84"/>
      <c r="L28" s="29" t="s">
        <v>118</v>
      </c>
      <c r="M28" s="98"/>
    </row>
    <row r="29" spans="1:13" ht="15" customHeight="1">
      <c r="A29" s="103" t="s">
        <v>93</v>
      </c>
      <c r="B29" s="28">
        <v>7</v>
      </c>
      <c r="C29" s="84"/>
      <c r="D29" s="28">
        <v>172</v>
      </c>
      <c r="E29" s="84"/>
      <c r="F29" s="28">
        <v>443027</v>
      </c>
      <c r="G29" s="82"/>
      <c r="H29" s="75">
        <v>443027</v>
      </c>
      <c r="I29" s="84"/>
      <c r="J29" s="29">
        <v>247424</v>
      </c>
      <c r="K29" s="84"/>
      <c r="L29" s="29" t="s">
        <v>118</v>
      </c>
      <c r="M29" s="98"/>
    </row>
    <row r="30" spans="1:13" ht="15" customHeight="1">
      <c r="A30" s="103" t="s">
        <v>94</v>
      </c>
      <c r="B30" s="28">
        <v>15</v>
      </c>
      <c r="C30" s="84"/>
      <c r="D30" s="28">
        <v>885</v>
      </c>
      <c r="E30" s="84"/>
      <c r="F30" s="88">
        <v>1965534</v>
      </c>
      <c r="G30" s="82"/>
      <c r="H30" s="75">
        <v>1990567</v>
      </c>
      <c r="I30" s="84"/>
      <c r="J30" s="28">
        <v>1010006</v>
      </c>
      <c r="K30" s="84"/>
      <c r="L30" s="28">
        <v>136610</v>
      </c>
      <c r="M30" s="82"/>
    </row>
    <row r="31" spans="1:13" ht="15" customHeight="1">
      <c r="A31" s="103" t="s">
        <v>95</v>
      </c>
      <c r="B31" s="28">
        <v>3</v>
      </c>
      <c r="C31" s="84"/>
      <c r="D31" s="88">
        <v>400</v>
      </c>
      <c r="E31" s="84"/>
      <c r="F31" s="29">
        <v>735137</v>
      </c>
      <c r="G31" s="82"/>
      <c r="H31" s="89">
        <v>726894</v>
      </c>
      <c r="I31" s="84"/>
      <c r="J31" s="28">
        <v>305845</v>
      </c>
      <c r="K31" s="84"/>
      <c r="L31" s="88">
        <v>27588</v>
      </c>
      <c r="M31" s="82"/>
    </row>
    <row r="32" spans="1:13" ht="15" customHeight="1">
      <c r="A32" s="105" t="s">
        <v>96</v>
      </c>
      <c r="B32" s="92" t="s">
        <v>118</v>
      </c>
      <c r="C32" s="92"/>
      <c r="D32" s="92" t="s">
        <v>118</v>
      </c>
      <c r="E32" s="95"/>
      <c r="F32" s="99" t="s">
        <v>118</v>
      </c>
      <c r="G32" s="100"/>
      <c r="H32" s="95" t="s">
        <v>118</v>
      </c>
      <c r="I32" s="95"/>
      <c r="J32" s="92" t="s">
        <v>118</v>
      </c>
      <c r="K32" s="95"/>
      <c r="L32" s="92" t="s">
        <v>118</v>
      </c>
      <c r="M32" s="101"/>
    </row>
    <row r="33" s="11" customFormat="1" ht="15" customHeight="1">
      <c r="A33" s="11" t="s">
        <v>97</v>
      </c>
    </row>
    <row r="34" s="11" customFormat="1" ht="15" customHeight="1">
      <c r="A34" s="11" t="s">
        <v>133</v>
      </c>
    </row>
  </sheetData>
  <mergeCells count="15">
    <mergeCell ref="H20:I20"/>
    <mergeCell ref="J20:K20"/>
    <mergeCell ref="L20:M20"/>
    <mergeCell ref="A20:A21"/>
    <mergeCell ref="B20:C20"/>
    <mergeCell ref="D20:E20"/>
    <mergeCell ref="F20:G20"/>
    <mergeCell ref="L4:M4"/>
    <mergeCell ref="A1:G1"/>
    <mergeCell ref="J4:K4"/>
    <mergeCell ref="A4:A5"/>
    <mergeCell ref="B4:C4"/>
    <mergeCell ref="D4:E4"/>
    <mergeCell ref="F4:G4"/>
    <mergeCell ref="H4:I4"/>
  </mergeCells>
  <printOptions/>
  <pageMargins left="0.84" right="0.31" top="0.83" bottom="0.39" header="0.16" footer="0.16"/>
  <pageSetup horizontalDpi="300" verticalDpi="300" orientation="portrait" paperSize="9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A1" sqref="A1:T1"/>
    </sheetView>
  </sheetViews>
  <sheetFormatPr defaultColWidth="8.00390625" defaultRowHeight="13.5"/>
  <cols>
    <col min="1" max="7" width="8.625" style="2" customWidth="1"/>
    <col min="8" max="9" width="8.875" style="2" customWidth="1"/>
    <col min="10" max="10" width="8.625" style="2" customWidth="1"/>
    <col min="11" max="16384" width="8.00390625" style="2" customWidth="1"/>
  </cols>
  <sheetData>
    <row r="1" spans="1:20" s="1" customFormat="1" ht="37.5" customHeight="1">
      <c r="A1" s="214" t="s">
        <v>134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11" s="1" customFormat="1" ht="18" customHeight="1">
      <c r="A2" s="61" t="s">
        <v>104</v>
      </c>
      <c r="B2" s="37"/>
      <c r="C2" s="37"/>
      <c r="D2" s="37"/>
      <c r="E2" s="37"/>
      <c r="F2" s="37"/>
      <c r="G2" s="37"/>
      <c r="H2" s="37"/>
      <c r="I2" s="37"/>
      <c r="J2" s="37"/>
      <c r="K2" s="73" t="s">
        <v>105</v>
      </c>
    </row>
    <row r="3" spans="1:20" s="11" customFormat="1" ht="16.5" customHeight="1">
      <c r="A3" s="11" t="s">
        <v>23</v>
      </c>
      <c r="J3" s="17" t="s">
        <v>24</v>
      </c>
      <c r="K3" s="11" t="s">
        <v>23</v>
      </c>
      <c r="R3" s="213" t="s">
        <v>24</v>
      </c>
      <c r="S3" s="213"/>
      <c r="T3" s="213"/>
    </row>
    <row r="4" spans="1:20" ht="21" customHeight="1">
      <c r="A4" s="12" t="s">
        <v>25</v>
      </c>
      <c r="B4" s="18" t="s">
        <v>26</v>
      </c>
      <c r="C4" s="18" t="s">
        <v>27</v>
      </c>
      <c r="D4" s="18" t="s">
        <v>28</v>
      </c>
      <c r="E4" s="19" t="s">
        <v>29</v>
      </c>
      <c r="F4" s="18" t="s">
        <v>30</v>
      </c>
      <c r="G4" s="18" t="s">
        <v>31</v>
      </c>
      <c r="H4" s="18" t="s">
        <v>32</v>
      </c>
      <c r="I4" s="18" t="s">
        <v>33</v>
      </c>
      <c r="J4" s="19" t="s">
        <v>34</v>
      </c>
      <c r="K4" s="12" t="s">
        <v>25</v>
      </c>
      <c r="L4" s="18" t="s">
        <v>26</v>
      </c>
      <c r="M4" s="18" t="s">
        <v>27</v>
      </c>
      <c r="N4" s="18" t="s">
        <v>28</v>
      </c>
      <c r="O4" s="19" t="s">
        <v>29</v>
      </c>
      <c r="P4" s="18" t="s">
        <v>30</v>
      </c>
      <c r="Q4" s="18" t="s">
        <v>31</v>
      </c>
      <c r="R4" s="18" t="s">
        <v>32</v>
      </c>
      <c r="S4" s="18" t="s">
        <v>33</v>
      </c>
      <c r="T4" s="19" t="s">
        <v>34</v>
      </c>
    </row>
    <row r="5" spans="1:20" ht="21" customHeight="1">
      <c r="A5" s="42" t="s">
        <v>101</v>
      </c>
      <c r="B5" s="6">
        <v>595</v>
      </c>
      <c r="C5" s="7">
        <v>403</v>
      </c>
      <c r="D5" s="6">
        <v>358</v>
      </c>
      <c r="E5" s="27">
        <v>100</v>
      </c>
      <c r="F5" s="6">
        <v>61</v>
      </c>
      <c r="G5" s="6">
        <v>58</v>
      </c>
      <c r="H5" s="6">
        <v>15</v>
      </c>
      <c r="I5" s="7">
        <v>1</v>
      </c>
      <c r="J5" s="27">
        <v>2</v>
      </c>
      <c r="K5" s="48">
        <v>16</v>
      </c>
      <c r="L5" s="49">
        <v>71</v>
      </c>
      <c r="M5" s="53" t="s">
        <v>3</v>
      </c>
      <c r="N5" s="54">
        <v>30</v>
      </c>
      <c r="O5" s="55">
        <v>16</v>
      </c>
      <c r="P5" s="54">
        <v>7</v>
      </c>
      <c r="Q5" s="54">
        <v>15</v>
      </c>
      <c r="R5" s="54">
        <v>3</v>
      </c>
      <c r="S5" s="53" t="s">
        <v>3</v>
      </c>
      <c r="T5" s="56" t="s">
        <v>3</v>
      </c>
    </row>
    <row r="6" spans="1:10" ht="21" customHeight="1">
      <c r="A6" s="42">
        <v>13</v>
      </c>
      <c r="B6" s="28">
        <f>SUM(C6:J6)</f>
        <v>558</v>
      </c>
      <c r="C6" s="7" t="s">
        <v>3</v>
      </c>
      <c r="D6" s="28">
        <v>313</v>
      </c>
      <c r="E6" s="30">
        <v>114</v>
      </c>
      <c r="F6" s="28">
        <v>58</v>
      </c>
      <c r="G6" s="28">
        <v>56</v>
      </c>
      <c r="H6" s="28">
        <v>13</v>
      </c>
      <c r="I6" s="29">
        <v>2</v>
      </c>
      <c r="J6" s="30">
        <v>2</v>
      </c>
    </row>
    <row r="7" spans="1:10" ht="21" customHeight="1">
      <c r="A7" s="43">
        <v>14</v>
      </c>
      <c r="B7" s="28">
        <f>SUM(C7:J7)</f>
        <v>500</v>
      </c>
      <c r="C7" s="7" t="s">
        <v>3</v>
      </c>
      <c r="D7" s="28">
        <v>273</v>
      </c>
      <c r="E7" s="30">
        <v>107</v>
      </c>
      <c r="F7" s="28">
        <v>48</v>
      </c>
      <c r="G7" s="28">
        <v>56</v>
      </c>
      <c r="H7" s="28">
        <v>12</v>
      </c>
      <c r="I7" s="29">
        <v>2</v>
      </c>
      <c r="J7" s="30">
        <v>2</v>
      </c>
    </row>
    <row r="8" spans="1:10" ht="21" customHeight="1">
      <c r="A8" s="43">
        <v>15</v>
      </c>
      <c r="B8" s="28">
        <v>513</v>
      </c>
      <c r="C8" s="7">
        <v>353</v>
      </c>
      <c r="D8" s="28">
        <v>288</v>
      </c>
      <c r="E8" s="30">
        <v>107</v>
      </c>
      <c r="F8" s="28">
        <v>49</v>
      </c>
      <c r="G8" s="28">
        <v>52</v>
      </c>
      <c r="H8" s="28">
        <v>14</v>
      </c>
      <c r="I8" s="29">
        <v>2</v>
      </c>
      <c r="J8" s="30">
        <v>1</v>
      </c>
    </row>
    <row r="9" spans="1:10" s="8" customFormat="1" ht="21" customHeight="1">
      <c r="A9" s="48">
        <v>16</v>
      </c>
      <c r="B9" s="49">
        <v>469</v>
      </c>
      <c r="C9" s="50" t="s">
        <v>109</v>
      </c>
      <c r="D9" s="49">
        <v>246</v>
      </c>
      <c r="E9" s="51">
        <v>107</v>
      </c>
      <c r="F9" s="49">
        <v>46</v>
      </c>
      <c r="G9" s="49">
        <v>50</v>
      </c>
      <c r="H9" s="49">
        <v>17</v>
      </c>
      <c r="I9" s="52">
        <v>2</v>
      </c>
      <c r="J9" s="51">
        <v>1</v>
      </c>
    </row>
    <row r="11" s="11" customFormat="1" ht="18" customHeight="1">
      <c r="A11" s="11" t="s">
        <v>14</v>
      </c>
    </row>
    <row r="12" spans="1:10" s="11" customFormat="1" ht="18" customHeight="1">
      <c r="A12" s="212" t="s">
        <v>22</v>
      </c>
      <c r="B12" s="212"/>
      <c r="C12" s="212"/>
      <c r="D12" s="212"/>
      <c r="E12" s="212"/>
      <c r="F12" s="212"/>
      <c r="G12" s="212"/>
      <c r="H12" s="212"/>
      <c r="I12" s="212"/>
      <c r="J12" s="212"/>
    </row>
  </sheetData>
  <mergeCells count="3">
    <mergeCell ref="A12:J12"/>
    <mergeCell ref="R3:T3"/>
    <mergeCell ref="A1:T1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50" workbookViewId="0" topLeftCell="A1">
      <selection activeCell="A1" sqref="A1"/>
    </sheetView>
  </sheetViews>
  <sheetFormatPr defaultColWidth="8.00390625" defaultRowHeight="13.5"/>
  <cols>
    <col min="1" max="1" width="26.00390625" style="2" customWidth="1"/>
    <col min="2" max="5" width="17.625" style="2" customWidth="1"/>
    <col min="6" max="11" width="16.625" style="2" customWidth="1"/>
    <col min="12" max="13" width="14.50390625" style="2" customWidth="1"/>
    <col min="14" max="16384" width="8.00390625" style="2" customWidth="1"/>
  </cols>
  <sheetData>
    <row r="1" spans="1:8" s="1" customFormat="1" ht="18" customHeight="1">
      <c r="A1" s="61" t="s">
        <v>104</v>
      </c>
      <c r="B1" s="34"/>
      <c r="D1" s="37"/>
      <c r="E1" s="34" t="s">
        <v>135</v>
      </c>
      <c r="F1" s="38" t="s">
        <v>51</v>
      </c>
      <c r="G1" s="37"/>
      <c r="H1" s="37"/>
    </row>
    <row r="2" spans="1:13" s="11" customFormat="1" ht="16.5" customHeight="1">
      <c r="A2" s="11" t="s">
        <v>12</v>
      </c>
      <c r="K2" s="17" t="s">
        <v>103</v>
      </c>
      <c r="M2" s="17"/>
    </row>
    <row r="3" spans="1:11" ht="21.75" customHeight="1">
      <c r="A3" s="3" t="s">
        <v>0</v>
      </c>
      <c r="B3" s="4" t="s">
        <v>5</v>
      </c>
      <c r="C3" s="4" t="s">
        <v>6</v>
      </c>
      <c r="D3" s="9" t="s">
        <v>13</v>
      </c>
      <c r="E3" s="10" t="s">
        <v>7</v>
      </c>
      <c r="F3" s="15" t="s">
        <v>8</v>
      </c>
      <c r="G3" s="15" t="s">
        <v>9</v>
      </c>
      <c r="H3" s="9" t="s">
        <v>10</v>
      </c>
      <c r="I3" s="9" t="s">
        <v>11</v>
      </c>
      <c r="J3" s="10" t="s">
        <v>45</v>
      </c>
      <c r="K3" s="10" t="s">
        <v>77</v>
      </c>
    </row>
    <row r="4" spans="1:11" s="8" customFormat="1" ht="14.25" customHeight="1">
      <c r="A4" s="16" t="s">
        <v>1</v>
      </c>
      <c r="B4" s="76">
        <f>SUM(B5:B28)</f>
        <v>469</v>
      </c>
      <c r="C4" s="76">
        <f>SUM(C5:C28)</f>
        <v>11511</v>
      </c>
      <c r="D4" s="76">
        <v>5476547</v>
      </c>
      <c r="E4" s="106">
        <v>16151856</v>
      </c>
      <c r="F4" s="107">
        <v>2161748</v>
      </c>
      <c r="G4" s="107">
        <v>2325726</v>
      </c>
      <c r="H4" s="76">
        <v>30448529</v>
      </c>
      <c r="I4" s="76">
        <v>30536719</v>
      </c>
      <c r="J4" s="113">
        <v>13030278</v>
      </c>
      <c r="K4" s="113">
        <v>1189530</v>
      </c>
    </row>
    <row r="5" spans="1:11" ht="14.25" customHeight="1">
      <c r="A5" s="13" t="s">
        <v>52</v>
      </c>
      <c r="B5" s="28">
        <v>17</v>
      </c>
      <c r="C5" s="28">
        <v>267</v>
      </c>
      <c r="D5" s="28">
        <v>52902</v>
      </c>
      <c r="E5" s="30">
        <v>115871</v>
      </c>
      <c r="F5" s="114">
        <v>609</v>
      </c>
      <c r="G5" s="114">
        <v>836</v>
      </c>
      <c r="H5" s="28">
        <v>181823</v>
      </c>
      <c r="I5" s="28">
        <v>182003</v>
      </c>
      <c r="J5" s="30">
        <v>59744</v>
      </c>
      <c r="K5" s="30">
        <v>1443</v>
      </c>
    </row>
    <row r="6" spans="1:11" ht="14.25" customHeight="1">
      <c r="A6" s="13" t="s">
        <v>53</v>
      </c>
      <c r="B6" s="28">
        <v>4</v>
      </c>
      <c r="C6" s="28">
        <v>47</v>
      </c>
      <c r="D6" s="28">
        <v>14890</v>
      </c>
      <c r="E6" s="30">
        <v>24738</v>
      </c>
      <c r="F6" s="114" t="s">
        <v>109</v>
      </c>
      <c r="G6" s="114" t="s">
        <v>109</v>
      </c>
      <c r="H6" s="28">
        <v>42309</v>
      </c>
      <c r="I6" s="28">
        <v>42309</v>
      </c>
      <c r="J6" s="98">
        <v>16734</v>
      </c>
      <c r="K6" s="98" t="s">
        <v>109</v>
      </c>
    </row>
    <row r="7" spans="1:12" ht="14.25" customHeight="1">
      <c r="A7" s="13" t="s">
        <v>54</v>
      </c>
      <c r="B7" s="29" t="s">
        <v>109</v>
      </c>
      <c r="C7" s="29" t="s">
        <v>109</v>
      </c>
      <c r="D7" s="98" t="s">
        <v>109</v>
      </c>
      <c r="E7" s="98" t="s">
        <v>109</v>
      </c>
      <c r="F7" s="114" t="s">
        <v>109</v>
      </c>
      <c r="G7" s="29" t="s">
        <v>109</v>
      </c>
      <c r="H7" s="29" t="s">
        <v>109</v>
      </c>
      <c r="I7" s="29" t="s">
        <v>109</v>
      </c>
      <c r="J7" s="98" t="s">
        <v>109</v>
      </c>
      <c r="K7" s="98" t="s">
        <v>109</v>
      </c>
      <c r="L7" s="36"/>
    </row>
    <row r="8" spans="1:11" ht="14.25" customHeight="1">
      <c r="A8" s="13" t="s">
        <v>55</v>
      </c>
      <c r="B8" s="28">
        <v>14</v>
      </c>
      <c r="C8" s="28">
        <v>161</v>
      </c>
      <c r="D8" s="28">
        <v>24413</v>
      </c>
      <c r="E8" s="30">
        <v>19672</v>
      </c>
      <c r="F8" s="114" t="s">
        <v>109</v>
      </c>
      <c r="G8" s="114" t="s">
        <v>109</v>
      </c>
      <c r="H8" s="28">
        <v>53589</v>
      </c>
      <c r="I8" s="28">
        <v>53589</v>
      </c>
      <c r="J8" s="98">
        <v>32120</v>
      </c>
      <c r="K8" s="98" t="s">
        <v>109</v>
      </c>
    </row>
    <row r="9" spans="1:11" ht="14.25" customHeight="1">
      <c r="A9" s="13" t="s">
        <v>56</v>
      </c>
      <c r="B9" s="28">
        <v>52</v>
      </c>
      <c r="C9" s="28">
        <v>869</v>
      </c>
      <c r="D9" s="28">
        <v>280972</v>
      </c>
      <c r="E9" s="30">
        <v>690427</v>
      </c>
      <c r="F9" s="75">
        <v>55666</v>
      </c>
      <c r="G9" s="75">
        <v>62480</v>
      </c>
      <c r="H9" s="28">
        <v>1323863</v>
      </c>
      <c r="I9" s="28">
        <v>1327050</v>
      </c>
      <c r="J9" s="30">
        <v>595228</v>
      </c>
      <c r="K9" s="30">
        <v>2264</v>
      </c>
    </row>
    <row r="10" spans="1:11" ht="14.25" customHeight="1">
      <c r="A10" s="13" t="s">
        <v>57</v>
      </c>
      <c r="B10" s="28">
        <v>110</v>
      </c>
      <c r="C10" s="28">
        <v>1179</v>
      </c>
      <c r="D10" s="28">
        <v>392788</v>
      </c>
      <c r="E10" s="30">
        <v>881004</v>
      </c>
      <c r="F10" s="75">
        <v>42191</v>
      </c>
      <c r="G10" s="75">
        <v>43540</v>
      </c>
      <c r="H10" s="28">
        <v>1762695</v>
      </c>
      <c r="I10" s="28">
        <v>1765123</v>
      </c>
      <c r="J10" s="30">
        <v>835458</v>
      </c>
      <c r="K10" s="30">
        <v>10015</v>
      </c>
    </row>
    <row r="11" spans="1:11" ht="14.25" customHeight="1">
      <c r="A11" s="13" t="s">
        <v>58</v>
      </c>
      <c r="B11" s="28">
        <v>6</v>
      </c>
      <c r="C11" s="28">
        <v>109</v>
      </c>
      <c r="D11" s="28">
        <v>30506</v>
      </c>
      <c r="E11" s="30">
        <v>51687</v>
      </c>
      <c r="F11" s="114">
        <v>5877</v>
      </c>
      <c r="G11" s="114">
        <v>5945</v>
      </c>
      <c r="H11" s="28">
        <v>114036</v>
      </c>
      <c r="I11" s="28">
        <v>113881</v>
      </c>
      <c r="J11" s="30">
        <v>58663</v>
      </c>
      <c r="K11" s="30">
        <v>350</v>
      </c>
    </row>
    <row r="12" spans="1:11" ht="14.25" customHeight="1">
      <c r="A12" s="13" t="s">
        <v>59</v>
      </c>
      <c r="B12" s="28">
        <v>9</v>
      </c>
      <c r="C12" s="28">
        <v>120</v>
      </c>
      <c r="D12" s="28">
        <v>40890</v>
      </c>
      <c r="E12" s="30">
        <v>65719</v>
      </c>
      <c r="F12" s="114">
        <v>2461</v>
      </c>
      <c r="G12" s="114">
        <v>2921</v>
      </c>
      <c r="H12" s="28">
        <v>146675</v>
      </c>
      <c r="I12" s="28">
        <v>147077</v>
      </c>
      <c r="J12" s="30">
        <v>74479</v>
      </c>
      <c r="K12" s="30">
        <v>258</v>
      </c>
    </row>
    <row r="13" spans="1:11" ht="14.25" customHeight="1">
      <c r="A13" s="13" t="s">
        <v>60</v>
      </c>
      <c r="B13" s="28">
        <v>3</v>
      </c>
      <c r="C13" s="29">
        <v>241</v>
      </c>
      <c r="D13" s="29" t="s">
        <v>113</v>
      </c>
      <c r="E13" s="98" t="s">
        <v>113</v>
      </c>
      <c r="F13" s="114" t="s">
        <v>113</v>
      </c>
      <c r="G13" s="114" t="s">
        <v>113</v>
      </c>
      <c r="H13" s="29" t="s">
        <v>113</v>
      </c>
      <c r="I13" s="29" t="s">
        <v>113</v>
      </c>
      <c r="J13" s="98" t="s">
        <v>113</v>
      </c>
      <c r="K13" s="98" t="s">
        <v>113</v>
      </c>
    </row>
    <row r="14" spans="1:11" ht="14.25" customHeight="1">
      <c r="A14" s="13" t="s">
        <v>61</v>
      </c>
      <c r="B14" s="28">
        <v>1</v>
      </c>
      <c r="C14" s="29">
        <v>11</v>
      </c>
      <c r="D14" s="29" t="s">
        <v>113</v>
      </c>
      <c r="E14" s="98" t="s">
        <v>113</v>
      </c>
      <c r="F14" s="114" t="s">
        <v>113</v>
      </c>
      <c r="G14" s="114" t="s">
        <v>113</v>
      </c>
      <c r="H14" s="29" t="s">
        <v>113</v>
      </c>
      <c r="I14" s="29" t="s">
        <v>113</v>
      </c>
      <c r="J14" s="98" t="s">
        <v>113</v>
      </c>
      <c r="K14" s="98" t="s">
        <v>113</v>
      </c>
    </row>
    <row r="15" spans="1:11" ht="14.25" customHeight="1">
      <c r="A15" s="13" t="s">
        <v>62</v>
      </c>
      <c r="B15" s="28">
        <v>38</v>
      </c>
      <c r="C15" s="28">
        <v>1523</v>
      </c>
      <c r="D15" s="28">
        <v>647447</v>
      </c>
      <c r="E15" s="30">
        <v>2892886</v>
      </c>
      <c r="F15" s="75">
        <v>257213</v>
      </c>
      <c r="G15" s="75">
        <v>384503</v>
      </c>
      <c r="H15" s="28">
        <v>4731482</v>
      </c>
      <c r="I15" s="28">
        <v>4810013</v>
      </c>
      <c r="J15" s="30">
        <v>1639739</v>
      </c>
      <c r="K15" s="30">
        <v>375070</v>
      </c>
    </row>
    <row r="16" spans="1:11" ht="14.25" customHeight="1">
      <c r="A16" s="13" t="s">
        <v>63</v>
      </c>
      <c r="B16" s="28">
        <v>4</v>
      </c>
      <c r="C16" s="28">
        <v>147</v>
      </c>
      <c r="D16" s="28">
        <v>79759</v>
      </c>
      <c r="E16" s="30">
        <v>558661</v>
      </c>
      <c r="F16" s="114">
        <v>42269</v>
      </c>
      <c r="G16" s="114">
        <v>71777</v>
      </c>
      <c r="H16" s="28">
        <v>788391</v>
      </c>
      <c r="I16" s="28">
        <v>800930</v>
      </c>
      <c r="J16" s="30">
        <v>198387</v>
      </c>
      <c r="K16" s="30">
        <v>25026</v>
      </c>
    </row>
    <row r="17" spans="1:11" ht="14.25" customHeight="1">
      <c r="A17" s="13" t="s">
        <v>64</v>
      </c>
      <c r="B17" s="29" t="s">
        <v>109</v>
      </c>
      <c r="C17" s="29" t="s">
        <v>109</v>
      </c>
      <c r="D17" s="98" t="s">
        <v>109</v>
      </c>
      <c r="E17" s="98" t="s">
        <v>109</v>
      </c>
      <c r="F17" s="114" t="s">
        <v>109</v>
      </c>
      <c r="G17" s="29" t="s">
        <v>109</v>
      </c>
      <c r="H17" s="29" t="s">
        <v>109</v>
      </c>
      <c r="I17" s="29" t="s">
        <v>109</v>
      </c>
      <c r="J17" s="98" t="s">
        <v>109</v>
      </c>
      <c r="K17" s="98" t="s">
        <v>109</v>
      </c>
    </row>
    <row r="18" spans="1:11" ht="14.25" customHeight="1">
      <c r="A18" s="13" t="s">
        <v>65</v>
      </c>
      <c r="B18" s="28">
        <v>6</v>
      </c>
      <c r="C18" s="28">
        <v>92</v>
      </c>
      <c r="D18" s="28">
        <v>30638</v>
      </c>
      <c r="E18" s="30">
        <v>71018</v>
      </c>
      <c r="F18" s="114">
        <v>11635</v>
      </c>
      <c r="G18" s="114">
        <v>12941</v>
      </c>
      <c r="H18" s="28">
        <v>132026</v>
      </c>
      <c r="I18" s="28">
        <v>133275</v>
      </c>
      <c r="J18" s="98">
        <v>58814</v>
      </c>
      <c r="K18" s="98">
        <v>187</v>
      </c>
    </row>
    <row r="19" spans="1:11" ht="14.25" customHeight="1">
      <c r="A19" s="13" t="s">
        <v>66</v>
      </c>
      <c r="B19" s="28">
        <v>5</v>
      </c>
      <c r="C19" s="28">
        <v>49</v>
      </c>
      <c r="D19" s="28">
        <v>23290</v>
      </c>
      <c r="E19" s="30">
        <v>209096</v>
      </c>
      <c r="F19" s="114" t="s">
        <v>109</v>
      </c>
      <c r="G19" s="114" t="s">
        <v>109</v>
      </c>
      <c r="H19" s="28">
        <v>254508</v>
      </c>
      <c r="I19" s="28">
        <v>254508</v>
      </c>
      <c r="J19" s="98">
        <v>43249</v>
      </c>
      <c r="K19" s="98" t="s">
        <v>109</v>
      </c>
    </row>
    <row r="20" spans="1:11" ht="14.25" customHeight="1">
      <c r="A20" s="13" t="s">
        <v>67</v>
      </c>
      <c r="B20" s="28">
        <v>8</v>
      </c>
      <c r="C20" s="28">
        <v>741</v>
      </c>
      <c r="D20" s="28">
        <v>421346</v>
      </c>
      <c r="E20" s="30">
        <v>1759237</v>
      </c>
      <c r="F20" s="114">
        <v>316478</v>
      </c>
      <c r="G20" s="114">
        <v>253179</v>
      </c>
      <c r="H20" s="28">
        <v>2392684</v>
      </c>
      <c r="I20" s="28">
        <v>2380496</v>
      </c>
      <c r="J20" s="30">
        <v>518583</v>
      </c>
      <c r="K20" s="30">
        <v>92689</v>
      </c>
    </row>
    <row r="21" spans="1:11" ht="14.25" customHeight="1">
      <c r="A21" s="13" t="s">
        <v>68</v>
      </c>
      <c r="B21" s="28">
        <v>62</v>
      </c>
      <c r="C21" s="28">
        <v>1243</v>
      </c>
      <c r="D21" s="28">
        <v>493854</v>
      </c>
      <c r="E21" s="30">
        <v>1335599</v>
      </c>
      <c r="F21" s="75">
        <v>288851</v>
      </c>
      <c r="G21" s="75">
        <v>250119</v>
      </c>
      <c r="H21" s="28">
        <v>2941022</v>
      </c>
      <c r="I21" s="28">
        <v>2881420</v>
      </c>
      <c r="J21" s="30">
        <v>1418684</v>
      </c>
      <c r="K21" s="30">
        <v>50216</v>
      </c>
    </row>
    <row r="22" spans="1:11" ht="14.25" customHeight="1">
      <c r="A22" s="13" t="s">
        <v>69</v>
      </c>
      <c r="B22" s="28">
        <v>48</v>
      </c>
      <c r="C22" s="28">
        <v>510</v>
      </c>
      <c r="D22" s="28">
        <v>205717</v>
      </c>
      <c r="E22" s="30">
        <v>636112</v>
      </c>
      <c r="F22" s="114">
        <v>102017</v>
      </c>
      <c r="G22" s="114">
        <v>220511</v>
      </c>
      <c r="H22" s="28">
        <v>1169989</v>
      </c>
      <c r="I22" s="28">
        <v>1268734</v>
      </c>
      <c r="J22" s="30">
        <v>606200</v>
      </c>
      <c r="K22" s="30">
        <v>1945</v>
      </c>
    </row>
    <row r="23" spans="1:11" ht="14.25" customHeight="1">
      <c r="A23" s="13" t="s">
        <v>70</v>
      </c>
      <c r="B23" s="28">
        <v>12</v>
      </c>
      <c r="C23" s="28">
        <v>418</v>
      </c>
      <c r="D23" s="28">
        <v>247791</v>
      </c>
      <c r="E23" s="30">
        <v>1185973</v>
      </c>
      <c r="F23" s="75">
        <v>119249</v>
      </c>
      <c r="G23" s="75">
        <v>44126</v>
      </c>
      <c r="H23" s="28">
        <v>1734527</v>
      </c>
      <c r="I23" s="28">
        <v>1666952</v>
      </c>
      <c r="J23" s="30">
        <v>418998</v>
      </c>
      <c r="K23" s="30">
        <v>48094</v>
      </c>
    </row>
    <row r="24" spans="1:11" ht="14.25" customHeight="1">
      <c r="A24" s="13" t="s">
        <v>71</v>
      </c>
      <c r="B24" s="28">
        <v>4</v>
      </c>
      <c r="C24" s="28">
        <v>207</v>
      </c>
      <c r="D24" s="28">
        <v>66114</v>
      </c>
      <c r="E24" s="30">
        <v>305908</v>
      </c>
      <c r="F24" s="75">
        <v>5612</v>
      </c>
      <c r="G24" s="75">
        <v>5115</v>
      </c>
      <c r="H24" s="28">
        <v>458488</v>
      </c>
      <c r="I24" s="28">
        <v>458218</v>
      </c>
      <c r="J24" s="30">
        <v>136642</v>
      </c>
      <c r="K24" s="30">
        <v>20473</v>
      </c>
    </row>
    <row r="25" spans="1:11" ht="14.25" customHeight="1">
      <c r="A25" s="13" t="s">
        <v>72</v>
      </c>
      <c r="B25" s="28">
        <v>18</v>
      </c>
      <c r="C25" s="28">
        <v>1704</v>
      </c>
      <c r="D25" s="28">
        <v>1519850</v>
      </c>
      <c r="E25" s="30">
        <v>2525623</v>
      </c>
      <c r="F25" s="75">
        <v>353579</v>
      </c>
      <c r="G25" s="75">
        <v>323504</v>
      </c>
      <c r="H25" s="28">
        <v>5563077</v>
      </c>
      <c r="I25" s="28">
        <v>5534944</v>
      </c>
      <c r="J25" s="30">
        <v>2692085</v>
      </c>
      <c r="K25" s="30">
        <v>385878</v>
      </c>
    </row>
    <row r="26" spans="1:11" ht="14.25" customHeight="1">
      <c r="A26" s="13" t="s">
        <v>73</v>
      </c>
      <c r="B26" s="28">
        <v>27</v>
      </c>
      <c r="C26" s="28">
        <v>1104</v>
      </c>
      <c r="D26" s="28">
        <v>415149</v>
      </c>
      <c r="E26" s="30">
        <v>1291662</v>
      </c>
      <c r="F26" s="75">
        <v>101598</v>
      </c>
      <c r="G26" s="75">
        <v>104174</v>
      </c>
      <c r="H26" s="28">
        <v>2141351</v>
      </c>
      <c r="I26" s="28">
        <v>2139128</v>
      </c>
      <c r="J26" s="30">
        <v>747595</v>
      </c>
      <c r="K26" s="30">
        <v>71152</v>
      </c>
    </row>
    <row r="27" spans="1:11" ht="14.25" customHeight="1">
      <c r="A27" s="13" t="s">
        <v>74</v>
      </c>
      <c r="B27" s="28">
        <v>9</v>
      </c>
      <c r="C27" s="28">
        <v>597</v>
      </c>
      <c r="D27" s="28">
        <v>264714</v>
      </c>
      <c r="E27" s="30">
        <v>403975</v>
      </c>
      <c r="F27" s="114">
        <v>295652</v>
      </c>
      <c r="G27" s="114">
        <v>337192</v>
      </c>
      <c r="H27" s="28">
        <v>1540992</v>
      </c>
      <c r="I27" s="28">
        <v>1562943</v>
      </c>
      <c r="J27" s="30">
        <v>1117437</v>
      </c>
      <c r="K27" s="30">
        <v>36310</v>
      </c>
    </row>
    <row r="28" spans="1:11" ht="14.25" customHeight="1">
      <c r="A28" s="14" t="s">
        <v>75</v>
      </c>
      <c r="B28" s="90">
        <v>12</v>
      </c>
      <c r="C28" s="95">
        <v>172</v>
      </c>
      <c r="D28" s="169">
        <v>-323517</v>
      </c>
      <c r="E28" s="170">
        <v>-1126988</v>
      </c>
      <c r="F28" s="169">
        <v>-160791</v>
      </c>
      <c r="G28" s="169">
        <v>-202863</v>
      </c>
      <c r="H28" s="169">
        <v>-2975002</v>
      </c>
      <c r="I28" s="169">
        <v>-3014126</v>
      </c>
      <c r="J28" s="166">
        <v>-1761439</v>
      </c>
      <c r="K28" s="166">
        <v>-68160</v>
      </c>
    </row>
    <row r="29" spans="4:11" s="11" customFormat="1" ht="13.5" customHeight="1">
      <c r="D29" s="168"/>
      <c r="E29" s="168"/>
      <c r="F29" s="168"/>
      <c r="G29" s="168"/>
      <c r="H29" s="168"/>
      <c r="I29" s="168"/>
      <c r="J29" s="168"/>
      <c r="K29" s="168"/>
    </row>
    <row r="30" ht="18" customHeight="1">
      <c r="A30" s="61" t="s">
        <v>105</v>
      </c>
    </row>
    <row r="31" spans="1:13" s="11" customFormat="1" ht="16.5" customHeight="1">
      <c r="A31" s="11" t="s">
        <v>12</v>
      </c>
      <c r="K31" s="17" t="s">
        <v>103</v>
      </c>
      <c r="M31" s="17"/>
    </row>
    <row r="32" spans="1:11" ht="21" customHeight="1">
      <c r="A32" s="3" t="s">
        <v>0</v>
      </c>
      <c r="B32" s="4" t="s">
        <v>5</v>
      </c>
      <c r="C32" s="4" t="s">
        <v>6</v>
      </c>
      <c r="D32" s="9" t="s">
        <v>13</v>
      </c>
      <c r="E32" s="10" t="s">
        <v>7</v>
      </c>
      <c r="F32" s="15" t="s">
        <v>8</v>
      </c>
      <c r="G32" s="15" t="s">
        <v>9</v>
      </c>
      <c r="H32" s="9" t="s">
        <v>10</v>
      </c>
      <c r="I32" s="9" t="s">
        <v>11</v>
      </c>
      <c r="J32" s="10" t="s">
        <v>45</v>
      </c>
      <c r="K32" s="10" t="s">
        <v>77</v>
      </c>
    </row>
    <row r="33" spans="1:11" s="8" customFormat="1" ht="14.25" customHeight="1">
      <c r="A33" s="16" t="s">
        <v>1</v>
      </c>
      <c r="B33" s="81">
        <f>SUM(B34:B57)</f>
        <v>71</v>
      </c>
      <c r="C33" s="81">
        <f>SUM(C34:C57)</f>
        <v>1848</v>
      </c>
      <c r="D33" s="81">
        <v>666785</v>
      </c>
      <c r="E33" s="115">
        <v>1590825</v>
      </c>
      <c r="F33" s="116">
        <v>205041</v>
      </c>
      <c r="G33" s="81">
        <v>228602</v>
      </c>
      <c r="H33" s="81">
        <v>3568560</v>
      </c>
      <c r="I33" s="81">
        <v>3585350</v>
      </c>
      <c r="J33" s="81">
        <v>1772570</v>
      </c>
      <c r="K33" s="115">
        <v>164198</v>
      </c>
    </row>
    <row r="34" spans="1:11" ht="14.25" customHeight="1">
      <c r="A34" s="13" t="s">
        <v>52</v>
      </c>
      <c r="B34" s="29">
        <v>5</v>
      </c>
      <c r="C34" s="29">
        <v>459</v>
      </c>
      <c r="D34" s="29">
        <v>137674</v>
      </c>
      <c r="E34" s="98">
        <v>444293</v>
      </c>
      <c r="F34" s="114">
        <v>22433</v>
      </c>
      <c r="G34" s="114">
        <v>14508</v>
      </c>
      <c r="H34" s="29">
        <v>781358</v>
      </c>
      <c r="I34" s="29">
        <v>772979</v>
      </c>
      <c r="J34" s="98">
        <v>282189</v>
      </c>
      <c r="K34" s="98">
        <v>27717</v>
      </c>
    </row>
    <row r="35" spans="1:11" ht="14.25" customHeight="1">
      <c r="A35" s="13" t="s">
        <v>53</v>
      </c>
      <c r="B35" s="29" t="s">
        <v>119</v>
      </c>
      <c r="C35" s="29" t="s">
        <v>119</v>
      </c>
      <c r="D35" s="29" t="s">
        <v>119</v>
      </c>
      <c r="E35" s="98" t="s">
        <v>119</v>
      </c>
      <c r="F35" s="114" t="s">
        <v>119</v>
      </c>
      <c r="G35" s="114" t="s">
        <v>119</v>
      </c>
      <c r="H35" s="29" t="s">
        <v>119</v>
      </c>
      <c r="I35" s="29" t="s">
        <v>119</v>
      </c>
      <c r="J35" s="98" t="s">
        <v>119</v>
      </c>
      <c r="K35" s="98" t="s">
        <v>119</v>
      </c>
    </row>
    <row r="36" spans="1:12" ht="14.25" customHeight="1">
      <c r="A36" s="13" t="s">
        <v>54</v>
      </c>
      <c r="B36" s="29" t="s">
        <v>119</v>
      </c>
      <c r="C36" s="29" t="s">
        <v>119</v>
      </c>
      <c r="D36" s="98" t="s">
        <v>119</v>
      </c>
      <c r="E36" s="98" t="s">
        <v>119</v>
      </c>
      <c r="F36" s="114" t="s">
        <v>119</v>
      </c>
      <c r="G36" s="29" t="s">
        <v>119</v>
      </c>
      <c r="H36" s="29" t="s">
        <v>119</v>
      </c>
      <c r="I36" s="29" t="s">
        <v>119</v>
      </c>
      <c r="J36" s="98" t="s">
        <v>119</v>
      </c>
      <c r="K36" s="98" t="s">
        <v>119</v>
      </c>
      <c r="L36" s="36"/>
    </row>
    <row r="37" spans="1:11" ht="14.25" customHeight="1">
      <c r="A37" s="13" t="s">
        <v>55</v>
      </c>
      <c r="B37" s="29">
        <v>2</v>
      </c>
      <c r="C37" s="29">
        <v>69</v>
      </c>
      <c r="D37" s="29" t="s">
        <v>123</v>
      </c>
      <c r="E37" s="98" t="s">
        <v>124</v>
      </c>
      <c r="F37" s="114" t="s">
        <v>124</v>
      </c>
      <c r="G37" s="114" t="s">
        <v>123</v>
      </c>
      <c r="H37" s="29" t="s">
        <v>124</v>
      </c>
      <c r="I37" s="29" t="s">
        <v>124</v>
      </c>
      <c r="J37" s="98" t="s">
        <v>123</v>
      </c>
      <c r="K37" s="98" t="s">
        <v>123</v>
      </c>
    </row>
    <row r="38" spans="1:11" ht="14.25" customHeight="1">
      <c r="A38" s="13" t="s">
        <v>56</v>
      </c>
      <c r="B38" s="29">
        <v>13</v>
      </c>
      <c r="C38" s="29">
        <v>148</v>
      </c>
      <c r="D38" s="29">
        <v>45145</v>
      </c>
      <c r="E38" s="98">
        <v>121473</v>
      </c>
      <c r="F38" s="114">
        <v>10485</v>
      </c>
      <c r="G38" s="114">
        <v>10389</v>
      </c>
      <c r="H38" s="29">
        <v>206974</v>
      </c>
      <c r="I38" s="29">
        <v>207095</v>
      </c>
      <c r="J38" s="98">
        <v>80043</v>
      </c>
      <c r="K38" s="98">
        <v>743</v>
      </c>
    </row>
    <row r="39" spans="1:11" ht="14.25" customHeight="1">
      <c r="A39" s="13" t="s">
        <v>57</v>
      </c>
      <c r="B39" s="29">
        <v>1</v>
      </c>
      <c r="C39" s="29">
        <v>9</v>
      </c>
      <c r="D39" s="29" t="s">
        <v>124</v>
      </c>
      <c r="E39" s="98" t="s">
        <v>127</v>
      </c>
      <c r="F39" s="114" t="s">
        <v>124</v>
      </c>
      <c r="G39" s="114" t="s">
        <v>119</v>
      </c>
      <c r="H39" s="29" t="s">
        <v>124</v>
      </c>
      <c r="I39" s="29" t="s">
        <v>124</v>
      </c>
      <c r="J39" s="98" t="s">
        <v>127</v>
      </c>
      <c r="K39" s="98" t="s">
        <v>119</v>
      </c>
    </row>
    <row r="40" spans="1:11" ht="14.25" customHeight="1">
      <c r="A40" s="13" t="s">
        <v>58</v>
      </c>
      <c r="B40" s="29" t="s">
        <v>119</v>
      </c>
      <c r="C40" s="29" t="s">
        <v>119</v>
      </c>
      <c r="D40" s="29" t="s">
        <v>119</v>
      </c>
      <c r="E40" s="98" t="s">
        <v>119</v>
      </c>
      <c r="F40" s="114" t="s">
        <v>119</v>
      </c>
      <c r="G40" s="114" t="s">
        <v>119</v>
      </c>
      <c r="H40" s="29" t="s">
        <v>119</v>
      </c>
      <c r="I40" s="29" t="s">
        <v>119</v>
      </c>
      <c r="J40" s="98" t="s">
        <v>119</v>
      </c>
      <c r="K40" s="98" t="s">
        <v>119</v>
      </c>
    </row>
    <row r="41" spans="1:11" ht="14.25" customHeight="1">
      <c r="A41" s="13" t="s">
        <v>59</v>
      </c>
      <c r="B41" s="29" t="s">
        <v>119</v>
      </c>
      <c r="C41" s="29" t="s">
        <v>119</v>
      </c>
      <c r="D41" s="29" t="s">
        <v>119</v>
      </c>
      <c r="E41" s="98" t="s">
        <v>119</v>
      </c>
      <c r="F41" s="114" t="s">
        <v>119</v>
      </c>
      <c r="G41" s="114" t="s">
        <v>119</v>
      </c>
      <c r="H41" s="29" t="s">
        <v>119</v>
      </c>
      <c r="I41" s="29" t="s">
        <v>119</v>
      </c>
      <c r="J41" s="98" t="s">
        <v>119</v>
      </c>
      <c r="K41" s="98" t="s">
        <v>119</v>
      </c>
    </row>
    <row r="42" spans="1:11" ht="14.25" customHeight="1">
      <c r="A42" s="13" t="s">
        <v>60</v>
      </c>
      <c r="B42" s="29">
        <v>1</v>
      </c>
      <c r="C42" s="29">
        <v>4</v>
      </c>
      <c r="D42" s="29" t="s">
        <v>125</v>
      </c>
      <c r="E42" s="98" t="s">
        <v>125</v>
      </c>
      <c r="F42" s="114" t="s">
        <v>119</v>
      </c>
      <c r="G42" s="114" t="s">
        <v>119</v>
      </c>
      <c r="H42" s="29" t="s">
        <v>125</v>
      </c>
      <c r="I42" s="29" t="s">
        <v>125</v>
      </c>
      <c r="J42" s="98" t="s">
        <v>125</v>
      </c>
      <c r="K42" s="98" t="s">
        <v>119</v>
      </c>
    </row>
    <row r="43" spans="1:11" ht="14.25" customHeight="1">
      <c r="A43" s="13" t="s">
        <v>61</v>
      </c>
      <c r="B43" s="29" t="s">
        <v>119</v>
      </c>
      <c r="C43" s="29" t="s">
        <v>119</v>
      </c>
      <c r="D43" s="29" t="s">
        <v>119</v>
      </c>
      <c r="E43" s="98" t="s">
        <v>119</v>
      </c>
      <c r="F43" s="114" t="s">
        <v>119</v>
      </c>
      <c r="G43" s="114" t="s">
        <v>119</v>
      </c>
      <c r="H43" s="29" t="s">
        <v>119</v>
      </c>
      <c r="I43" s="29" t="s">
        <v>119</v>
      </c>
      <c r="J43" s="98" t="s">
        <v>119</v>
      </c>
      <c r="K43" s="98" t="s">
        <v>119</v>
      </c>
    </row>
    <row r="44" spans="1:11" ht="14.25" customHeight="1">
      <c r="A44" s="13" t="s">
        <v>62</v>
      </c>
      <c r="B44" s="29">
        <v>9</v>
      </c>
      <c r="C44" s="29">
        <v>235</v>
      </c>
      <c r="D44" s="29">
        <v>94614</v>
      </c>
      <c r="E44" s="98">
        <v>292069</v>
      </c>
      <c r="F44" s="114">
        <v>45007</v>
      </c>
      <c r="G44" s="114">
        <v>56566</v>
      </c>
      <c r="H44" s="29">
        <v>585407</v>
      </c>
      <c r="I44" s="29">
        <v>594938</v>
      </c>
      <c r="J44" s="98">
        <v>270404</v>
      </c>
      <c r="K44" s="98">
        <v>27416</v>
      </c>
    </row>
    <row r="45" spans="1:11" ht="14.25" customHeight="1">
      <c r="A45" s="13" t="s">
        <v>63</v>
      </c>
      <c r="B45" s="29">
        <v>1</v>
      </c>
      <c r="C45" s="29">
        <v>95</v>
      </c>
      <c r="D45" s="29" t="s">
        <v>125</v>
      </c>
      <c r="E45" s="98" t="s">
        <v>125</v>
      </c>
      <c r="F45" s="114" t="s">
        <v>125</v>
      </c>
      <c r="G45" s="114" t="s">
        <v>125</v>
      </c>
      <c r="H45" s="29" t="s">
        <v>125</v>
      </c>
      <c r="I45" s="29" t="s">
        <v>125</v>
      </c>
      <c r="J45" s="98" t="s">
        <v>125</v>
      </c>
      <c r="K45" s="98" t="s">
        <v>124</v>
      </c>
    </row>
    <row r="46" spans="1:11" ht="14.25" customHeight="1">
      <c r="A46" s="13" t="s">
        <v>64</v>
      </c>
      <c r="B46" s="29" t="s">
        <v>119</v>
      </c>
      <c r="C46" s="29" t="s">
        <v>119</v>
      </c>
      <c r="D46" s="98" t="s">
        <v>119</v>
      </c>
      <c r="E46" s="98" t="s">
        <v>119</v>
      </c>
      <c r="F46" s="114" t="s">
        <v>119</v>
      </c>
      <c r="G46" s="29" t="s">
        <v>119</v>
      </c>
      <c r="H46" s="29" t="s">
        <v>119</v>
      </c>
      <c r="I46" s="29" t="s">
        <v>119</v>
      </c>
      <c r="J46" s="98" t="s">
        <v>119</v>
      </c>
      <c r="K46" s="98" t="s">
        <v>119</v>
      </c>
    </row>
    <row r="47" spans="1:11" ht="14.25" customHeight="1">
      <c r="A47" s="13" t="s">
        <v>65</v>
      </c>
      <c r="B47" s="29">
        <v>6</v>
      </c>
      <c r="C47" s="29">
        <v>213</v>
      </c>
      <c r="D47" s="29">
        <v>92642</v>
      </c>
      <c r="E47" s="98">
        <v>146064</v>
      </c>
      <c r="F47" s="114">
        <v>72459</v>
      </c>
      <c r="G47" s="114">
        <v>77733</v>
      </c>
      <c r="H47" s="29">
        <v>510776</v>
      </c>
      <c r="I47" s="29">
        <v>514636</v>
      </c>
      <c r="J47" s="98">
        <v>331128</v>
      </c>
      <c r="K47" s="98">
        <v>38941</v>
      </c>
    </row>
    <row r="48" spans="1:11" ht="14.25" customHeight="1">
      <c r="A48" s="13" t="s">
        <v>66</v>
      </c>
      <c r="B48" s="29">
        <v>1</v>
      </c>
      <c r="C48" s="29">
        <v>6</v>
      </c>
      <c r="D48" s="29" t="s">
        <v>125</v>
      </c>
      <c r="E48" s="98" t="s">
        <v>125</v>
      </c>
      <c r="F48" s="114" t="s">
        <v>119</v>
      </c>
      <c r="G48" s="114" t="s">
        <v>119</v>
      </c>
      <c r="H48" s="29" t="s">
        <v>125</v>
      </c>
      <c r="I48" s="29" t="s">
        <v>125</v>
      </c>
      <c r="J48" s="98" t="s">
        <v>125</v>
      </c>
      <c r="K48" s="98" t="s">
        <v>119</v>
      </c>
    </row>
    <row r="49" spans="1:11" ht="14.25" customHeight="1">
      <c r="A49" s="13" t="s">
        <v>67</v>
      </c>
      <c r="B49" s="29">
        <v>1</v>
      </c>
      <c r="C49" s="29">
        <v>5</v>
      </c>
      <c r="D49" s="29" t="s">
        <v>125</v>
      </c>
      <c r="E49" s="98" t="s">
        <v>125</v>
      </c>
      <c r="F49" s="114" t="s">
        <v>119</v>
      </c>
      <c r="G49" s="114" t="s">
        <v>119</v>
      </c>
      <c r="H49" s="29" t="s">
        <v>125</v>
      </c>
      <c r="I49" s="29" t="s">
        <v>125</v>
      </c>
      <c r="J49" s="98" t="s">
        <v>125</v>
      </c>
      <c r="K49" s="98" t="s">
        <v>119</v>
      </c>
    </row>
    <row r="50" spans="1:11" ht="14.25" customHeight="1">
      <c r="A50" s="13" t="s">
        <v>68</v>
      </c>
      <c r="B50" s="29">
        <v>12</v>
      </c>
      <c r="C50" s="29">
        <v>95</v>
      </c>
      <c r="D50" s="29">
        <v>26914</v>
      </c>
      <c r="E50" s="98">
        <v>48799</v>
      </c>
      <c r="F50" s="114" t="s">
        <v>119</v>
      </c>
      <c r="G50" s="114" t="s">
        <v>119</v>
      </c>
      <c r="H50" s="29">
        <v>109240</v>
      </c>
      <c r="I50" s="29">
        <v>109240</v>
      </c>
      <c r="J50" s="98">
        <v>57564</v>
      </c>
      <c r="K50" s="98" t="s">
        <v>119</v>
      </c>
    </row>
    <row r="51" spans="1:11" ht="14.25" customHeight="1">
      <c r="A51" s="13" t="s">
        <v>69</v>
      </c>
      <c r="B51" s="29">
        <v>6</v>
      </c>
      <c r="C51" s="29">
        <v>54</v>
      </c>
      <c r="D51" s="29">
        <v>14060</v>
      </c>
      <c r="E51" s="98">
        <v>16688</v>
      </c>
      <c r="F51" s="114" t="s">
        <v>119</v>
      </c>
      <c r="G51" s="114" t="s">
        <v>119</v>
      </c>
      <c r="H51" s="29">
        <v>49820</v>
      </c>
      <c r="I51" s="29">
        <v>49820</v>
      </c>
      <c r="J51" s="98">
        <v>31554</v>
      </c>
      <c r="K51" s="98" t="s">
        <v>119</v>
      </c>
    </row>
    <row r="52" spans="1:11" ht="14.25" customHeight="1">
      <c r="A52" s="13" t="s">
        <v>70</v>
      </c>
      <c r="B52" s="29">
        <v>3</v>
      </c>
      <c r="C52" s="29">
        <v>109</v>
      </c>
      <c r="D52" s="29">
        <v>53951</v>
      </c>
      <c r="E52" s="98">
        <v>148627</v>
      </c>
      <c r="F52" s="114">
        <v>34770</v>
      </c>
      <c r="G52" s="114">
        <v>48614</v>
      </c>
      <c r="H52" s="29">
        <v>253915</v>
      </c>
      <c r="I52" s="29">
        <v>263459</v>
      </c>
      <c r="J52" s="98">
        <v>108383</v>
      </c>
      <c r="K52" s="98">
        <v>132</v>
      </c>
    </row>
    <row r="53" spans="1:11" ht="14.25" customHeight="1">
      <c r="A53" s="13" t="s">
        <v>71</v>
      </c>
      <c r="B53" s="29">
        <v>2</v>
      </c>
      <c r="C53" s="29">
        <v>77</v>
      </c>
      <c r="D53" s="29" t="s">
        <v>125</v>
      </c>
      <c r="E53" s="98" t="s">
        <v>125</v>
      </c>
      <c r="F53" s="114" t="s">
        <v>125</v>
      </c>
      <c r="G53" s="114" t="s">
        <v>125</v>
      </c>
      <c r="H53" s="29" t="s">
        <v>125</v>
      </c>
      <c r="I53" s="29" t="s">
        <v>125</v>
      </c>
      <c r="J53" s="98" t="s">
        <v>125</v>
      </c>
      <c r="K53" s="98" t="s">
        <v>124</v>
      </c>
    </row>
    <row r="54" spans="1:11" ht="14.25" customHeight="1">
      <c r="A54" s="13" t="s">
        <v>72</v>
      </c>
      <c r="B54" s="29">
        <v>1</v>
      </c>
      <c r="C54" s="29">
        <v>11</v>
      </c>
      <c r="D54" s="29" t="s">
        <v>124</v>
      </c>
      <c r="E54" s="98" t="s">
        <v>124</v>
      </c>
      <c r="F54" s="114" t="s">
        <v>119</v>
      </c>
      <c r="G54" s="114" t="s">
        <v>119</v>
      </c>
      <c r="H54" s="29" t="s">
        <v>125</v>
      </c>
      <c r="I54" s="29" t="s">
        <v>125</v>
      </c>
      <c r="J54" s="98" t="s">
        <v>125</v>
      </c>
      <c r="K54" s="98" t="s">
        <v>119</v>
      </c>
    </row>
    <row r="55" spans="1:11" ht="14.25" customHeight="1">
      <c r="A55" s="13" t="s">
        <v>73</v>
      </c>
      <c r="B55" s="29">
        <v>3</v>
      </c>
      <c r="C55" s="29">
        <v>118</v>
      </c>
      <c r="D55" s="29">
        <v>66570</v>
      </c>
      <c r="E55" s="98">
        <v>104242</v>
      </c>
      <c r="F55" s="114">
        <v>3020</v>
      </c>
      <c r="G55" s="114">
        <v>6855</v>
      </c>
      <c r="H55" s="29">
        <v>377620</v>
      </c>
      <c r="I55" s="29">
        <v>381435</v>
      </c>
      <c r="J55" s="98">
        <v>221457</v>
      </c>
      <c r="K55" s="98">
        <v>49701</v>
      </c>
    </row>
    <row r="56" spans="1:11" ht="14.25" customHeight="1">
      <c r="A56" s="13" t="s">
        <v>74</v>
      </c>
      <c r="B56" s="29">
        <v>3</v>
      </c>
      <c r="C56" s="29">
        <v>133</v>
      </c>
      <c r="D56" s="29">
        <v>47215</v>
      </c>
      <c r="E56" s="98">
        <v>65608</v>
      </c>
      <c r="F56" s="114">
        <v>2280</v>
      </c>
      <c r="G56" s="114">
        <v>1532</v>
      </c>
      <c r="H56" s="29">
        <v>185756</v>
      </c>
      <c r="I56" s="29">
        <v>185953</v>
      </c>
      <c r="J56" s="98">
        <v>108459</v>
      </c>
      <c r="K56" s="98">
        <v>14922</v>
      </c>
    </row>
    <row r="57" spans="1:11" ht="14.25" customHeight="1">
      <c r="A57" s="14" t="s">
        <v>75</v>
      </c>
      <c r="B57" s="92">
        <v>1</v>
      </c>
      <c r="C57" s="95">
        <v>8</v>
      </c>
      <c r="D57" s="169">
        <v>-88000</v>
      </c>
      <c r="E57" s="170">
        <v>-202962</v>
      </c>
      <c r="F57" s="169">
        <v>-14587</v>
      </c>
      <c r="G57" s="169">
        <v>-12405</v>
      </c>
      <c r="H57" s="169">
        <v>-507694</v>
      </c>
      <c r="I57" s="169">
        <v>-505795</v>
      </c>
      <c r="J57" s="166">
        <v>-281389</v>
      </c>
      <c r="K57" s="166">
        <v>-4626</v>
      </c>
    </row>
    <row r="58" spans="1:11" s="11" customFormat="1" ht="13.5" customHeight="1">
      <c r="A58" s="11" t="s">
        <v>14</v>
      </c>
      <c r="D58" s="168"/>
      <c r="E58" s="168"/>
      <c r="F58" s="168"/>
      <c r="G58" s="168"/>
      <c r="H58" s="168"/>
      <c r="I58" s="168"/>
      <c r="J58" s="168"/>
      <c r="K58" s="168"/>
    </row>
    <row r="59" spans="1:11" s="11" customFormat="1" ht="13.5" customHeight="1">
      <c r="A59" s="11" t="s">
        <v>126</v>
      </c>
      <c r="D59" s="168"/>
      <c r="E59" s="168"/>
      <c r="F59" s="168"/>
      <c r="G59" s="168"/>
      <c r="H59" s="168"/>
      <c r="I59" s="168"/>
      <c r="J59" s="168"/>
      <c r="K59" s="168"/>
    </row>
    <row r="60" spans="4:11" ht="12">
      <c r="D60" s="45"/>
      <c r="E60" s="45"/>
      <c r="F60" s="45"/>
      <c r="G60" s="45"/>
      <c r="H60" s="45"/>
      <c r="I60" s="45"/>
      <c r="J60" s="45"/>
      <c r="K60" s="45"/>
    </row>
  </sheetData>
  <printOptions/>
  <pageMargins left="0.93" right="0.69" top="0.8" bottom="1" header="0.512" footer="0.512"/>
  <pageSetup horizontalDpi="600" verticalDpi="600" orientation="portrait" paperSize="9" scale="8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65" workbookViewId="0" topLeftCell="A1">
      <selection activeCell="A1" sqref="A1"/>
    </sheetView>
  </sheetViews>
  <sheetFormatPr defaultColWidth="8.00390625" defaultRowHeight="13.5"/>
  <cols>
    <col min="1" max="1" width="27.625" style="21" customWidth="1"/>
    <col min="2" max="2" width="11.125" style="21" customWidth="1"/>
    <col min="3" max="15" width="12.625" style="21" customWidth="1"/>
    <col min="16" max="17" width="10.75390625" style="21" customWidth="1"/>
    <col min="18" max="16384" width="8.00390625" style="21" customWidth="1"/>
  </cols>
  <sheetData>
    <row r="1" spans="1:14" s="60" customFormat="1" ht="21" customHeight="1">
      <c r="A1" s="58"/>
      <c r="B1" s="220" t="s">
        <v>138</v>
      </c>
      <c r="C1" s="220"/>
      <c r="D1" s="220"/>
      <c r="E1" s="220"/>
      <c r="F1" s="220"/>
      <c r="G1" s="220"/>
      <c r="H1" s="221" t="s">
        <v>35</v>
      </c>
      <c r="I1" s="221"/>
      <c r="J1" s="221"/>
      <c r="K1" s="221"/>
      <c r="L1" s="221"/>
      <c r="M1" s="221"/>
      <c r="N1" s="221"/>
    </row>
    <row r="2" spans="1:14" s="60" customFormat="1" ht="18.75" customHeight="1">
      <c r="A2" s="202" t="s">
        <v>114</v>
      </c>
      <c r="B2" s="58"/>
      <c r="C2" s="58"/>
      <c r="D2" s="58"/>
      <c r="E2" s="58"/>
      <c r="F2" s="58"/>
      <c r="G2" s="58"/>
      <c r="H2" s="59"/>
      <c r="I2" s="59"/>
      <c r="J2" s="59"/>
      <c r="K2" s="59"/>
      <c r="L2" s="59"/>
      <c r="M2" s="59"/>
      <c r="N2" s="59"/>
    </row>
    <row r="3" spans="1:17" ht="15" customHeight="1">
      <c r="A3" s="21" t="s">
        <v>18</v>
      </c>
      <c r="B3" s="46"/>
      <c r="O3" s="24" t="s">
        <v>98</v>
      </c>
      <c r="Q3" s="24"/>
    </row>
    <row r="4" spans="1:15" ht="15" customHeight="1">
      <c r="A4" s="217" t="s">
        <v>19</v>
      </c>
      <c r="B4" s="215" t="s">
        <v>36</v>
      </c>
      <c r="C4" s="215"/>
      <c r="D4" s="215" t="s">
        <v>37</v>
      </c>
      <c r="E4" s="215"/>
      <c r="F4" s="215" t="s">
        <v>38</v>
      </c>
      <c r="G4" s="216"/>
      <c r="H4" s="219" t="s">
        <v>39</v>
      </c>
      <c r="I4" s="215"/>
      <c r="J4" s="219" t="s">
        <v>40</v>
      </c>
      <c r="K4" s="215"/>
      <c r="L4" s="215" t="s">
        <v>41</v>
      </c>
      <c r="M4" s="215"/>
      <c r="N4" s="215" t="s">
        <v>42</v>
      </c>
      <c r="O4" s="216"/>
    </row>
    <row r="5" spans="1:15" ht="15" customHeight="1">
      <c r="A5" s="217"/>
      <c r="B5" s="22" t="s">
        <v>43</v>
      </c>
      <c r="C5" s="22" t="s">
        <v>44</v>
      </c>
      <c r="D5" s="22" t="s">
        <v>43</v>
      </c>
      <c r="E5" s="22" t="s">
        <v>44</v>
      </c>
      <c r="F5" s="22" t="s">
        <v>43</v>
      </c>
      <c r="G5" s="23" t="s">
        <v>44</v>
      </c>
      <c r="H5" s="41" t="s">
        <v>43</v>
      </c>
      <c r="I5" s="22" t="s">
        <v>44</v>
      </c>
      <c r="J5" s="41" t="s">
        <v>43</v>
      </c>
      <c r="K5" s="22" t="s">
        <v>44</v>
      </c>
      <c r="L5" s="22" t="s">
        <v>43</v>
      </c>
      <c r="M5" s="22" t="s">
        <v>44</v>
      </c>
      <c r="N5" s="22" t="s">
        <v>43</v>
      </c>
      <c r="O5" s="23" t="s">
        <v>44</v>
      </c>
    </row>
    <row r="6" spans="1:15" s="39" customFormat="1" ht="15" customHeight="1">
      <c r="A6" s="16" t="s">
        <v>1</v>
      </c>
      <c r="B6" s="131">
        <f>SUM(B7:B30)</f>
        <v>469</v>
      </c>
      <c r="C6" s="108">
        <f>B6/B$6%</f>
        <v>99.99999999999999</v>
      </c>
      <c r="D6" s="131">
        <f>SUM(D7:D30)</f>
        <v>11511</v>
      </c>
      <c r="E6" s="109">
        <f>D6/D$6%</f>
        <v>100</v>
      </c>
      <c r="F6" s="131">
        <v>5476547</v>
      </c>
      <c r="G6" s="110">
        <f>F6/F$6%</f>
        <v>100</v>
      </c>
      <c r="H6" s="111">
        <v>16151856</v>
      </c>
      <c r="I6" s="108">
        <f>H6/H$6%</f>
        <v>100</v>
      </c>
      <c r="J6" s="131">
        <v>30448529</v>
      </c>
      <c r="K6" s="109">
        <f>J6/J$6%</f>
        <v>100</v>
      </c>
      <c r="L6" s="131">
        <v>30536719</v>
      </c>
      <c r="M6" s="109">
        <f>L6/L$6%</f>
        <v>100</v>
      </c>
      <c r="N6" s="112">
        <v>1189530</v>
      </c>
      <c r="O6" s="143">
        <f>N6/N$6%</f>
        <v>100</v>
      </c>
    </row>
    <row r="7" spans="1:15" ht="15" customHeight="1">
      <c r="A7" s="13" t="s">
        <v>52</v>
      </c>
      <c r="B7" s="144">
        <v>17</v>
      </c>
      <c r="C7" s="145">
        <f>B7/B$6%</f>
        <v>3.624733475479744</v>
      </c>
      <c r="D7" s="144">
        <v>267</v>
      </c>
      <c r="E7" s="145">
        <f>D7/D$6%</f>
        <v>2.319520458691686</v>
      </c>
      <c r="F7" s="144">
        <v>52902</v>
      </c>
      <c r="G7" s="146">
        <f>F7/F$6%</f>
        <v>0.9659736326557592</v>
      </c>
      <c r="H7" s="147">
        <v>115871</v>
      </c>
      <c r="I7" s="145">
        <f>H7/H$6%</f>
        <v>0.7173850485046425</v>
      </c>
      <c r="J7" s="144">
        <v>181823</v>
      </c>
      <c r="K7" s="145">
        <f>J7/J$6%</f>
        <v>0.5971487161169593</v>
      </c>
      <c r="L7" s="144">
        <v>182003</v>
      </c>
      <c r="M7" s="145">
        <f>L7/L$6%</f>
        <v>0.5960136057839088</v>
      </c>
      <c r="N7" s="148">
        <v>1443</v>
      </c>
      <c r="O7" s="146">
        <f>N7/N$6%</f>
        <v>0.12130841592898037</v>
      </c>
    </row>
    <row r="8" spans="1:15" ht="15" customHeight="1">
      <c r="A8" s="13" t="s">
        <v>53</v>
      </c>
      <c r="B8" s="144">
        <v>4</v>
      </c>
      <c r="C8" s="145">
        <f>B8/B$6%</f>
        <v>0.8528784648187633</v>
      </c>
      <c r="D8" s="144">
        <v>47</v>
      </c>
      <c r="E8" s="145">
        <f>D8/D$6%</f>
        <v>0.4083050994700721</v>
      </c>
      <c r="F8" s="144">
        <v>14890</v>
      </c>
      <c r="G8" s="146">
        <f>F8/F$6%</f>
        <v>0.2718866468232629</v>
      </c>
      <c r="H8" s="147">
        <v>24738</v>
      </c>
      <c r="I8" s="145">
        <f>H8/H$6%</f>
        <v>0.15315886917268207</v>
      </c>
      <c r="J8" s="144">
        <v>42309</v>
      </c>
      <c r="K8" s="145">
        <f>J8/J$6%</f>
        <v>0.1389525254241346</v>
      </c>
      <c r="L8" s="144">
        <v>42309</v>
      </c>
      <c r="M8" s="145">
        <f>L8/L$6%</f>
        <v>0.13855123073307254</v>
      </c>
      <c r="N8" s="149" t="s">
        <v>109</v>
      </c>
      <c r="O8" s="150" t="s">
        <v>109</v>
      </c>
    </row>
    <row r="9" spans="1:15" ht="15" customHeight="1">
      <c r="A9" s="13" t="s">
        <v>54</v>
      </c>
      <c r="B9" s="149" t="s">
        <v>109</v>
      </c>
      <c r="C9" s="149" t="s">
        <v>109</v>
      </c>
      <c r="D9" s="149" t="s">
        <v>109</v>
      </c>
      <c r="E9" s="149" t="s">
        <v>109</v>
      </c>
      <c r="F9" s="149" t="s">
        <v>109</v>
      </c>
      <c r="G9" s="150" t="s">
        <v>109</v>
      </c>
      <c r="H9" s="151" t="s">
        <v>109</v>
      </c>
      <c r="I9" s="149" t="s">
        <v>109</v>
      </c>
      <c r="J9" s="149" t="s">
        <v>109</v>
      </c>
      <c r="K9" s="149" t="s">
        <v>109</v>
      </c>
      <c r="L9" s="149" t="s">
        <v>109</v>
      </c>
      <c r="M9" s="149" t="s">
        <v>109</v>
      </c>
      <c r="N9" s="149" t="s">
        <v>109</v>
      </c>
      <c r="O9" s="150" t="s">
        <v>109</v>
      </c>
    </row>
    <row r="10" spans="1:17" ht="15" customHeight="1">
      <c r="A10" s="13" t="s">
        <v>55</v>
      </c>
      <c r="B10" s="144">
        <v>14</v>
      </c>
      <c r="C10" s="145">
        <f aca="true" t="shared" si="0" ref="C10:C18">B10/B$6%</f>
        <v>2.9850746268656714</v>
      </c>
      <c r="D10" s="144">
        <v>161</v>
      </c>
      <c r="E10" s="145">
        <f aca="true" t="shared" si="1" ref="E10:E18">D10/D$6%</f>
        <v>1.398662149248545</v>
      </c>
      <c r="F10" s="144">
        <v>24413</v>
      </c>
      <c r="G10" s="146">
        <f>F10/F$6%</f>
        <v>0.44577358689699914</v>
      </c>
      <c r="H10" s="147">
        <v>19672</v>
      </c>
      <c r="I10" s="145">
        <f>H10/H$6%</f>
        <v>0.12179405264633365</v>
      </c>
      <c r="J10" s="144">
        <v>53589</v>
      </c>
      <c r="K10" s="145">
        <f>J10/J$6%</f>
        <v>0.1759986500497282</v>
      </c>
      <c r="L10" s="144">
        <v>53589</v>
      </c>
      <c r="M10" s="145">
        <f>L10/L$6%</f>
        <v>0.17549036620469932</v>
      </c>
      <c r="N10" s="152" t="s">
        <v>109</v>
      </c>
      <c r="O10" s="150" t="s">
        <v>109</v>
      </c>
      <c r="Q10" s="40"/>
    </row>
    <row r="11" spans="1:15" ht="15" customHeight="1">
      <c r="A11" s="13" t="s">
        <v>56</v>
      </c>
      <c r="B11" s="144">
        <v>52</v>
      </c>
      <c r="C11" s="145">
        <f t="shared" si="0"/>
        <v>11.087420042643922</v>
      </c>
      <c r="D11" s="144">
        <v>869</v>
      </c>
      <c r="E11" s="145">
        <f t="shared" si="1"/>
        <v>7.549300668925376</v>
      </c>
      <c r="F11" s="144">
        <v>280972</v>
      </c>
      <c r="G11" s="146">
        <f>F11/F$6%</f>
        <v>5.1304590282891755</v>
      </c>
      <c r="H11" s="147">
        <v>690427</v>
      </c>
      <c r="I11" s="145">
        <f>H11/H$6%</f>
        <v>4.274598535301454</v>
      </c>
      <c r="J11" s="144">
        <v>1323863</v>
      </c>
      <c r="K11" s="145">
        <f>J11/J$6%</f>
        <v>4.347871780603917</v>
      </c>
      <c r="L11" s="144">
        <v>1327050</v>
      </c>
      <c r="M11" s="145">
        <f>L11/L$6%</f>
        <v>4.34575174890269</v>
      </c>
      <c r="N11" s="148">
        <v>2264</v>
      </c>
      <c r="O11" s="146">
        <f>N11/N$6%</f>
        <v>0.19032727211587772</v>
      </c>
    </row>
    <row r="12" spans="1:15" ht="15" customHeight="1">
      <c r="A12" s="13" t="s">
        <v>57</v>
      </c>
      <c r="B12" s="144">
        <v>110</v>
      </c>
      <c r="C12" s="145">
        <f t="shared" si="0"/>
        <v>23.45415778251599</v>
      </c>
      <c r="D12" s="144">
        <v>1179</v>
      </c>
      <c r="E12" s="145">
        <f t="shared" si="1"/>
        <v>10.242376856919469</v>
      </c>
      <c r="F12" s="144">
        <v>392788</v>
      </c>
      <c r="G12" s="146">
        <f>F12/F$6%</f>
        <v>7.172183494453713</v>
      </c>
      <c r="H12" s="147">
        <v>881004</v>
      </c>
      <c r="I12" s="145">
        <f>H12/H$6%</f>
        <v>5.454506280888091</v>
      </c>
      <c r="J12" s="144">
        <v>1762695</v>
      </c>
      <c r="K12" s="145">
        <f>J12/J$6%</f>
        <v>5.789097397775768</v>
      </c>
      <c r="L12" s="144">
        <v>1765123</v>
      </c>
      <c r="M12" s="145">
        <f>L12/L$6%</f>
        <v>5.7803295763372615</v>
      </c>
      <c r="N12" s="148">
        <v>10015</v>
      </c>
      <c r="O12" s="146">
        <f>N12/N$6%</f>
        <v>0.8419291653005809</v>
      </c>
    </row>
    <row r="13" spans="1:15" ht="15" customHeight="1">
      <c r="A13" s="13" t="s">
        <v>58</v>
      </c>
      <c r="B13" s="144">
        <v>6</v>
      </c>
      <c r="C13" s="145">
        <f t="shared" si="0"/>
        <v>1.2793176972281448</v>
      </c>
      <c r="D13" s="144">
        <v>109</v>
      </c>
      <c r="E13" s="145">
        <f t="shared" si="1"/>
        <v>0.9469203370688907</v>
      </c>
      <c r="F13" s="144">
        <v>30506</v>
      </c>
      <c r="G13" s="146">
        <f>F13/F$6%</f>
        <v>0.5570298218932477</v>
      </c>
      <c r="H13" s="147">
        <v>51687</v>
      </c>
      <c r="I13" s="145">
        <f>H13/H$6%</f>
        <v>0.32000656766627933</v>
      </c>
      <c r="J13" s="144">
        <v>114036</v>
      </c>
      <c r="K13" s="145">
        <f>J13/J$6%</f>
        <v>0.3745205556563997</v>
      </c>
      <c r="L13" s="144">
        <v>113881</v>
      </c>
      <c r="M13" s="145">
        <f>L13/L$6%</f>
        <v>0.37293135519896553</v>
      </c>
      <c r="N13" s="148">
        <v>350</v>
      </c>
      <c r="O13" s="150" t="s">
        <v>109</v>
      </c>
    </row>
    <row r="14" spans="1:15" ht="15" customHeight="1">
      <c r="A14" s="13" t="s">
        <v>59</v>
      </c>
      <c r="B14" s="144">
        <v>9</v>
      </c>
      <c r="C14" s="145">
        <f t="shared" si="0"/>
        <v>1.9189765458422172</v>
      </c>
      <c r="D14" s="144">
        <v>120</v>
      </c>
      <c r="E14" s="145">
        <f t="shared" si="1"/>
        <v>1.0424811050299714</v>
      </c>
      <c r="F14" s="144">
        <v>40890</v>
      </c>
      <c r="G14" s="146">
        <f>F14/F$6%</f>
        <v>0.7466383471190879</v>
      </c>
      <c r="H14" s="147">
        <v>65719</v>
      </c>
      <c r="I14" s="145">
        <f>H14/H$6%</f>
        <v>0.40688203262832456</v>
      </c>
      <c r="J14" s="144">
        <v>146675</v>
      </c>
      <c r="K14" s="145">
        <f>J14/J$6%</f>
        <v>0.4817145682144448</v>
      </c>
      <c r="L14" s="144">
        <v>147077</v>
      </c>
      <c r="M14" s="145">
        <f>L14/L$6%</f>
        <v>0.4816398251560687</v>
      </c>
      <c r="N14" s="148">
        <v>258</v>
      </c>
      <c r="O14" s="150" t="s">
        <v>109</v>
      </c>
    </row>
    <row r="15" spans="1:15" ht="15" customHeight="1">
      <c r="A15" s="13" t="s">
        <v>60</v>
      </c>
      <c r="B15" s="144">
        <v>3</v>
      </c>
      <c r="C15" s="145">
        <f t="shared" si="0"/>
        <v>0.6396588486140724</v>
      </c>
      <c r="D15" s="149">
        <v>241</v>
      </c>
      <c r="E15" s="145">
        <f t="shared" si="1"/>
        <v>2.093649552601859</v>
      </c>
      <c r="F15" s="149" t="s">
        <v>113</v>
      </c>
      <c r="G15" s="153" t="s">
        <v>2</v>
      </c>
      <c r="H15" s="151" t="s">
        <v>113</v>
      </c>
      <c r="I15" s="154" t="s">
        <v>2</v>
      </c>
      <c r="J15" s="149" t="s">
        <v>113</v>
      </c>
      <c r="K15" s="153" t="s">
        <v>2</v>
      </c>
      <c r="L15" s="149" t="s">
        <v>113</v>
      </c>
      <c r="M15" s="153" t="s">
        <v>2</v>
      </c>
      <c r="N15" s="150" t="s">
        <v>113</v>
      </c>
      <c r="O15" s="155" t="s">
        <v>2</v>
      </c>
    </row>
    <row r="16" spans="1:15" ht="15" customHeight="1">
      <c r="A16" s="13" t="s">
        <v>61</v>
      </c>
      <c r="B16" s="144">
        <v>1</v>
      </c>
      <c r="C16" s="145">
        <f t="shared" si="0"/>
        <v>0.21321961620469082</v>
      </c>
      <c r="D16" s="149">
        <v>11</v>
      </c>
      <c r="E16" s="145">
        <f t="shared" si="1"/>
        <v>0.0955607679610807</v>
      </c>
      <c r="F16" s="149" t="s">
        <v>113</v>
      </c>
      <c r="G16" s="153" t="s">
        <v>2</v>
      </c>
      <c r="H16" s="151" t="s">
        <v>113</v>
      </c>
      <c r="I16" s="154" t="s">
        <v>2</v>
      </c>
      <c r="J16" s="149" t="s">
        <v>113</v>
      </c>
      <c r="K16" s="154" t="s">
        <v>2</v>
      </c>
      <c r="L16" s="149" t="s">
        <v>113</v>
      </c>
      <c r="M16" s="154" t="s">
        <v>2</v>
      </c>
      <c r="N16" s="150" t="s">
        <v>113</v>
      </c>
      <c r="O16" s="155" t="s">
        <v>2</v>
      </c>
    </row>
    <row r="17" spans="1:15" ht="15" customHeight="1">
      <c r="A17" s="13" t="s">
        <v>62</v>
      </c>
      <c r="B17" s="144">
        <v>38</v>
      </c>
      <c r="C17" s="145">
        <f t="shared" si="0"/>
        <v>8.10234541577825</v>
      </c>
      <c r="D17" s="144">
        <v>1523</v>
      </c>
      <c r="E17" s="145">
        <f t="shared" si="1"/>
        <v>13.23082269133872</v>
      </c>
      <c r="F17" s="144">
        <v>647447</v>
      </c>
      <c r="G17" s="146">
        <f>F17/F$6%</f>
        <v>11.822175542362734</v>
      </c>
      <c r="H17" s="147">
        <v>2892886</v>
      </c>
      <c r="I17" s="145">
        <f>H17/H$6%</f>
        <v>17.910548484335177</v>
      </c>
      <c r="J17" s="144">
        <v>4731482</v>
      </c>
      <c r="K17" s="145">
        <f>J17/J$6%</f>
        <v>15.539279418063186</v>
      </c>
      <c r="L17" s="144">
        <v>4810013</v>
      </c>
      <c r="M17" s="145">
        <f>L17/L$6%</f>
        <v>15.751571083979258</v>
      </c>
      <c r="N17" s="148">
        <v>375070</v>
      </c>
      <c r="O17" s="146">
        <f>N17/N$6%</f>
        <v>31.530940791741276</v>
      </c>
    </row>
    <row r="18" spans="1:15" ht="15" customHeight="1">
      <c r="A18" s="13" t="s">
        <v>63</v>
      </c>
      <c r="B18" s="144">
        <v>4</v>
      </c>
      <c r="C18" s="145">
        <f t="shared" si="0"/>
        <v>0.8528784648187633</v>
      </c>
      <c r="D18" s="144">
        <v>147</v>
      </c>
      <c r="E18" s="145">
        <f t="shared" si="1"/>
        <v>1.2770393536617148</v>
      </c>
      <c r="F18" s="144">
        <v>79759</v>
      </c>
      <c r="G18" s="146">
        <f>F18/F$6%</f>
        <v>1.4563738793805658</v>
      </c>
      <c r="H18" s="147">
        <v>558661</v>
      </c>
      <c r="I18" s="145">
        <f>H18/H$6%</f>
        <v>3.458803743668839</v>
      </c>
      <c r="J18" s="144">
        <v>788391</v>
      </c>
      <c r="K18" s="145">
        <f>J18/J$6%</f>
        <v>2.5892580886255625</v>
      </c>
      <c r="L18" s="144">
        <v>800930</v>
      </c>
      <c r="M18" s="145">
        <f>L18/L$6%</f>
        <v>2.622842355788125</v>
      </c>
      <c r="N18" s="148">
        <v>25026</v>
      </c>
      <c r="O18" s="146">
        <f>N18/N$6%</f>
        <v>2.103856144863938</v>
      </c>
    </row>
    <row r="19" spans="1:15" ht="15" customHeight="1">
      <c r="A19" s="13" t="s">
        <v>64</v>
      </c>
      <c r="B19" s="149" t="s">
        <v>109</v>
      </c>
      <c r="C19" s="149" t="s">
        <v>109</v>
      </c>
      <c r="D19" s="149" t="s">
        <v>109</v>
      </c>
      <c r="E19" s="149" t="s">
        <v>109</v>
      </c>
      <c r="F19" s="149" t="s">
        <v>109</v>
      </c>
      <c r="G19" s="150" t="s">
        <v>109</v>
      </c>
      <c r="H19" s="151" t="s">
        <v>109</v>
      </c>
      <c r="I19" s="149" t="s">
        <v>109</v>
      </c>
      <c r="J19" s="149" t="s">
        <v>109</v>
      </c>
      <c r="K19" s="149" t="s">
        <v>109</v>
      </c>
      <c r="L19" s="149" t="s">
        <v>109</v>
      </c>
      <c r="M19" s="149" t="s">
        <v>109</v>
      </c>
      <c r="N19" s="149" t="s">
        <v>109</v>
      </c>
      <c r="O19" s="150" t="s">
        <v>109</v>
      </c>
    </row>
    <row r="20" spans="1:15" ht="15" customHeight="1">
      <c r="A20" s="13" t="s">
        <v>65</v>
      </c>
      <c r="B20" s="144">
        <v>6</v>
      </c>
      <c r="C20" s="145">
        <f aca="true" t="shared" si="2" ref="C20:C30">B20/B$6%</f>
        <v>1.2793176972281448</v>
      </c>
      <c r="D20" s="144">
        <v>92</v>
      </c>
      <c r="E20" s="145">
        <f aca="true" t="shared" si="3" ref="E20:E30">D20/D$6%</f>
        <v>0.7992355138563113</v>
      </c>
      <c r="F20" s="144">
        <v>30638</v>
      </c>
      <c r="G20" s="146">
        <f aca="true" t="shared" si="4" ref="G20:G28">F20/F$6%</f>
        <v>0.5594400997562881</v>
      </c>
      <c r="H20" s="147">
        <v>71018</v>
      </c>
      <c r="I20" s="145">
        <f aca="true" t="shared" si="5" ref="I20:I27">H20/H$6%</f>
        <v>0.4396894078302828</v>
      </c>
      <c r="J20" s="144">
        <v>132026</v>
      </c>
      <c r="K20" s="145">
        <f aca="true" t="shared" si="6" ref="K20:K28">J20/J$6%</f>
        <v>0.43360386966477105</v>
      </c>
      <c r="L20" s="144">
        <v>133275</v>
      </c>
      <c r="M20" s="145">
        <f aca="true" t="shared" si="7" ref="M20:M30">L20/L$6%</f>
        <v>0.43644178014016505</v>
      </c>
      <c r="N20" s="149">
        <v>187</v>
      </c>
      <c r="O20" s="146">
        <f>N20/N$6%</f>
        <v>0.015720494649147144</v>
      </c>
    </row>
    <row r="21" spans="1:15" ht="15" customHeight="1">
      <c r="A21" s="13" t="s">
        <v>66</v>
      </c>
      <c r="B21" s="144">
        <v>5</v>
      </c>
      <c r="C21" s="145">
        <f t="shared" si="2"/>
        <v>1.0660980810234542</v>
      </c>
      <c r="D21" s="144">
        <v>49</v>
      </c>
      <c r="E21" s="145">
        <f t="shared" si="3"/>
        <v>0.425679784553905</v>
      </c>
      <c r="F21" s="144">
        <v>23290</v>
      </c>
      <c r="G21" s="146">
        <f t="shared" si="4"/>
        <v>0.42526796538037565</v>
      </c>
      <c r="H21" s="147">
        <v>209096</v>
      </c>
      <c r="I21" s="145">
        <f t="shared" si="5"/>
        <v>1.2945632997223353</v>
      </c>
      <c r="J21" s="144">
        <v>254508</v>
      </c>
      <c r="K21" s="145">
        <f t="shared" si="6"/>
        <v>0.8358630395576746</v>
      </c>
      <c r="L21" s="144">
        <v>254508</v>
      </c>
      <c r="M21" s="145">
        <f t="shared" si="7"/>
        <v>0.8334490683167369</v>
      </c>
      <c r="N21" s="149" t="s">
        <v>109</v>
      </c>
      <c r="O21" s="150" t="s">
        <v>109</v>
      </c>
    </row>
    <row r="22" spans="1:15" ht="15" customHeight="1">
      <c r="A22" s="13" t="s">
        <v>67</v>
      </c>
      <c r="B22" s="144">
        <v>8</v>
      </c>
      <c r="C22" s="145">
        <f t="shared" si="2"/>
        <v>1.7057569296375266</v>
      </c>
      <c r="D22" s="144">
        <v>741</v>
      </c>
      <c r="E22" s="145">
        <f t="shared" si="3"/>
        <v>6.437320823560073</v>
      </c>
      <c r="F22" s="144">
        <v>421346</v>
      </c>
      <c r="G22" s="146">
        <f t="shared" si="4"/>
        <v>7.693643458186335</v>
      </c>
      <c r="H22" s="147">
        <v>1759237</v>
      </c>
      <c r="I22" s="145">
        <f t="shared" si="5"/>
        <v>10.891856638642643</v>
      </c>
      <c r="J22" s="144">
        <v>2392684</v>
      </c>
      <c r="K22" s="145">
        <f t="shared" si="6"/>
        <v>7.858126742346076</v>
      </c>
      <c r="L22" s="144">
        <v>2380496</v>
      </c>
      <c r="M22" s="145">
        <f t="shared" si="7"/>
        <v>7.795519878871073</v>
      </c>
      <c r="N22" s="148">
        <v>92689</v>
      </c>
      <c r="O22" s="146">
        <f aca="true" t="shared" si="8" ref="O22:O30">N22/N$6%</f>
        <v>7.79206913654973</v>
      </c>
    </row>
    <row r="23" spans="1:15" ht="15" customHeight="1">
      <c r="A23" s="13" t="s">
        <v>68</v>
      </c>
      <c r="B23" s="144">
        <v>62</v>
      </c>
      <c r="C23" s="145">
        <f t="shared" si="2"/>
        <v>13.21961620469083</v>
      </c>
      <c r="D23" s="144">
        <v>1243</v>
      </c>
      <c r="E23" s="145">
        <f t="shared" si="3"/>
        <v>10.79836677960212</v>
      </c>
      <c r="F23" s="144">
        <v>493854</v>
      </c>
      <c r="G23" s="146">
        <f t="shared" si="4"/>
        <v>9.017616392226708</v>
      </c>
      <c r="H23" s="147">
        <v>1335599</v>
      </c>
      <c r="I23" s="145">
        <f t="shared" si="5"/>
        <v>8.2690125518702</v>
      </c>
      <c r="J23" s="144">
        <v>2941022</v>
      </c>
      <c r="K23" s="145">
        <f t="shared" si="6"/>
        <v>9.658995349167771</v>
      </c>
      <c r="L23" s="144">
        <v>2881420</v>
      </c>
      <c r="M23" s="145">
        <f t="shared" si="7"/>
        <v>9.435918770448128</v>
      </c>
      <c r="N23" s="148">
        <v>50216</v>
      </c>
      <c r="O23" s="146">
        <f t="shared" si="8"/>
        <v>4.221499247601995</v>
      </c>
    </row>
    <row r="24" spans="1:15" ht="15" customHeight="1">
      <c r="A24" s="13" t="s">
        <v>69</v>
      </c>
      <c r="B24" s="144">
        <v>48</v>
      </c>
      <c r="C24" s="145">
        <f t="shared" si="2"/>
        <v>10.234541577825158</v>
      </c>
      <c r="D24" s="144">
        <v>510</v>
      </c>
      <c r="E24" s="145">
        <f t="shared" si="3"/>
        <v>4.430544696377378</v>
      </c>
      <c r="F24" s="144">
        <v>205717</v>
      </c>
      <c r="G24" s="146">
        <f t="shared" si="4"/>
        <v>3.756326751144471</v>
      </c>
      <c r="H24" s="147">
        <v>636112</v>
      </c>
      <c r="I24" s="145">
        <f t="shared" si="5"/>
        <v>3.9383213916716446</v>
      </c>
      <c r="J24" s="144">
        <v>1169989</v>
      </c>
      <c r="K24" s="145">
        <f t="shared" si="6"/>
        <v>3.842514034093404</v>
      </c>
      <c r="L24" s="144">
        <v>1268734</v>
      </c>
      <c r="M24" s="145">
        <f t="shared" si="7"/>
        <v>4.154781658108063</v>
      </c>
      <c r="N24" s="148">
        <v>1945</v>
      </c>
      <c r="O24" s="146">
        <f t="shared" si="8"/>
        <v>0.16350995771439142</v>
      </c>
    </row>
    <row r="25" spans="1:15" ht="15" customHeight="1">
      <c r="A25" s="13" t="s">
        <v>70</v>
      </c>
      <c r="B25" s="144">
        <v>12</v>
      </c>
      <c r="C25" s="145">
        <f t="shared" si="2"/>
        <v>2.5586353944562896</v>
      </c>
      <c r="D25" s="144">
        <v>418</v>
      </c>
      <c r="E25" s="145">
        <f t="shared" si="3"/>
        <v>3.6313091825210666</v>
      </c>
      <c r="F25" s="144">
        <v>247791</v>
      </c>
      <c r="G25" s="146">
        <f t="shared" si="4"/>
        <v>4.5245845603078</v>
      </c>
      <c r="H25" s="147">
        <v>1185973</v>
      </c>
      <c r="I25" s="145">
        <f t="shared" si="5"/>
        <v>7.342642232570672</v>
      </c>
      <c r="J25" s="144">
        <v>1734527</v>
      </c>
      <c r="K25" s="145">
        <f t="shared" si="6"/>
        <v>5.696587181600793</v>
      </c>
      <c r="L25" s="144">
        <v>1666952</v>
      </c>
      <c r="M25" s="145">
        <f>L25/L$6%</f>
        <v>5.458844481622273</v>
      </c>
      <c r="N25" s="148">
        <v>48094</v>
      </c>
      <c r="O25" s="146">
        <f t="shared" si="8"/>
        <v>4.043109463401512</v>
      </c>
    </row>
    <row r="26" spans="1:15" ht="15" customHeight="1">
      <c r="A26" s="13" t="s">
        <v>71</v>
      </c>
      <c r="B26" s="144">
        <v>4</v>
      </c>
      <c r="C26" s="145">
        <f t="shared" si="2"/>
        <v>0.8528784648187633</v>
      </c>
      <c r="D26" s="144">
        <v>207</v>
      </c>
      <c r="E26" s="145">
        <f t="shared" si="3"/>
        <v>1.7982799061767005</v>
      </c>
      <c r="F26" s="144">
        <v>66114</v>
      </c>
      <c r="G26" s="146">
        <f t="shared" si="4"/>
        <v>1.2072205351291607</v>
      </c>
      <c r="H26" s="147">
        <v>305908</v>
      </c>
      <c r="I26" s="145">
        <f t="shared" si="5"/>
        <v>1.8939495250576777</v>
      </c>
      <c r="J26" s="144">
        <v>458488</v>
      </c>
      <c r="K26" s="145">
        <f t="shared" si="6"/>
        <v>1.5057804598704918</v>
      </c>
      <c r="L26" s="144">
        <v>458218</v>
      </c>
      <c r="M26" s="145">
        <f>L26/L$6%</f>
        <v>1.5005475866611602</v>
      </c>
      <c r="N26" s="148">
        <v>20473</v>
      </c>
      <c r="O26" s="146">
        <f t="shared" si="8"/>
        <v>1.7210999302245427</v>
      </c>
    </row>
    <row r="27" spans="1:15" ht="15" customHeight="1">
      <c r="A27" s="13" t="s">
        <v>72</v>
      </c>
      <c r="B27" s="144">
        <v>18</v>
      </c>
      <c r="C27" s="145">
        <f t="shared" si="2"/>
        <v>3.8379530916844344</v>
      </c>
      <c r="D27" s="144">
        <v>1704</v>
      </c>
      <c r="E27" s="145">
        <f t="shared" si="3"/>
        <v>14.803231691425593</v>
      </c>
      <c r="F27" s="144">
        <v>1519850</v>
      </c>
      <c r="G27" s="146">
        <f t="shared" si="4"/>
        <v>27.751975834408068</v>
      </c>
      <c r="H27" s="147">
        <v>2525623</v>
      </c>
      <c r="I27" s="145">
        <f t="shared" si="5"/>
        <v>15.63673549343184</v>
      </c>
      <c r="J27" s="144">
        <v>5563077</v>
      </c>
      <c r="K27" s="145">
        <f t="shared" si="6"/>
        <v>18.27042941877422</v>
      </c>
      <c r="L27" s="144">
        <v>5534944</v>
      </c>
      <c r="M27" s="145">
        <f>L27/L$6%</f>
        <v>18.1255360145273</v>
      </c>
      <c r="N27" s="148">
        <v>385878</v>
      </c>
      <c r="O27" s="146">
        <f t="shared" si="8"/>
        <v>32.4395349423722</v>
      </c>
    </row>
    <row r="28" spans="1:15" ht="15" customHeight="1">
      <c r="A28" s="13" t="s">
        <v>73</v>
      </c>
      <c r="B28" s="144">
        <v>27</v>
      </c>
      <c r="C28" s="145">
        <f t="shared" si="2"/>
        <v>5.756929637526652</v>
      </c>
      <c r="D28" s="144">
        <v>1104</v>
      </c>
      <c r="E28" s="145">
        <f t="shared" si="3"/>
        <v>9.590826166275736</v>
      </c>
      <c r="F28" s="144">
        <v>415149</v>
      </c>
      <c r="G28" s="146">
        <f t="shared" si="4"/>
        <v>7.580488216388903</v>
      </c>
      <c r="H28" s="147">
        <v>1291662</v>
      </c>
      <c r="I28" s="145">
        <f>H28/H$6%</f>
        <v>7.996988086075062</v>
      </c>
      <c r="J28" s="144">
        <v>2141351</v>
      </c>
      <c r="K28" s="145">
        <f t="shared" si="6"/>
        <v>7.0326911359166155</v>
      </c>
      <c r="L28" s="144">
        <v>2139128</v>
      </c>
      <c r="M28" s="145">
        <f t="shared" si="7"/>
        <v>7.005100973683518</v>
      </c>
      <c r="N28" s="148">
        <v>71152</v>
      </c>
      <c r="O28" s="146">
        <f t="shared" si="8"/>
        <v>5.9815221137760295</v>
      </c>
    </row>
    <row r="29" spans="1:15" ht="15" customHeight="1">
      <c r="A29" s="13" t="s">
        <v>74</v>
      </c>
      <c r="B29" s="144">
        <v>9</v>
      </c>
      <c r="C29" s="145">
        <f t="shared" si="2"/>
        <v>1.9189765458422172</v>
      </c>
      <c r="D29" s="144">
        <v>597</v>
      </c>
      <c r="E29" s="145">
        <f t="shared" si="3"/>
        <v>5.186343497524107</v>
      </c>
      <c r="F29" s="144">
        <v>264714</v>
      </c>
      <c r="G29" s="146">
        <f>F29/F$6%</f>
        <v>4.83359313815804</v>
      </c>
      <c r="H29" s="147">
        <v>403975</v>
      </c>
      <c r="I29" s="145">
        <f>H29/H$6%</f>
        <v>2.501105755276669</v>
      </c>
      <c r="J29" s="144">
        <v>1540992</v>
      </c>
      <c r="K29" s="145">
        <f>J29/J$6%</f>
        <v>5.060973553106622</v>
      </c>
      <c r="L29" s="144">
        <v>1562943</v>
      </c>
      <c r="M29" s="145">
        <f t="shared" si="7"/>
        <v>5.118241419453085</v>
      </c>
      <c r="N29" s="148">
        <v>36130</v>
      </c>
      <c r="O29" s="146">
        <f t="shared" si="8"/>
        <v>3.037334073121317</v>
      </c>
    </row>
    <row r="30" spans="1:15" ht="15" customHeight="1">
      <c r="A30" s="14" t="s">
        <v>75</v>
      </c>
      <c r="B30" s="156">
        <v>12</v>
      </c>
      <c r="C30" s="157">
        <f t="shared" si="2"/>
        <v>2.5586353944562896</v>
      </c>
      <c r="D30" s="158">
        <v>172</v>
      </c>
      <c r="E30" s="157">
        <f t="shared" si="3"/>
        <v>1.4942229172096255</v>
      </c>
      <c r="F30" s="171">
        <v>-223517</v>
      </c>
      <c r="G30" s="206">
        <f>F30/F$6%</f>
        <v>-4.081349069039305</v>
      </c>
      <c r="H30" s="171">
        <v>-1124888</v>
      </c>
      <c r="I30" s="207">
        <f>H30/H$6%</f>
        <v>-6.964450401241814</v>
      </c>
      <c r="J30" s="171">
        <v>-2975002</v>
      </c>
      <c r="K30" s="172">
        <f>J30/J$6%</f>
        <v>-9.770593515371466</v>
      </c>
      <c r="L30" s="171">
        <v>-3014126</v>
      </c>
      <c r="M30" s="172">
        <f t="shared" si="7"/>
        <v>-9.87049722008445</v>
      </c>
      <c r="N30" s="171">
        <v>-68340</v>
      </c>
      <c r="O30" s="206">
        <f t="shared" si="8"/>
        <v>-5.745126226324683</v>
      </c>
    </row>
    <row r="31" spans="1:15" ht="15" customHeight="1">
      <c r="A31" s="26"/>
      <c r="B31" s="190"/>
      <c r="C31" s="191"/>
      <c r="D31" s="192"/>
      <c r="E31" s="191"/>
      <c r="F31" s="193"/>
      <c r="G31" s="194"/>
      <c r="H31" s="193"/>
      <c r="I31" s="194"/>
      <c r="J31" s="193"/>
      <c r="K31" s="194"/>
      <c r="L31" s="193"/>
      <c r="M31" s="194"/>
      <c r="N31" s="193"/>
      <c r="O31" s="194"/>
    </row>
    <row r="32" ht="24" customHeight="1">
      <c r="A32" s="202" t="s">
        <v>105</v>
      </c>
    </row>
    <row r="33" spans="1:17" ht="24" customHeight="1">
      <c r="A33" s="21" t="s">
        <v>18</v>
      </c>
      <c r="O33" s="24" t="s">
        <v>98</v>
      </c>
      <c r="Q33" s="24"/>
    </row>
    <row r="34" spans="1:15" ht="15" customHeight="1">
      <c r="A34" s="217" t="s">
        <v>19</v>
      </c>
      <c r="B34" s="215" t="s">
        <v>36</v>
      </c>
      <c r="C34" s="215"/>
      <c r="D34" s="215" t="s">
        <v>37</v>
      </c>
      <c r="E34" s="215"/>
      <c r="F34" s="215" t="s">
        <v>38</v>
      </c>
      <c r="G34" s="216"/>
      <c r="H34" s="219" t="s">
        <v>39</v>
      </c>
      <c r="I34" s="215"/>
      <c r="J34" s="219" t="s">
        <v>40</v>
      </c>
      <c r="K34" s="215"/>
      <c r="L34" s="215" t="s">
        <v>41</v>
      </c>
      <c r="M34" s="215"/>
      <c r="N34" s="215" t="s">
        <v>42</v>
      </c>
      <c r="O34" s="216"/>
    </row>
    <row r="35" spans="1:15" ht="15" customHeight="1">
      <c r="A35" s="217"/>
      <c r="B35" s="22" t="s">
        <v>43</v>
      </c>
      <c r="C35" s="22" t="s">
        <v>44</v>
      </c>
      <c r="D35" s="22" t="s">
        <v>43</v>
      </c>
      <c r="E35" s="22" t="s">
        <v>44</v>
      </c>
      <c r="F35" s="22" t="s">
        <v>43</v>
      </c>
      <c r="G35" s="23" t="s">
        <v>44</v>
      </c>
      <c r="H35" s="41" t="s">
        <v>43</v>
      </c>
      <c r="I35" s="22" t="s">
        <v>44</v>
      </c>
      <c r="J35" s="41" t="s">
        <v>43</v>
      </c>
      <c r="K35" s="22" t="s">
        <v>44</v>
      </c>
      <c r="L35" s="22" t="s">
        <v>43</v>
      </c>
      <c r="M35" s="22" t="s">
        <v>44</v>
      </c>
      <c r="N35" s="22" t="s">
        <v>43</v>
      </c>
      <c r="O35" s="23" t="s">
        <v>44</v>
      </c>
    </row>
    <row r="36" spans="1:15" s="39" customFormat="1" ht="15" customHeight="1">
      <c r="A36" s="16" t="s">
        <v>1</v>
      </c>
      <c r="B36" s="131">
        <f>SUM(B37:B60)</f>
        <v>71</v>
      </c>
      <c r="C36" s="108">
        <f>B36/B$36%</f>
        <v>100</v>
      </c>
      <c r="D36" s="159">
        <f>SUM(D37:D60)</f>
        <v>1848</v>
      </c>
      <c r="E36" s="108">
        <f>D36/D$36%</f>
        <v>100</v>
      </c>
      <c r="F36" s="159">
        <v>666785</v>
      </c>
      <c r="G36" s="143">
        <f>F36/F$36%</f>
        <v>100</v>
      </c>
      <c r="H36" s="160">
        <v>1590825</v>
      </c>
      <c r="I36" s="108">
        <f>H36/H$36%</f>
        <v>100</v>
      </c>
      <c r="J36" s="159">
        <v>3568560</v>
      </c>
      <c r="K36" s="108">
        <f>J36/J$36%</f>
        <v>100</v>
      </c>
      <c r="L36" s="159">
        <v>3585350</v>
      </c>
      <c r="M36" s="108">
        <f>L36/L$36%</f>
        <v>100</v>
      </c>
      <c r="N36" s="159">
        <v>164198</v>
      </c>
      <c r="O36" s="143">
        <f>N36/N$36%</f>
        <v>100</v>
      </c>
    </row>
    <row r="37" spans="1:15" ht="15" customHeight="1">
      <c r="A37" s="13" t="s">
        <v>52</v>
      </c>
      <c r="B37" s="149">
        <v>5</v>
      </c>
      <c r="C37" s="145">
        <f aca="true" t="shared" si="9" ref="C37:C59">B37/B$36%</f>
        <v>7.042253521126761</v>
      </c>
      <c r="D37" s="149">
        <v>459</v>
      </c>
      <c r="E37" s="145">
        <f aca="true" t="shared" si="10" ref="E37:E60">D37/D$36%</f>
        <v>24.837662337662337</v>
      </c>
      <c r="F37" s="149">
        <v>137674</v>
      </c>
      <c r="G37" s="146">
        <f>F37/F$36%</f>
        <v>20.64743508027325</v>
      </c>
      <c r="H37" s="151">
        <v>444293</v>
      </c>
      <c r="I37" s="145">
        <f>H37/H$36%</f>
        <v>27.928464790281772</v>
      </c>
      <c r="J37" s="149">
        <v>781358</v>
      </c>
      <c r="K37" s="145">
        <f>J37/J$36%</f>
        <v>21.895610554397294</v>
      </c>
      <c r="L37" s="149">
        <v>772979</v>
      </c>
      <c r="M37" s="145">
        <f>L37/L$36%</f>
        <v>21.559373561855885</v>
      </c>
      <c r="N37" s="150">
        <v>27717</v>
      </c>
      <c r="O37" s="146">
        <f>N37/N$36%</f>
        <v>16.880229966260245</v>
      </c>
    </row>
    <row r="38" spans="1:15" ht="15" customHeight="1">
      <c r="A38" s="13" t="s">
        <v>53</v>
      </c>
      <c r="B38" s="149" t="s">
        <v>109</v>
      </c>
      <c r="C38" s="149" t="s">
        <v>109</v>
      </c>
      <c r="D38" s="149" t="s">
        <v>109</v>
      </c>
      <c r="E38" s="149" t="s">
        <v>109</v>
      </c>
      <c r="F38" s="149" t="s">
        <v>109</v>
      </c>
      <c r="G38" s="150" t="s">
        <v>109</v>
      </c>
      <c r="H38" s="151" t="s">
        <v>109</v>
      </c>
      <c r="I38" s="149" t="s">
        <v>109</v>
      </c>
      <c r="J38" s="149" t="s">
        <v>109</v>
      </c>
      <c r="K38" s="149" t="s">
        <v>109</v>
      </c>
      <c r="L38" s="149" t="s">
        <v>109</v>
      </c>
      <c r="M38" s="149" t="s">
        <v>109</v>
      </c>
      <c r="N38" s="149" t="s">
        <v>109</v>
      </c>
      <c r="O38" s="150" t="s">
        <v>109</v>
      </c>
    </row>
    <row r="39" spans="1:15" ht="15" customHeight="1">
      <c r="A39" s="13" t="s">
        <v>54</v>
      </c>
      <c r="B39" s="149" t="s">
        <v>109</v>
      </c>
      <c r="C39" s="149" t="s">
        <v>109</v>
      </c>
      <c r="D39" s="149" t="s">
        <v>109</v>
      </c>
      <c r="E39" s="149" t="s">
        <v>109</v>
      </c>
      <c r="F39" s="149" t="s">
        <v>109</v>
      </c>
      <c r="G39" s="150" t="s">
        <v>109</v>
      </c>
      <c r="H39" s="151" t="s">
        <v>109</v>
      </c>
      <c r="I39" s="149" t="s">
        <v>109</v>
      </c>
      <c r="J39" s="149" t="s">
        <v>109</v>
      </c>
      <c r="K39" s="149" t="s">
        <v>109</v>
      </c>
      <c r="L39" s="149" t="s">
        <v>109</v>
      </c>
      <c r="M39" s="149" t="s">
        <v>109</v>
      </c>
      <c r="N39" s="149" t="s">
        <v>109</v>
      </c>
      <c r="O39" s="150" t="s">
        <v>109</v>
      </c>
    </row>
    <row r="40" spans="1:17" ht="15" customHeight="1">
      <c r="A40" s="13" t="s">
        <v>55</v>
      </c>
      <c r="B40" s="149">
        <v>2</v>
      </c>
      <c r="C40" s="145">
        <f t="shared" si="9"/>
        <v>2.8169014084507045</v>
      </c>
      <c r="D40" s="149">
        <v>69</v>
      </c>
      <c r="E40" s="145">
        <f t="shared" si="10"/>
        <v>3.7337662337662336</v>
      </c>
      <c r="F40" s="150" t="s">
        <v>113</v>
      </c>
      <c r="G40" s="161" t="s">
        <v>113</v>
      </c>
      <c r="H40" s="140" t="s">
        <v>113</v>
      </c>
      <c r="I40" s="161" t="s">
        <v>113</v>
      </c>
      <c r="J40" s="161" t="s">
        <v>113</v>
      </c>
      <c r="K40" s="161" t="s">
        <v>113</v>
      </c>
      <c r="L40" s="161" t="s">
        <v>113</v>
      </c>
      <c r="M40" s="161" t="s">
        <v>113</v>
      </c>
      <c r="N40" s="161" t="s">
        <v>113</v>
      </c>
      <c r="O40" s="161" t="s">
        <v>113</v>
      </c>
      <c r="P40" s="140"/>
      <c r="Q40" s="40"/>
    </row>
    <row r="41" spans="1:15" ht="15" customHeight="1">
      <c r="A41" s="13" t="s">
        <v>56</v>
      </c>
      <c r="B41" s="149">
        <v>13</v>
      </c>
      <c r="C41" s="145">
        <f t="shared" si="9"/>
        <v>18.30985915492958</v>
      </c>
      <c r="D41" s="149">
        <v>148</v>
      </c>
      <c r="E41" s="145">
        <f t="shared" si="10"/>
        <v>8.008658008658008</v>
      </c>
      <c r="F41" s="149">
        <v>45145</v>
      </c>
      <c r="G41" s="146">
        <f>F41/F$36%</f>
        <v>6.770548227689584</v>
      </c>
      <c r="H41" s="151">
        <v>121473</v>
      </c>
      <c r="I41" s="145">
        <f>H41/H$36%</f>
        <v>7.635849323464241</v>
      </c>
      <c r="J41" s="149">
        <v>206974</v>
      </c>
      <c r="K41" s="145">
        <f>J41/J$36%</f>
        <v>5.799930504180958</v>
      </c>
      <c r="L41" s="149">
        <v>207095</v>
      </c>
      <c r="M41" s="145">
        <f>L41/L$36%</f>
        <v>5.7761445883944385</v>
      </c>
      <c r="N41" s="150">
        <v>743</v>
      </c>
      <c r="O41" s="146">
        <f>N41/N$36%</f>
        <v>0.45250246653430615</v>
      </c>
    </row>
    <row r="42" spans="1:15" ht="15" customHeight="1">
      <c r="A42" s="13" t="s">
        <v>57</v>
      </c>
      <c r="B42" s="149">
        <v>1</v>
      </c>
      <c r="C42" s="145">
        <f t="shared" si="9"/>
        <v>1.4084507042253522</v>
      </c>
      <c r="D42" s="149">
        <v>9</v>
      </c>
      <c r="E42" s="145">
        <f t="shared" si="10"/>
        <v>0.487012987012987</v>
      </c>
      <c r="F42" s="149" t="s">
        <v>113</v>
      </c>
      <c r="G42" s="161" t="s">
        <v>113</v>
      </c>
      <c r="H42" s="151" t="s">
        <v>113</v>
      </c>
      <c r="I42" s="151" t="s">
        <v>113</v>
      </c>
      <c r="J42" s="151" t="s">
        <v>113</v>
      </c>
      <c r="K42" s="151" t="s">
        <v>113</v>
      </c>
      <c r="L42" s="151" t="s">
        <v>113</v>
      </c>
      <c r="M42" s="151" t="s">
        <v>113</v>
      </c>
      <c r="N42" s="150" t="s">
        <v>109</v>
      </c>
      <c r="O42" s="150" t="s">
        <v>109</v>
      </c>
    </row>
    <row r="43" spans="1:15" ht="15" customHeight="1">
      <c r="A43" s="13" t="s">
        <v>58</v>
      </c>
      <c r="B43" s="149" t="s">
        <v>109</v>
      </c>
      <c r="C43" s="149" t="s">
        <v>109</v>
      </c>
      <c r="D43" s="149" t="s">
        <v>109</v>
      </c>
      <c r="E43" s="149" t="s">
        <v>109</v>
      </c>
      <c r="F43" s="149" t="s">
        <v>109</v>
      </c>
      <c r="G43" s="150" t="s">
        <v>109</v>
      </c>
      <c r="H43" s="151" t="s">
        <v>109</v>
      </c>
      <c r="I43" s="149" t="s">
        <v>109</v>
      </c>
      <c r="J43" s="149" t="s">
        <v>109</v>
      </c>
      <c r="K43" s="149" t="s">
        <v>109</v>
      </c>
      <c r="L43" s="149" t="s">
        <v>109</v>
      </c>
      <c r="M43" s="149" t="s">
        <v>109</v>
      </c>
      <c r="N43" s="149" t="s">
        <v>109</v>
      </c>
      <c r="O43" s="150" t="s">
        <v>109</v>
      </c>
    </row>
    <row r="44" spans="1:15" ht="15" customHeight="1">
      <c r="A44" s="13" t="s">
        <v>59</v>
      </c>
      <c r="B44" s="149" t="s">
        <v>109</v>
      </c>
      <c r="C44" s="149" t="s">
        <v>109</v>
      </c>
      <c r="D44" s="149" t="s">
        <v>109</v>
      </c>
      <c r="E44" s="149" t="s">
        <v>109</v>
      </c>
      <c r="F44" s="149" t="s">
        <v>109</v>
      </c>
      <c r="G44" s="150" t="s">
        <v>109</v>
      </c>
      <c r="H44" s="151" t="s">
        <v>109</v>
      </c>
      <c r="I44" s="149" t="s">
        <v>109</v>
      </c>
      <c r="J44" s="149" t="s">
        <v>109</v>
      </c>
      <c r="K44" s="149" t="s">
        <v>109</v>
      </c>
      <c r="L44" s="149" t="s">
        <v>109</v>
      </c>
      <c r="M44" s="149" t="s">
        <v>109</v>
      </c>
      <c r="N44" s="149" t="s">
        <v>109</v>
      </c>
      <c r="O44" s="150" t="s">
        <v>109</v>
      </c>
    </row>
    <row r="45" spans="1:15" ht="15" customHeight="1">
      <c r="A45" s="13" t="s">
        <v>60</v>
      </c>
      <c r="B45" s="149">
        <v>1</v>
      </c>
      <c r="C45" s="145">
        <f t="shared" si="9"/>
        <v>1.4084507042253522</v>
      </c>
      <c r="D45" s="149">
        <v>4</v>
      </c>
      <c r="E45" s="145">
        <f t="shared" si="10"/>
        <v>0.21645021645021645</v>
      </c>
      <c r="F45" s="149" t="s">
        <v>113</v>
      </c>
      <c r="G45" s="161" t="s">
        <v>113</v>
      </c>
      <c r="H45" s="151" t="s">
        <v>113</v>
      </c>
      <c r="I45" s="151" t="s">
        <v>113</v>
      </c>
      <c r="J45" s="151" t="s">
        <v>113</v>
      </c>
      <c r="K45" s="151" t="s">
        <v>113</v>
      </c>
      <c r="L45" s="151" t="s">
        <v>113</v>
      </c>
      <c r="M45" s="151" t="s">
        <v>113</v>
      </c>
      <c r="N45" s="151" t="s">
        <v>113</v>
      </c>
      <c r="O45" s="150" t="s">
        <v>113</v>
      </c>
    </row>
    <row r="46" spans="1:15" ht="15" customHeight="1">
      <c r="A46" s="13" t="s">
        <v>61</v>
      </c>
      <c r="B46" s="149" t="s">
        <v>109</v>
      </c>
      <c r="C46" s="149" t="s">
        <v>109</v>
      </c>
      <c r="D46" s="149" t="s">
        <v>109</v>
      </c>
      <c r="E46" s="149" t="s">
        <v>109</v>
      </c>
      <c r="F46" s="149" t="s">
        <v>109</v>
      </c>
      <c r="G46" s="150" t="s">
        <v>109</v>
      </c>
      <c r="H46" s="151" t="s">
        <v>109</v>
      </c>
      <c r="I46" s="149" t="s">
        <v>109</v>
      </c>
      <c r="J46" s="149" t="s">
        <v>109</v>
      </c>
      <c r="K46" s="149" t="s">
        <v>109</v>
      </c>
      <c r="L46" s="149" t="s">
        <v>109</v>
      </c>
      <c r="M46" s="149" t="s">
        <v>109</v>
      </c>
      <c r="N46" s="149" t="s">
        <v>109</v>
      </c>
      <c r="O46" s="150" t="s">
        <v>109</v>
      </c>
    </row>
    <row r="47" spans="1:15" ht="15" customHeight="1">
      <c r="A47" s="13" t="s">
        <v>62</v>
      </c>
      <c r="B47" s="149">
        <v>9</v>
      </c>
      <c r="C47" s="145">
        <f t="shared" si="9"/>
        <v>12.67605633802817</v>
      </c>
      <c r="D47" s="149">
        <v>235</v>
      </c>
      <c r="E47" s="145">
        <f t="shared" si="10"/>
        <v>12.716450216450216</v>
      </c>
      <c r="F47" s="149">
        <v>94614</v>
      </c>
      <c r="G47" s="161">
        <f>F47/F$36%</f>
        <v>14.189581349310497</v>
      </c>
      <c r="H47" s="151">
        <v>292069</v>
      </c>
      <c r="I47" s="145">
        <f>H47/H$36%</f>
        <v>18.359593292788333</v>
      </c>
      <c r="J47" s="149">
        <v>585407</v>
      </c>
      <c r="K47" s="145">
        <f>J47/J$36%</f>
        <v>16.40457215235277</v>
      </c>
      <c r="L47" s="149">
        <v>594938</v>
      </c>
      <c r="M47" s="145">
        <f>L47/L$36%</f>
        <v>16.593582216520005</v>
      </c>
      <c r="N47" s="150">
        <v>27416</v>
      </c>
      <c r="O47" s="146">
        <f>N47/N$36%</f>
        <v>16.696914700544465</v>
      </c>
    </row>
    <row r="48" spans="1:15" ht="15" customHeight="1">
      <c r="A48" s="13" t="s">
        <v>63</v>
      </c>
      <c r="B48" s="149">
        <v>1</v>
      </c>
      <c r="C48" s="145">
        <f t="shared" si="9"/>
        <v>1.4084507042253522</v>
      </c>
      <c r="D48" s="149">
        <v>95</v>
      </c>
      <c r="E48" s="145">
        <f t="shared" si="10"/>
        <v>5.140692640692641</v>
      </c>
      <c r="F48" s="149" t="s">
        <v>113</v>
      </c>
      <c r="G48" s="161" t="s">
        <v>113</v>
      </c>
      <c r="H48" s="151" t="s">
        <v>113</v>
      </c>
      <c r="I48" s="151" t="s">
        <v>113</v>
      </c>
      <c r="J48" s="151" t="s">
        <v>113</v>
      </c>
      <c r="K48" s="151" t="s">
        <v>113</v>
      </c>
      <c r="L48" s="151" t="s">
        <v>113</v>
      </c>
      <c r="M48" s="151" t="s">
        <v>113</v>
      </c>
      <c r="N48" s="151" t="s">
        <v>113</v>
      </c>
      <c r="O48" s="150" t="s">
        <v>113</v>
      </c>
    </row>
    <row r="49" spans="1:15" ht="15" customHeight="1">
      <c r="A49" s="13" t="s">
        <v>64</v>
      </c>
      <c r="B49" s="149" t="s">
        <v>109</v>
      </c>
      <c r="C49" s="149" t="s">
        <v>109</v>
      </c>
      <c r="D49" s="149" t="s">
        <v>109</v>
      </c>
      <c r="E49" s="149" t="s">
        <v>109</v>
      </c>
      <c r="F49" s="149" t="s">
        <v>109</v>
      </c>
      <c r="G49" s="150" t="s">
        <v>109</v>
      </c>
      <c r="H49" s="151" t="s">
        <v>109</v>
      </c>
      <c r="I49" s="149" t="s">
        <v>109</v>
      </c>
      <c r="J49" s="149" t="s">
        <v>109</v>
      </c>
      <c r="K49" s="149" t="s">
        <v>109</v>
      </c>
      <c r="L49" s="149" t="s">
        <v>109</v>
      </c>
      <c r="M49" s="149" t="s">
        <v>109</v>
      </c>
      <c r="N49" s="149" t="s">
        <v>109</v>
      </c>
      <c r="O49" s="150" t="s">
        <v>109</v>
      </c>
    </row>
    <row r="50" spans="1:15" ht="15" customHeight="1">
      <c r="A50" s="13" t="s">
        <v>65</v>
      </c>
      <c r="B50" s="149">
        <v>6</v>
      </c>
      <c r="C50" s="145">
        <f t="shared" si="9"/>
        <v>8.450704225352114</v>
      </c>
      <c r="D50" s="149">
        <v>213</v>
      </c>
      <c r="E50" s="145">
        <f t="shared" si="10"/>
        <v>11.525974025974026</v>
      </c>
      <c r="F50" s="149">
        <v>92642</v>
      </c>
      <c r="G50" s="161">
        <f>F50/F$36%</f>
        <v>13.893833844492601</v>
      </c>
      <c r="H50" s="151">
        <v>146064</v>
      </c>
      <c r="I50" s="145">
        <f>H50/H$36%</f>
        <v>9.181651030125877</v>
      </c>
      <c r="J50" s="149">
        <v>510776</v>
      </c>
      <c r="K50" s="145">
        <f>J50/J$36%</f>
        <v>14.313224381823481</v>
      </c>
      <c r="L50" s="149">
        <v>514636</v>
      </c>
      <c r="M50" s="145">
        <f>L50/L$36%</f>
        <v>14.353856666713153</v>
      </c>
      <c r="N50" s="149">
        <v>38941</v>
      </c>
      <c r="O50" s="146">
        <f>N50/N$36%</f>
        <v>23.71587960876503</v>
      </c>
    </row>
    <row r="51" spans="1:15" ht="15" customHeight="1">
      <c r="A51" s="13" t="s">
        <v>66</v>
      </c>
      <c r="B51" s="149">
        <v>1</v>
      </c>
      <c r="C51" s="145">
        <f t="shared" si="9"/>
        <v>1.4084507042253522</v>
      </c>
      <c r="D51" s="149">
        <v>6</v>
      </c>
      <c r="E51" s="145">
        <f t="shared" si="10"/>
        <v>0.3246753246753247</v>
      </c>
      <c r="F51" s="149" t="s">
        <v>113</v>
      </c>
      <c r="G51" s="161" t="s">
        <v>113</v>
      </c>
      <c r="H51" s="151" t="s">
        <v>113</v>
      </c>
      <c r="I51" s="151" t="s">
        <v>113</v>
      </c>
      <c r="J51" s="151" t="s">
        <v>113</v>
      </c>
      <c r="K51" s="151" t="s">
        <v>113</v>
      </c>
      <c r="L51" s="151" t="s">
        <v>113</v>
      </c>
      <c r="M51" s="151" t="s">
        <v>113</v>
      </c>
      <c r="N51" s="149" t="s">
        <v>109</v>
      </c>
      <c r="O51" s="150" t="s">
        <v>109</v>
      </c>
    </row>
    <row r="52" spans="1:15" ht="15" customHeight="1">
      <c r="A52" s="13" t="s">
        <v>67</v>
      </c>
      <c r="B52" s="149">
        <v>1</v>
      </c>
      <c r="C52" s="145">
        <f t="shared" si="9"/>
        <v>1.4084507042253522</v>
      </c>
      <c r="D52" s="149">
        <v>5</v>
      </c>
      <c r="E52" s="145">
        <f t="shared" si="10"/>
        <v>0.27056277056277056</v>
      </c>
      <c r="F52" s="149" t="s">
        <v>113</v>
      </c>
      <c r="G52" s="161" t="s">
        <v>113</v>
      </c>
      <c r="H52" s="151" t="s">
        <v>113</v>
      </c>
      <c r="I52" s="151" t="s">
        <v>113</v>
      </c>
      <c r="J52" s="151" t="s">
        <v>113</v>
      </c>
      <c r="K52" s="151" t="s">
        <v>113</v>
      </c>
      <c r="L52" s="151" t="s">
        <v>113</v>
      </c>
      <c r="M52" s="151" t="s">
        <v>113</v>
      </c>
      <c r="N52" s="150" t="s">
        <v>109</v>
      </c>
      <c r="O52" s="150" t="s">
        <v>109</v>
      </c>
    </row>
    <row r="53" spans="1:15" ht="15" customHeight="1">
      <c r="A53" s="13" t="s">
        <v>68</v>
      </c>
      <c r="B53" s="149">
        <v>12</v>
      </c>
      <c r="C53" s="145">
        <f t="shared" si="9"/>
        <v>16.901408450704228</v>
      </c>
      <c r="D53" s="149">
        <v>95</v>
      </c>
      <c r="E53" s="145">
        <f t="shared" si="10"/>
        <v>5.140692640692641</v>
      </c>
      <c r="F53" s="149">
        <v>26914</v>
      </c>
      <c r="G53" s="161">
        <f>F53/F$36%</f>
        <v>4.0363835419213085</v>
      </c>
      <c r="H53" s="151">
        <v>48799</v>
      </c>
      <c r="I53" s="145">
        <f>H53/H$36%</f>
        <v>3.0675278550437666</v>
      </c>
      <c r="J53" s="149">
        <v>109240</v>
      </c>
      <c r="K53" s="145">
        <f>J53/J$36%</f>
        <v>3.0611787387629747</v>
      </c>
      <c r="L53" s="149">
        <v>109240</v>
      </c>
      <c r="M53" s="145">
        <f>L53/L$36%</f>
        <v>3.0468434044096115</v>
      </c>
      <c r="N53" s="150" t="s">
        <v>109</v>
      </c>
      <c r="O53" s="150" t="s">
        <v>109</v>
      </c>
    </row>
    <row r="54" spans="1:15" ht="15" customHeight="1">
      <c r="A54" s="13" t="s">
        <v>69</v>
      </c>
      <c r="B54" s="149">
        <v>6</v>
      </c>
      <c r="C54" s="145">
        <f t="shared" si="9"/>
        <v>8.450704225352114</v>
      </c>
      <c r="D54" s="149">
        <v>54</v>
      </c>
      <c r="E54" s="145">
        <f t="shared" si="10"/>
        <v>2.922077922077922</v>
      </c>
      <c r="F54" s="149">
        <v>14060</v>
      </c>
      <c r="G54" s="161">
        <f>F54/F$36%</f>
        <v>2.108625718934889</v>
      </c>
      <c r="H54" s="151">
        <v>16688</v>
      </c>
      <c r="I54" s="145">
        <f>H54/H$36%</f>
        <v>1.049015447959392</v>
      </c>
      <c r="J54" s="149">
        <v>49820</v>
      </c>
      <c r="K54" s="145">
        <f>J54/J$36%</f>
        <v>1.396081332526285</v>
      </c>
      <c r="L54" s="149">
        <v>49820</v>
      </c>
      <c r="M54" s="145">
        <f>L54/L$36%</f>
        <v>1.3895435592062142</v>
      </c>
      <c r="N54" s="150" t="s">
        <v>109</v>
      </c>
      <c r="O54" s="150" t="s">
        <v>109</v>
      </c>
    </row>
    <row r="55" spans="1:15" ht="15" customHeight="1">
      <c r="A55" s="13" t="s">
        <v>70</v>
      </c>
      <c r="B55" s="149">
        <v>3</v>
      </c>
      <c r="C55" s="145">
        <f t="shared" si="9"/>
        <v>4.225352112676057</v>
      </c>
      <c r="D55" s="149">
        <v>109</v>
      </c>
      <c r="E55" s="145">
        <f t="shared" si="10"/>
        <v>5.8982683982683985</v>
      </c>
      <c r="F55" s="149">
        <v>53951</v>
      </c>
      <c r="G55" s="161">
        <f>F55/F$36%</f>
        <v>8.091213809548805</v>
      </c>
      <c r="H55" s="151">
        <v>148627</v>
      </c>
      <c r="I55" s="145">
        <f>H55/H$36%</f>
        <v>9.342762403155595</v>
      </c>
      <c r="J55" s="149">
        <v>253915</v>
      </c>
      <c r="K55" s="145">
        <f>J55/J$36%</f>
        <v>7.115335037101801</v>
      </c>
      <c r="L55" s="149">
        <v>263459</v>
      </c>
      <c r="M55" s="145">
        <f>L55/L$36%</f>
        <v>7.348208682555399</v>
      </c>
      <c r="N55" s="150">
        <v>132</v>
      </c>
      <c r="O55" s="146">
        <f>N55/N$36%</f>
        <v>0.08039074775575829</v>
      </c>
    </row>
    <row r="56" spans="1:15" ht="15" customHeight="1">
      <c r="A56" s="13" t="s">
        <v>71</v>
      </c>
      <c r="B56" s="149">
        <v>2</v>
      </c>
      <c r="C56" s="145">
        <f t="shared" si="9"/>
        <v>2.8169014084507045</v>
      </c>
      <c r="D56" s="149">
        <v>77</v>
      </c>
      <c r="E56" s="145">
        <f t="shared" si="10"/>
        <v>4.166666666666667</v>
      </c>
      <c r="F56" s="149" t="s">
        <v>113</v>
      </c>
      <c r="G56" s="161" t="s">
        <v>113</v>
      </c>
      <c r="H56" s="151" t="s">
        <v>113</v>
      </c>
      <c r="I56" s="151" t="s">
        <v>113</v>
      </c>
      <c r="J56" s="151" t="s">
        <v>113</v>
      </c>
      <c r="K56" s="151" t="s">
        <v>113</v>
      </c>
      <c r="L56" s="151" t="s">
        <v>113</v>
      </c>
      <c r="M56" s="151" t="s">
        <v>113</v>
      </c>
      <c r="N56" s="151" t="s">
        <v>113</v>
      </c>
      <c r="O56" s="150" t="s">
        <v>113</v>
      </c>
    </row>
    <row r="57" spans="1:15" ht="15" customHeight="1">
      <c r="A57" s="13" t="s">
        <v>72</v>
      </c>
      <c r="B57" s="149">
        <v>1</v>
      </c>
      <c r="C57" s="145">
        <f t="shared" si="9"/>
        <v>1.4084507042253522</v>
      </c>
      <c r="D57" s="149">
        <v>11</v>
      </c>
      <c r="E57" s="145">
        <f t="shared" si="10"/>
        <v>0.5952380952380952</v>
      </c>
      <c r="F57" s="149" t="s">
        <v>113</v>
      </c>
      <c r="G57" s="161" t="s">
        <v>113</v>
      </c>
      <c r="H57" s="140" t="s">
        <v>113</v>
      </c>
      <c r="I57" s="162" t="s">
        <v>113</v>
      </c>
      <c r="J57" s="161" t="s">
        <v>113</v>
      </c>
      <c r="K57" s="161" t="s">
        <v>113</v>
      </c>
      <c r="L57" s="161" t="s">
        <v>113</v>
      </c>
      <c r="M57" s="161" t="s">
        <v>113</v>
      </c>
      <c r="N57" s="150" t="s">
        <v>109</v>
      </c>
      <c r="O57" s="150" t="s">
        <v>109</v>
      </c>
    </row>
    <row r="58" spans="1:15" ht="15" customHeight="1">
      <c r="A58" s="13" t="s">
        <v>73</v>
      </c>
      <c r="B58" s="149">
        <v>3</v>
      </c>
      <c r="C58" s="145">
        <f t="shared" si="9"/>
        <v>4.225352112676057</v>
      </c>
      <c r="D58" s="149">
        <v>118</v>
      </c>
      <c r="E58" s="145">
        <f t="shared" si="10"/>
        <v>6.3852813852813854</v>
      </c>
      <c r="F58" s="149">
        <v>66570</v>
      </c>
      <c r="G58" s="161">
        <f>F58/F$36%</f>
        <v>9.983727888299827</v>
      </c>
      <c r="H58" s="151">
        <v>104242</v>
      </c>
      <c r="I58" s="145">
        <f>H58/H$36%</f>
        <v>6.55270064274826</v>
      </c>
      <c r="J58" s="149">
        <v>377620</v>
      </c>
      <c r="K58" s="145">
        <f>J58/J$36%</f>
        <v>10.581859349429463</v>
      </c>
      <c r="L58" s="149">
        <v>381435</v>
      </c>
      <c r="M58" s="145">
        <f>L58/L$36%</f>
        <v>10.638710307222446</v>
      </c>
      <c r="N58" s="150">
        <v>49701</v>
      </c>
      <c r="O58" s="146">
        <f>N58/N$36%</f>
        <v>30.26894359249199</v>
      </c>
    </row>
    <row r="59" spans="1:15" ht="15" customHeight="1">
      <c r="A59" s="13" t="s">
        <v>74</v>
      </c>
      <c r="B59" s="149">
        <v>3</v>
      </c>
      <c r="C59" s="145">
        <f t="shared" si="9"/>
        <v>4.225352112676057</v>
      </c>
      <c r="D59" s="149">
        <v>133</v>
      </c>
      <c r="E59" s="145">
        <f t="shared" si="10"/>
        <v>7.196969696969697</v>
      </c>
      <c r="F59" s="149">
        <v>47215</v>
      </c>
      <c r="G59" s="161">
        <f>F59/F$36%</f>
        <v>7.080993123720539</v>
      </c>
      <c r="H59" s="151">
        <v>65608</v>
      </c>
      <c r="I59" s="145">
        <f>H59/H$36%</f>
        <v>4.12414941932645</v>
      </c>
      <c r="J59" s="149">
        <v>185756</v>
      </c>
      <c r="K59" s="145">
        <f>J59/J$36%</f>
        <v>5.205348936265609</v>
      </c>
      <c r="L59" s="149">
        <v>185953</v>
      </c>
      <c r="M59" s="145">
        <f>L59/L$36%</f>
        <v>5.186467151045226</v>
      </c>
      <c r="N59" s="150">
        <v>14922</v>
      </c>
      <c r="O59" s="146">
        <f>N59/N$36%</f>
        <v>9.087808621298676</v>
      </c>
    </row>
    <row r="60" spans="1:15" ht="15" customHeight="1">
      <c r="A60" s="14" t="s">
        <v>75</v>
      </c>
      <c r="B60" s="163">
        <v>1</v>
      </c>
      <c r="C60" s="157"/>
      <c r="D60" s="158">
        <v>8</v>
      </c>
      <c r="E60" s="157">
        <f t="shared" si="10"/>
        <v>0.4329004329004329</v>
      </c>
      <c r="F60" s="164">
        <v>-88000</v>
      </c>
      <c r="G60" s="205">
        <f>F60/F$36%</f>
        <v>-13.197657415808694</v>
      </c>
      <c r="H60" s="171">
        <v>-202962</v>
      </c>
      <c r="I60" s="207">
        <f>H60/H$36%</f>
        <v>-12.758285795106312</v>
      </c>
      <c r="J60" s="171">
        <v>-507694</v>
      </c>
      <c r="K60" s="207">
        <f>J60/J$36%</f>
        <v>-14.22685901315937</v>
      </c>
      <c r="L60" s="171">
        <v>-505795</v>
      </c>
      <c r="M60" s="207">
        <f>L60/L$36%</f>
        <v>-14.107269862077622</v>
      </c>
      <c r="N60" s="171" t="s">
        <v>109</v>
      </c>
      <c r="O60" s="165" t="s">
        <v>109</v>
      </c>
    </row>
    <row r="61" ht="15" customHeight="1">
      <c r="A61" s="25" t="s">
        <v>14</v>
      </c>
    </row>
    <row r="62" spans="1:2" ht="15" customHeight="1">
      <c r="A62" s="218" t="s">
        <v>79</v>
      </c>
      <c r="B62" s="218"/>
    </row>
  </sheetData>
  <mergeCells count="19">
    <mergeCell ref="B1:G1"/>
    <mergeCell ref="H1:N1"/>
    <mergeCell ref="N4:O4"/>
    <mergeCell ref="B4:C4"/>
    <mergeCell ref="D4:E4"/>
    <mergeCell ref="F4:G4"/>
    <mergeCell ref="H4:I4"/>
    <mergeCell ref="A62:B62"/>
    <mergeCell ref="A4:A5"/>
    <mergeCell ref="J4:K4"/>
    <mergeCell ref="L4:M4"/>
    <mergeCell ref="H34:I34"/>
    <mergeCell ref="J34:K34"/>
    <mergeCell ref="L34:M34"/>
    <mergeCell ref="F34:G34"/>
    <mergeCell ref="N34:O34"/>
    <mergeCell ref="A34:A35"/>
    <mergeCell ref="B34:C34"/>
    <mergeCell ref="D34:E34"/>
  </mergeCells>
  <printOptions/>
  <pageMargins left="0.79" right="0.78" top="0.8" bottom="0.3" header="0.57" footer="0.19"/>
  <pageSetup horizontalDpi="600" verticalDpi="600" orientation="portrait" paperSize="9" scale="85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68"/>
  <sheetViews>
    <sheetView zoomScaleSheetLayoutView="100" workbookViewId="0" topLeftCell="A1">
      <selection activeCell="A1" sqref="A1:F1"/>
    </sheetView>
  </sheetViews>
  <sheetFormatPr defaultColWidth="8.00390625" defaultRowHeight="13.5"/>
  <cols>
    <col min="1" max="1" width="26.625" style="2" bestFit="1" customWidth="1"/>
    <col min="2" max="6" width="12.00390625" style="2" customWidth="1"/>
    <col min="7" max="7" width="26.625" style="2" bestFit="1" customWidth="1"/>
    <col min="8" max="12" width="12.00390625" style="2" customWidth="1"/>
    <col min="13" max="16384" width="8.00390625" style="2" customWidth="1"/>
  </cols>
  <sheetData>
    <row r="1" spans="1:12" s="1" customFormat="1" ht="20.25" customHeight="1">
      <c r="A1" s="222" t="s">
        <v>139</v>
      </c>
      <c r="B1" s="222"/>
      <c r="C1" s="222"/>
      <c r="D1" s="222"/>
      <c r="E1" s="222"/>
      <c r="F1" s="222"/>
      <c r="G1" s="223" t="s">
        <v>115</v>
      </c>
      <c r="H1" s="223"/>
      <c r="I1" s="223"/>
      <c r="J1" s="223"/>
      <c r="K1" s="223"/>
      <c r="L1" s="223"/>
    </row>
    <row r="2" spans="1:6" s="1" customFormat="1" ht="16.5" customHeight="1">
      <c r="A2" s="203" t="s">
        <v>114</v>
      </c>
      <c r="B2" s="57"/>
      <c r="C2" s="57"/>
      <c r="D2" s="57"/>
      <c r="E2" s="57"/>
      <c r="F2" s="57"/>
    </row>
    <row r="3" spans="1:12" s="11" customFormat="1" ht="18" customHeight="1">
      <c r="A3" s="188" t="s">
        <v>15</v>
      </c>
      <c r="E3" s="173"/>
      <c r="F3" s="175" t="s">
        <v>16</v>
      </c>
      <c r="G3" s="189" t="s">
        <v>17</v>
      </c>
      <c r="H3" s="20"/>
      <c r="I3" s="31"/>
      <c r="J3" s="31"/>
      <c r="K3" s="31"/>
      <c r="L3" s="176" t="s">
        <v>18</v>
      </c>
    </row>
    <row r="4" spans="1:12" ht="13.5" customHeight="1">
      <c r="A4" s="3" t="s">
        <v>19</v>
      </c>
      <c r="B4" s="4" t="s">
        <v>101</v>
      </c>
      <c r="C4" s="4" t="s">
        <v>108</v>
      </c>
      <c r="D4" s="5" t="s">
        <v>50</v>
      </c>
      <c r="E4" s="5" t="s">
        <v>78</v>
      </c>
      <c r="F4" s="5" t="s">
        <v>100</v>
      </c>
      <c r="G4" s="3" t="s">
        <v>19</v>
      </c>
      <c r="H4" s="4" t="s">
        <v>101</v>
      </c>
      <c r="I4" s="4" t="s">
        <v>108</v>
      </c>
      <c r="J4" s="5" t="s">
        <v>50</v>
      </c>
      <c r="K4" s="5" t="s">
        <v>78</v>
      </c>
      <c r="L4" s="5" t="s">
        <v>100</v>
      </c>
    </row>
    <row r="5" spans="1:12" s="8" customFormat="1" ht="13.5" customHeight="1">
      <c r="A5" s="16" t="s">
        <v>1</v>
      </c>
      <c r="B5" s="135">
        <v>595</v>
      </c>
      <c r="C5" s="106">
        <f>SUM(C6:C29)</f>
        <v>558</v>
      </c>
      <c r="D5" s="113">
        <f>SUM(D6:D29)</f>
        <v>500</v>
      </c>
      <c r="E5" s="113">
        <f>SUM(E6:E29)</f>
        <v>513</v>
      </c>
      <c r="F5" s="113">
        <v>469</v>
      </c>
      <c r="G5" s="83" t="s">
        <v>1</v>
      </c>
      <c r="H5" s="138">
        <v>32910559</v>
      </c>
      <c r="I5" s="113">
        <v>31672958</v>
      </c>
      <c r="J5" s="106">
        <v>30697257</v>
      </c>
      <c r="K5" s="106">
        <v>27441487</v>
      </c>
      <c r="L5" s="106">
        <v>30448529</v>
      </c>
    </row>
    <row r="6" spans="1:12" ht="13.5" customHeight="1">
      <c r="A6" s="13" t="s">
        <v>52</v>
      </c>
      <c r="B6" s="27">
        <v>20</v>
      </c>
      <c r="C6" s="30">
        <v>16</v>
      </c>
      <c r="D6" s="30">
        <v>17</v>
      </c>
      <c r="E6" s="30">
        <v>18</v>
      </c>
      <c r="F6" s="30">
        <v>17</v>
      </c>
      <c r="G6" s="13" t="s">
        <v>52</v>
      </c>
      <c r="H6" s="27">
        <v>165835</v>
      </c>
      <c r="I6" s="30">
        <v>164899</v>
      </c>
      <c r="J6" s="30">
        <v>146987</v>
      </c>
      <c r="K6" s="30">
        <v>170538</v>
      </c>
      <c r="L6" s="30">
        <v>181823</v>
      </c>
    </row>
    <row r="7" spans="1:12" ht="13.5" customHeight="1">
      <c r="A7" s="13" t="s">
        <v>53</v>
      </c>
      <c r="B7" s="27">
        <v>6</v>
      </c>
      <c r="C7" s="30">
        <v>5</v>
      </c>
      <c r="D7" s="30">
        <v>5</v>
      </c>
      <c r="E7" s="30">
        <v>5</v>
      </c>
      <c r="F7" s="30">
        <v>4</v>
      </c>
      <c r="G7" s="13" t="s">
        <v>53</v>
      </c>
      <c r="H7" s="27">
        <v>74621</v>
      </c>
      <c r="I7" s="30">
        <v>61157</v>
      </c>
      <c r="J7" s="30">
        <v>73084</v>
      </c>
      <c r="K7" s="30">
        <v>61347</v>
      </c>
      <c r="L7" s="30">
        <v>42309</v>
      </c>
    </row>
    <row r="8" spans="1:12" ht="13.5" customHeight="1">
      <c r="A8" s="13" t="s">
        <v>54</v>
      </c>
      <c r="B8" s="27">
        <v>1</v>
      </c>
      <c r="C8" s="30">
        <v>1</v>
      </c>
      <c r="D8" s="128" t="s">
        <v>3</v>
      </c>
      <c r="E8" s="128" t="s">
        <v>3</v>
      </c>
      <c r="F8" s="128" t="s">
        <v>109</v>
      </c>
      <c r="G8" s="13" t="s">
        <v>54</v>
      </c>
      <c r="H8" s="139" t="s">
        <v>2</v>
      </c>
      <c r="I8" s="98" t="s">
        <v>2</v>
      </c>
      <c r="J8" s="128" t="s">
        <v>3</v>
      </c>
      <c r="K8" s="128" t="s">
        <v>3</v>
      </c>
      <c r="L8" s="128" t="s">
        <v>3</v>
      </c>
    </row>
    <row r="9" spans="1:12" ht="13.5" customHeight="1">
      <c r="A9" s="13" t="s">
        <v>55</v>
      </c>
      <c r="B9" s="27">
        <v>22</v>
      </c>
      <c r="C9" s="30">
        <v>16</v>
      </c>
      <c r="D9" s="30">
        <v>16</v>
      </c>
      <c r="E9" s="30">
        <v>14</v>
      </c>
      <c r="F9" s="30">
        <v>14</v>
      </c>
      <c r="G9" s="13" t="s">
        <v>55</v>
      </c>
      <c r="H9" s="27">
        <v>145753</v>
      </c>
      <c r="I9" s="30">
        <v>127357</v>
      </c>
      <c r="J9" s="30">
        <v>107473</v>
      </c>
      <c r="K9" s="30">
        <v>72595</v>
      </c>
      <c r="L9" s="30">
        <v>53589</v>
      </c>
    </row>
    <row r="10" spans="1:12" ht="13.5" customHeight="1">
      <c r="A10" s="13" t="s">
        <v>56</v>
      </c>
      <c r="B10" s="27">
        <v>67</v>
      </c>
      <c r="C10" s="30">
        <v>70</v>
      </c>
      <c r="D10" s="30">
        <v>60</v>
      </c>
      <c r="E10" s="30">
        <v>61</v>
      </c>
      <c r="F10" s="30">
        <v>52</v>
      </c>
      <c r="G10" s="13" t="s">
        <v>56</v>
      </c>
      <c r="H10" s="27">
        <v>1674895</v>
      </c>
      <c r="I10" s="30">
        <v>1786030</v>
      </c>
      <c r="J10" s="30">
        <v>1571594</v>
      </c>
      <c r="K10" s="30">
        <v>1548040</v>
      </c>
      <c r="L10" s="30">
        <v>1323863</v>
      </c>
    </row>
    <row r="11" spans="1:12" ht="13.5" customHeight="1">
      <c r="A11" s="13" t="s">
        <v>57</v>
      </c>
      <c r="B11" s="27">
        <v>140</v>
      </c>
      <c r="C11" s="30">
        <v>136</v>
      </c>
      <c r="D11" s="30">
        <v>116</v>
      </c>
      <c r="E11" s="30">
        <v>115</v>
      </c>
      <c r="F11" s="30">
        <v>110</v>
      </c>
      <c r="G11" s="13" t="s">
        <v>57</v>
      </c>
      <c r="H11" s="27">
        <v>2457108</v>
      </c>
      <c r="I11" s="30">
        <v>2278894</v>
      </c>
      <c r="J11" s="30">
        <v>1868272</v>
      </c>
      <c r="K11" s="30">
        <v>1895666</v>
      </c>
      <c r="L11" s="30">
        <v>1762695</v>
      </c>
    </row>
    <row r="12" spans="1:12" ht="13.5" customHeight="1">
      <c r="A12" s="13" t="s">
        <v>58</v>
      </c>
      <c r="B12" s="27">
        <v>8</v>
      </c>
      <c r="C12" s="30">
        <v>8</v>
      </c>
      <c r="D12" s="30">
        <v>7</v>
      </c>
      <c r="E12" s="30">
        <v>5</v>
      </c>
      <c r="F12" s="30">
        <v>6</v>
      </c>
      <c r="G12" s="13" t="s">
        <v>58</v>
      </c>
      <c r="H12" s="27">
        <v>190547</v>
      </c>
      <c r="I12" s="30">
        <v>266323</v>
      </c>
      <c r="J12" s="30">
        <v>289864</v>
      </c>
      <c r="K12" s="30">
        <v>94323</v>
      </c>
      <c r="L12" s="30">
        <v>114036</v>
      </c>
    </row>
    <row r="13" spans="1:12" ht="13.5" customHeight="1">
      <c r="A13" s="13" t="s">
        <v>59</v>
      </c>
      <c r="B13" s="27">
        <v>15</v>
      </c>
      <c r="C13" s="30">
        <v>14</v>
      </c>
      <c r="D13" s="30">
        <v>12</v>
      </c>
      <c r="E13" s="30">
        <v>11</v>
      </c>
      <c r="F13" s="30">
        <v>9</v>
      </c>
      <c r="G13" s="13" t="s">
        <v>59</v>
      </c>
      <c r="H13" s="27">
        <v>333521</v>
      </c>
      <c r="I13" s="30">
        <v>324665</v>
      </c>
      <c r="J13" s="30">
        <v>239219</v>
      </c>
      <c r="K13" s="30">
        <v>177034</v>
      </c>
      <c r="L13" s="30">
        <v>146675</v>
      </c>
    </row>
    <row r="14" spans="1:12" ht="13.5" customHeight="1">
      <c r="A14" s="13" t="s">
        <v>60</v>
      </c>
      <c r="B14" s="27">
        <v>5</v>
      </c>
      <c r="C14" s="30">
        <v>5</v>
      </c>
      <c r="D14" s="30">
        <v>3</v>
      </c>
      <c r="E14" s="30">
        <v>3</v>
      </c>
      <c r="F14" s="30">
        <v>3</v>
      </c>
      <c r="G14" s="13" t="s">
        <v>60</v>
      </c>
      <c r="H14" s="27">
        <v>2426095</v>
      </c>
      <c r="I14" s="30">
        <v>2702699</v>
      </c>
      <c r="J14" s="30">
        <v>2476207</v>
      </c>
      <c r="K14" s="98" t="s">
        <v>113</v>
      </c>
      <c r="L14" s="98" t="s">
        <v>113</v>
      </c>
    </row>
    <row r="15" spans="1:12" ht="13.5" customHeight="1">
      <c r="A15" s="13" t="s">
        <v>61</v>
      </c>
      <c r="B15" s="27">
        <v>1</v>
      </c>
      <c r="C15" s="30">
        <v>1</v>
      </c>
      <c r="D15" s="30">
        <v>1</v>
      </c>
      <c r="E15" s="30">
        <v>1</v>
      </c>
      <c r="F15" s="30">
        <v>1</v>
      </c>
      <c r="G15" s="13" t="s">
        <v>61</v>
      </c>
      <c r="H15" s="139" t="s">
        <v>2</v>
      </c>
      <c r="I15" s="98" t="s">
        <v>2</v>
      </c>
      <c r="J15" s="98" t="s">
        <v>113</v>
      </c>
      <c r="K15" s="98" t="s">
        <v>113</v>
      </c>
      <c r="L15" s="98" t="s">
        <v>113</v>
      </c>
    </row>
    <row r="16" spans="1:12" ht="13.5" customHeight="1">
      <c r="A16" s="13" t="s">
        <v>62</v>
      </c>
      <c r="B16" s="27">
        <v>38</v>
      </c>
      <c r="C16" s="30">
        <v>37</v>
      </c>
      <c r="D16" s="30">
        <v>38</v>
      </c>
      <c r="E16" s="30">
        <v>43</v>
      </c>
      <c r="F16" s="30">
        <v>38</v>
      </c>
      <c r="G16" s="13" t="s">
        <v>62</v>
      </c>
      <c r="H16" s="27">
        <v>4035949</v>
      </c>
      <c r="I16" s="30">
        <v>3959963</v>
      </c>
      <c r="J16" s="30">
        <v>4063190</v>
      </c>
      <c r="K16" s="30">
        <v>4377265</v>
      </c>
      <c r="L16" s="30">
        <v>4731482</v>
      </c>
    </row>
    <row r="17" spans="1:12" ht="13.5" customHeight="1">
      <c r="A17" s="13" t="s">
        <v>63</v>
      </c>
      <c r="B17" s="27">
        <v>5</v>
      </c>
      <c r="C17" s="30">
        <v>5</v>
      </c>
      <c r="D17" s="30">
        <v>5</v>
      </c>
      <c r="E17" s="30">
        <v>5</v>
      </c>
      <c r="F17" s="30">
        <v>4</v>
      </c>
      <c r="G17" s="13" t="s">
        <v>63</v>
      </c>
      <c r="H17" s="27">
        <v>561008</v>
      </c>
      <c r="I17" s="30">
        <v>603280</v>
      </c>
      <c r="J17" s="30">
        <v>629885</v>
      </c>
      <c r="K17" s="30">
        <v>794996</v>
      </c>
      <c r="L17" s="30">
        <v>788391</v>
      </c>
    </row>
    <row r="18" spans="1:12" ht="13.5" customHeight="1">
      <c r="A18" s="13" t="s">
        <v>64</v>
      </c>
      <c r="B18" s="27">
        <v>1</v>
      </c>
      <c r="C18" s="30">
        <v>1</v>
      </c>
      <c r="D18" s="128" t="s">
        <v>3</v>
      </c>
      <c r="E18" s="128" t="s">
        <v>3</v>
      </c>
      <c r="F18" s="128" t="s">
        <v>109</v>
      </c>
      <c r="G18" s="13" t="s">
        <v>64</v>
      </c>
      <c r="H18" s="139" t="s">
        <v>2</v>
      </c>
      <c r="I18" s="98" t="s">
        <v>2</v>
      </c>
      <c r="J18" s="128" t="s">
        <v>3</v>
      </c>
      <c r="K18" s="128" t="s">
        <v>3</v>
      </c>
      <c r="L18" s="128" t="s">
        <v>3</v>
      </c>
    </row>
    <row r="19" spans="1:12" ht="13.5" customHeight="1">
      <c r="A19" s="13" t="s">
        <v>65</v>
      </c>
      <c r="B19" s="27">
        <v>6</v>
      </c>
      <c r="C19" s="30">
        <v>5</v>
      </c>
      <c r="D19" s="30">
        <v>7</v>
      </c>
      <c r="E19" s="30">
        <v>8</v>
      </c>
      <c r="F19" s="30">
        <v>6</v>
      </c>
      <c r="G19" s="13" t="s">
        <v>65</v>
      </c>
      <c r="H19" s="27">
        <v>153272</v>
      </c>
      <c r="I19" s="30">
        <v>144223</v>
      </c>
      <c r="J19" s="30">
        <v>209144</v>
      </c>
      <c r="K19" s="30">
        <v>216003</v>
      </c>
      <c r="L19" s="30">
        <v>132026</v>
      </c>
    </row>
    <row r="20" spans="1:12" ht="13.5" customHeight="1">
      <c r="A20" s="13" t="s">
        <v>66</v>
      </c>
      <c r="B20" s="27">
        <v>6</v>
      </c>
      <c r="C20" s="30">
        <v>6</v>
      </c>
      <c r="D20" s="30">
        <v>5</v>
      </c>
      <c r="E20" s="30">
        <v>5</v>
      </c>
      <c r="F20" s="30">
        <v>5</v>
      </c>
      <c r="G20" s="13" t="s">
        <v>66</v>
      </c>
      <c r="H20" s="27">
        <v>280590</v>
      </c>
      <c r="I20" s="30">
        <v>278423</v>
      </c>
      <c r="J20" s="30">
        <v>237270</v>
      </c>
      <c r="K20" s="30">
        <v>187260</v>
      </c>
      <c r="L20" s="30">
        <v>254508</v>
      </c>
    </row>
    <row r="21" spans="1:12" ht="13.5" customHeight="1">
      <c r="A21" s="13" t="s">
        <v>67</v>
      </c>
      <c r="B21" s="27">
        <v>12</v>
      </c>
      <c r="C21" s="30">
        <v>9</v>
      </c>
      <c r="D21" s="30">
        <v>9</v>
      </c>
      <c r="E21" s="30">
        <v>10</v>
      </c>
      <c r="F21" s="30">
        <v>8</v>
      </c>
      <c r="G21" s="13" t="s">
        <v>67</v>
      </c>
      <c r="H21" s="27">
        <v>2792153</v>
      </c>
      <c r="I21" s="30">
        <v>2342808</v>
      </c>
      <c r="J21" s="30">
        <v>2429575</v>
      </c>
      <c r="K21" s="30">
        <v>1591027</v>
      </c>
      <c r="L21" s="30">
        <v>2392684</v>
      </c>
    </row>
    <row r="22" spans="1:12" ht="13.5" customHeight="1">
      <c r="A22" s="13" t="s">
        <v>68</v>
      </c>
      <c r="B22" s="27">
        <v>86</v>
      </c>
      <c r="C22" s="30">
        <v>76</v>
      </c>
      <c r="D22" s="30">
        <v>67</v>
      </c>
      <c r="E22" s="30">
        <v>74</v>
      </c>
      <c r="F22" s="30">
        <v>62</v>
      </c>
      <c r="G22" s="13" t="s">
        <v>68</v>
      </c>
      <c r="H22" s="27">
        <v>3272245</v>
      </c>
      <c r="I22" s="30">
        <v>2746475</v>
      </c>
      <c r="J22" s="30">
        <v>2922123</v>
      </c>
      <c r="K22" s="30">
        <v>2799128</v>
      </c>
      <c r="L22" s="30">
        <v>2941022</v>
      </c>
    </row>
    <row r="23" spans="1:12" ht="13.5" customHeight="1">
      <c r="A23" s="13" t="s">
        <v>69</v>
      </c>
      <c r="B23" s="27">
        <v>57</v>
      </c>
      <c r="C23" s="30">
        <v>51</v>
      </c>
      <c r="D23" s="30">
        <v>44</v>
      </c>
      <c r="E23" s="30">
        <v>51</v>
      </c>
      <c r="F23" s="30">
        <v>48</v>
      </c>
      <c r="G23" s="13" t="s">
        <v>69</v>
      </c>
      <c r="H23" s="27">
        <v>1567477</v>
      </c>
      <c r="I23" s="30">
        <v>1325661</v>
      </c>
      <c r="J23" s="30">
        <v>1018241</v>
      </c>
      <c r="K23" s="30">
        <v>1100286</v>
      </c>
      <c r="L23" s="30">
        <v>1169989</v>
      </c>
    </row>
    <row r="24" spans="1:12" ht="13.5" customHeight="1">
      <c r="A24" s="13" t="s">
        <v>70</v>
      </c>
      <c r="B24" s="27">
        <v>46</v>
      </c>
      <c r="C24" s="30">
        <v>43</v>
      </c>
      <c r="D24" s="30">
        <v>13</v>
      </c>
      <c r="E24" s="30">
        <v>12</v>
      </c>
      <c r="F24" s="30">
        <v>12</v>
      </c>
      <c r="G24" s="13" t="s">
        <v>70</v>
      </c>
      <c r="H24" s="27">
        <v>10203408</v>
      </c>
      <c r="I24" s="30">
        <v>9776106</v>
      </c>
      <c r="J24" s="30">
        <v>1803750</v>
      </c>
      <c r="K24" s="30">
        <v>1650736</v>
      </c>
      <c r="L24" s="30">
        <v>1734527</v>
      </c>
    </row>
    <row r="25" spans="1:12" ht="13.5" customHeight="1">
      <c r="A25" s="13" t="s">
        <v>71</v>
      </c>
      <c r="B25" s="128" t="s">
        <v>3</v>
      </c>
      <c r="C25" s="128" t="s">
        <v>3</v>
      </c>
      <c r="D25" s="30">
        <v>4</v>
      </c>
      <c r="E25" s="30">
        <v>5</v>
      </c>
      <c r="F25" s="30">
        <v>4</v>
      </c>
      <c r="G25" s="13" t="s">
        <v>71</v>
      </c>
      <c r="H25" s="128" t="s">
        <v>3</v>
      </c>
      <c r="I25" s="128" t="s">
        <v>3</v>
      </c>
      <c r="J25" s="30">
        <v>697915</v>
      </c>
      <c r="K25" s="30">
        <v>310812</v>
      </c>
      <c r="L25" s="30">
        <v>458488</v>
      </c>
    </row>
    <row r="26" spans="1:12" ht="13.5" customHeight="1">
      <c r="A26" s="13" t="s">
        <v>72</v>
      </c>
      <c r="B26" s="128" t="s">
        <v>3</v>
      </c>
      <c r="C26" s="128" t="s">
        <v>3</v>
      </c>
      <c r="D26" s="30">
        <v>17</v>
      </c>
      <c r="E26" s="30">
        <v>21</v>
      </c>
      <c r="F26" s="30">
        <v>18</v>
      </c>
      <c r="G26" s="13" t="s">
        <v>72</v>
      </c>
      <c r="H26" s="128" t="s">
        <v>3</v>
      </c>
      <c r="I26" s="128" t="s">
        <v>3</v>
      </c>
      <c r="J26" s="30">
        <v>7018883</v>
      </c>
      <c r="K26" s="30">
        <v>5111499</v>
      </c>
      <c r="L26" s="30">
        <v>5563077</v>
      </c>
    </row>
    <row r="27" spans="1:12" ht="13.5" customHeight="1">
      <c r="A27" s="13" t="s">
        <v>73</v>
      </c>
      <c r="B27" s="27">
        <v>25</v>
      </c>
      <c r="C27" s="30">
        <v>27</v>
      </c>
      <c r="D27" s="30">
        <v>30</v>
      </c>
      <c r="E27" s="30">
        <v>25</v>
      </c>
      <c r="F27" s="30">
        <v>27</v>
      </c>
      <c r="G27" s="13" t="s">
        <v>73</v>
      </c>
      <c r="H27" s="27">
        <v>1437421</v>
      </c>
      <c r="I27" s="30">
        <v>1449300</v>
      </c>
      <c r="J27" s="30">
        <v>1481181</v>
      </c>
      <c r="K27" s="30">
        <v>1393198</v>
      </c>
      <c r="L27" s="30">
        <v>2141351</v>
      </c>
    </row>
    <row r="28" spans="1:12" ht="13.5" customHeight="1">
      <c r="A28" s="13" t="s">
        <v>74</v>
      </c>
      <c r="B28" s="27">
        <v>13</v>
      </c>
      <c r="C28" s="30">
        <v>12</v>
      </c>
      <c r="D28" s="30">
        <v>10</v>
      </c>
      <c r="E28" s="30">
        <v>9</v>
      </c>
      <c r="F28" s="30">
        <v>9</v>
      </c>
      <c r="G28" s="13" t="s">
        <v>74</v>
      </c>
      <c r="H28" s="27">
        <v>832233</v>
      </c>
      <c r="I28" s="30">
        <v>975154</v>
      </c>
      <c r="J28" s="30">
        <v>1132324</v>
      </c>
      <c r="K28" s="30">
        <v>1249655</v>
      </c>
      <c r="L28" s="30">
        <v>1540992</v>
      </c>
    </row>
    <row r="29" spans="1:13" ht="13.5" customHeight="1">
      <c r="A29" s="14" t="s">
        <v>75</v>
      </c>
      <c r="B29" s="136">
        <v>15</v>
      </c>
      <c r="C29" s="137">
        <v>14</v>
      </c>
      <c r="D29" s="137">
        <v>14</v>
      </c>
      <c r="E29" s="137">
        <v>12</v>
      </c>
      <c r="F29" s="137">
        <v>12</v>
      </c>
      <c r="G29" s="14" t="s">
        <v>75</v>
      </c>
      <c r="H29" s="141">
        <v>-306428</v>
      </c>
      <c r="I29" s="142">
        <v>-359551</v>
      </c>
      <c r="J29" s="166">
        <v>-281076</v>
      </c>
      <c r="K29" s="166">
        <v>-2640079</v>
      </c>
      <c r="L29" s="166">
        <v>-2975002</v>
      </c>
      <c r="M29" s="45"/>
    </row>
    <row r="30" spans="1:12" ht="13.5" customHeight="1">
      <c r="A30" s="26"/>
      <c r="B30" s="32"/>
      <c r="C30" s="32"/>
      <c r="D30" s="32"/>
      <c r="E30" s="32"/>
      <c r="F30" s="32"/>
      <c r="G30" s="11"/>
      <c r="H30" s="33"/>
      <c r="I30" s="33"/>
      <c r="J30" s="33"/>
      <c r="K30" s="33"/>
      <c r="L30" s="33"/>
    </row>
    <row r="31" spans="1:6" s="11" customFormat="1" ht="13.5" customHeight="1">
      <c r="A31" s="189" t="s">
        <v>20</v>
      </c>
      <c r="E31" s="17"/>
      <c r="F31" s="174" t="s">
        <v>21</v>
      </c>
    </row>
    <row r="32" spans="1:10" s="11" customFormat="1" ht="13.5" customHeight="1">
      <c r="A32" s="3" t="s">
        <v>19</v>
      </c>
      <c r="B32" s="4" t="s">
        <v>101</v>
      </c>
      <c r="C32" s="4" t="s">
        <v>108</v>
      </c>
      <c r="D32" s="5" t="s">
        <v>50</v>
      </c>
      <c r="E32" s="5" t="s">
        <v>78</v>
      </c>
      <c r="F32" s="5" t="s">
        <v>100</v>
      </c>
      <c r="I32" s="168"/>
      <c r="J32" s="168"/>
    </row>
    <row r="33" spans="1:6" s="11" customFormat="1" ht="13.5" customHeight="1">
      <c r="A33" s="16" t="s">
        <v>1</v>
      </c>
      <c r="B33" s="138">
        <v>12302</v>
      </c>
      <c r="C33" s="113">
        <v>12460</v>
      </c>
      <c r="D33" s="113">
        <v>11333</v>
      </c>
      <c r="E33" s="113">
        <v>11379</v>
      </c>
      <c r="F33" s="113">
        <v>11511</v>
      </c>
    </row>
    <row r="34" spans="1:6" ht="13.5" customHeight="1">
      <c r="A34" s="13" t="s">
        <v>52</v>
      </c>
      <c r="B34" s="27">
        <v>199</v>
      </c>
      <c r="C34" s="30">
        <v>204</v>
      </c>
      <c r="D34" s="30">
        <v>209</v>
      </c>
      <c r="E34" s="30">
        <v>238</v>
      </c>
      <c r="F34" s="30">
        <v>267</v>
      </c>
    </row>
    <row r="35" spans="1:12" s="8" customFormat="1" ht="13.5" customHeight="1">
      <c r="A35" s="13" t="s">
        <v>53</v>
      </c>
      <c r="B35" s="27">
        <v>80</v>
      </c>
      <c r="C35" s="30">
        <v>75</v>
      </c>
      <c r="D35" s="30">
        <v>77</v>
      </c>
      <c r="E35" s="30">
        <v>61</v>
      </c>
      <c r="F35" s="30">
        <v>47</v>
      </c>
      <c r="G35" s="2"/>
      <c r="H35" s="2"/>
      <c r="I35" s="2"/>
      <c r="J35" s="2"/>
      <c r="K35" s="2"/>
      <c r="L35" s="2"/>
    </row>
    <row r="36" spans="1:12" ht="13.5" customHeight="1">
      <c r="A36" s="13" t="s">
        <v>54</v>
      </c>
      <c r="B36" s="139" t="s">
        <v>2</v>
      </c>
      <c r="C36" s="98" t="s">
        <v>2</v>
      </c>
      <c r="D36" s="128" t="s">
        <v>3</v>
      </c>
      <c r="E36" s="128" t="s">
        <v>3</v>
      </c>
      <c r="F36" s="128" t="s">
        <v>3</v>
      </c>
      <c r="G36" s="8"/>
      <c r="H36" s="8"/>
      <c r="I36" s="8"/>
      <c r="J36" s="8"/>
      <c r="K36" s="8"/>
      <c r="L36" s="8"/>
    </row>
    <row r="37" spans="1:6" ht="13.5" customHeight="1">
      <c r="A37" s="13" t="s">
        <v>55</v>
      </c>
      <c r="B37" s="27">
        <v>278</v>
      </c>
      <c r="C37" s="30">
        <v>245</v>
      </c>
      <c r="D37" s="30">
        <v>226</v>
      </c>
      <c r="E37" s="30">
        <v>178</v>
      </c>
      <c r="F37" s="30">
        <v>161</v>
      </c>
    </row>
    <row r="38" spans="1:6" ht="13.5" customHeight="1">
      <c r="A38" s="13" t="s">
        <v>56</v>
      </c>
      <c r="B38" s="27">
        <v>893</v>
      </c>
      <c r="C38" s="30">
        <v>972</v>
      </c>
      <c r="D38" s="30">
        <v>873</v>
      </c>
      <c r="E38" s="30">
        <v>899</v>
      </c>
      <c r="F38" s="30">
        <v>869</v>
      </c>
    </row>
    <row r="39" spans="1:6" ht="13.5" customHeight="1">
      <c r="A39" s="13" t="s">
        <v>57</v>
      </c>
      <c r="B39" s="27">
        <v>1580</v>
      </c>
      <c r="C39" s="30">
        <v>1507</v>
      </c>
      <c r="D39" s="30">
        <v>1251</v>
      </c>
      <c r="E39" s="30">
        <v>1260</v>
      </c>
      <c r="F39" s="30">
        <v>1179</v>
      </c>
    </row>
    <row r="40" spans="1:6" ht="13.5" customHeight="1">
      <c r="A40" s="13" t="s">
        <v>58</v>
      </c>
      <c r="B40" s="27">
        <v>202</v>
      </c>
      <c r="C40" s="30">
        <v>207</v>
      </c>
      <c r="D40" s="30">
        <v>176</v>
      </c>
      <c r="E40" s="30">
        <v>83</v>
      </c>
      <c r="F40" s="30">
        <v>109</v>
      </c>
    </row>
    <row r="41" spans="1:6" ht="13.5" customHeight="1">
      <c r="A41" s="13" t="s">
        <v>59</v>
      </c>
      <c r="B41" s="27">
        <v>237</v>
      </c>
      <c r="C41" s="30">
        <v>219</v>
      </c>
      <c r="D41" s="30">
        <v>191</v>
      </c>
      <c r="E41" s="30">
        <v>146</v>
      </c>
      <c r="F41" s="30">
        <v>120</v>
      </c>
    </row>
    <row r="42" spans="1:6" ht="13.5" customHeight="1">
      <c r="A42" s="13" t="s">
        <v>60</v>
      </c>
      <c r="B42" s="27">
        <v>242</v>
      </c>
      <c r="C42" s="30">
        <v>265</v>
      </c>
      <c r="D42" s="30">
        <v>236</v>
      </c>
      <c r="E42" s="98" t="s">
        <v>113</v>
      </c>
      <c r="F42" s="98">
        <v>241</v>
      </c>
    </row>
    <row r="43" spans="1:6" ht="13.5" customHeight="1">
      <c r="A43" s="13" t="s">
        <v>61</v>
      </c>
      <c r="B43" s="139" t="s">
        <v>2</v>
      </c>
      <c r="C43" s="98" t="s">
        <v>2</v>
      </c>
      <c r="D43" s="98" t="s">
        <v>113</v>
      </c>
      <c r="E43" s="98" t="s">
        <v>113</v>
      </c>
      <c r="F43" s="98">
        <v>11</v>
      </c>
    </row>
    <row r="44" spans="1:6" ht="13.5" customHeight="1">
      <c r="A44" s="13" t="s">
        <v>62</v>
      </c>
      <c r="B44" s="27">
        <v>1132</v>
      </c>
      <c r="C44" s="30">
        <v>1185</v>
      </c>
      <c r="D44" s="30">
        <v>1400</v>
      </c>
      <c r="E44" s="30">
        <v>1585</v>
      </c>
      <c r="F44" s="30">
        <v>1523</v>
      </c>
    </row>
    <row r="45" spans="1:6" ht="13.5" customHeight="1">
      <c r="A45" s="13" t="s">
        <v>63</v>
      </c>
      <c r="B45" s="27">
        <v>164</v>
      </c>
      <c r="C45" s="30">
        <v>165</v>
      </c>
      <c r="D45" s="30">
        <v>167</v>
      </c>
      <c r="E45" s="30">
        <v>185</v>
      </c>
      <c r="F45" s="30">
        <v>147</v>
      </c>
    </row>
    <row r="46" spans="1:6" ht="13.5" customHeight="1">
      <c r="A46" s="13" t="s">
        <v>64</v>
      </c>
      <c r="B46" s="139" t="s">
        <v>2</v>
      </c>
      <c r="C46" s="98" t="s">
        <v>2</v>
      </c>
      <c r="D46" s="128" t="s">
        <v>3</v>
      </c>
      <c r="E46" s="128" t="s">
        <v>3</v>
      </c>
      <c r="F46" s="128" t="s">
        <v>3</v>
      </c>
    </row>
    <row r="47" spans="1:6" ht="13.5" customHeight="1">
      <c r="A47" s="13" t="s">
        <v>65</v>
      </c>
      <c r="B47" s="27">
        <v>107</v>
      </c>
      <c r="C47" s="30">
        <v>103</v>
      </c>
      <c r="D47" s="30">
        <v>110</v>
      </c>
      <c r="E47" s="30">
        <v>128</v>
      </c>
      <c r="F47" s="30">
        <v>92</v>
      </c>
    </row>
    <row r="48" spans="1:6" ht="13.5" customHeight="1">
      <c r="A48" s="13" t="s">
        <v>66</v>
      </c>
      <c r="B48" s="27">
        <v>65</v>
      </c>
      <c r="C48" s="30">
        <v>72</v>
      </c>
      <c r="D48" s="30">
        <v>58</v>
      </c>
      <c r="E48" s="30">
        <v>48</v>
      </c>
      <c r="F48" s="30">
        <v>49</v>
      </c>
    </row>
    <row r="49" spans="1:6" ht="13.5" customHeight="1">
      <c r="A49" s="13" t="s">
        <v>67</v>
      </c>
      <c r="B49" s="27">
        <v>820</v>
      </c>
      <c r="C49" s="30">
        <v>737</v>
      </c>
      <c r="D49" s="30">
        <v>718</v>
      </c>
      <c r="E49" s="30">
        <v>753</v>
      </c>
      <c r="F49" s="30">
        <v>741</v>
      </c>
    </row>
    <row r="50" spans="1:6" ht="13.5" customHeight="1">
      <c r="A50" s="13" t="s">
        <v>68</v>
      </c>
      <c r="B50" s="27">
        <v>1404</v>
      </c>
      <c r="C50" s="30">
        <v>1264</v>
      </c>
      <c r="D50" s="30">
        <v>1202</v>
      </c>
      <c r="E50" s="30">
        <v>1256</v>
      </c>
      <c r="F50" s="30">
        <v>1243</v>
      </c>
    </row>
    <row r="51" spans="1:6" ht="13.5" customHeight="1">
      <c r="A51" s="13" t="s">
        <v>69</v>
      </c>
      <c r="B51" s="27">
        <v>661</v>
      </c>
      <c r="C51" s="30">
        <v>585</v>
      </c>
      <c r="D51" s="30">
        <v>443</v>
      </c>
      <c r="E51" s="30">
        <v>492</v>
      </c>
      <c r="F51" s="30">
        <v>510</v>
      </c>
    </row>
    <row r="52" spans="1:6" ht="13.5" customHeight="1">
      <c r="A52" s="13" t="s">
        <v>70</v>
      </c>
      <c r="B52" s="27">
        <v>2839</v>
      </c>
      <c r="C52" s="30">
        <v>3084</v>
      </c>
      <c r="D52" s="30">
        <v>525</v>
      </c>
      <c r="E52" s="30">
        <v>441</v>
      </c>
      <c r="F52" s="30">
        <v>418</v>
      </c>
    </row>
    <row r="53" spans="1:6" ht="13.5" customHeight="1">
      <c r="A53" s="13" t="s">
        <v>71</v>
      </c>
      <c r="B53" s="128" t="s">
        <v>3</v>
      </c>
      <c r="C53" s="128" t="s">
        <v>3</v>
      </c>
      <c r="D53" s="30">
        <v>170</v>
      </c>
      <c r="E53" s="30">
        <v>176</v>
      </c>
      <c r="F53" s="30">
        <v>207</v>
      </c>
    </row>
    <row r="54" spans="1:6" ht="13.5" customHeight="1">
      <c r="A54" s="13" t="s">
        <v>72</v>
      </c>
      <c r="B54" s="128" t="s">
        <v>3</v>
      </c>
      <c r="C54" s="128" t="s">
        <v>3</v>
      </c>
      <c r="D54" s="30">
        <v>1783</v>
      </c>
      <c r="E54" s="30">
        <v>1678</v>
      </c>
      <c r="F54" s="30">
        <v>1704</v>
      </c>
    </row>
    <row r="55" spans="1:6" ht="13.5" customHeight="1">
      <c r="A55" s="13" t="s">
        <v>73</v>
      </c>
      <c r="B55" s="27">
        <v>748</v>
      </c>
      <c r="C55" s="30">
        <v>854</v>
      </c>
      <c r="D55" s="30">
        <v>889</v>
      </c>
      <c r="E55" s="30">
        <v>830</v>
      </c>
      <c r="F55" s="30">
        <v>1104</v>
      </c>
    </row>
    <row r="56" spans="1:7" ht="13.5" customHeight="1">
      <c r="A56" s="13" t="s">
        <v>74</v>
      </c>
      <c r="B56" s="27">
        <v>420</v>
      </c>
      <c r="C56" s="30">
        <v>468</v>
      </c>
      <c r="D56" s="30">
        <v>418</v>
      </c>
      <c r="E56" s="30">
        <v>526</v>
      </c>
      <c r="F56" s="30">
        <v>597</v>
      </c>
      <c r="G56" s="45"/>
    </row>
    <row r="57" spans="1:7" ht="13.5" customHeight="1">
      <c r="A57" s="14" t="s">
        <v>75</v>
      </c>
      <c r="B57" s="141">
        <v>-231</v>
      </c>
      <c r="C57" s="142">
        <v>-249</v>
      </c>
      <c r="D57" s="166">
        <v>-211</v>
      </c>
      <c r="E57" s="166">
        <v>-416</v>
      </c>
      <c r="F57" s="101">
        <v>172</v>
      </c>
      <c r="G57" s="45"/>
    </row>
    <row r="58" spans="1:6" ht="13.5" customHeight="1">
      <c r="A58" s="173" t="s">
        <v>14</v>
      </c>
      <c r="B58" s="11"/>
      <c r="C58" s="11"/>
      <c r="D58" s="168"/>
      <c r="E58" s="168"/>
      <c r="F58" s="168"/>
    </row>
    <row r="59" spans="1:6" ht="13.5" customHeight="1">
      <c r="A59" s="173" t="s">
        <v>76</v>
      </c>
      <c r="B59" s="11"/>
      <c r="C59" s="11"/>
      <c r="D59" s="11"/>
      <c r="E59" s="11"/>
      <c r="F59" s="44"/>
    </row>
    <row r="60" ht="12.75" customHeight="1">
      <c r="F60" s="36"/>
    </row>
    <row r="74" ht="12">
      <c r="D74" s="45"/>
    </row>
    <row r="75" ht="12">
      <c r="D75" s="45"/>
    </row>
    <row r="78" ht="12">
      <c r="C78" s="36"/>
    </row>
    <row r="79" ht="12">
      <c r="C79" s="36"/>
    </row>
    <row r="80" ht="12">
      <c r="C80" s="36"/>
    </row>
    <row r="81" ht="12">
      <c r="C81" s="36"/>
    </row>
    <row r="82" ht="12">
      <c r="C82" s="36"/>
    </row>
    <row r="83" ht="12">
      <c r="C83" s="36"/>
    </row>
    <row r="84" ht="12">
      <c r="C84" s="36"/>
    </row>
    <row r="85" ht="12">
      <c r="C85" s="36"/>
    </row>
    <row r="86" ht="12">
      <c r="C86" s="36"/>
    </row>
    <row r="87" ht="12">
      <c r="C87" s="36"/>
    </row>
    <row r="88" ht="12">
      <c r="C88" s="36"/>
    </row>
    <row r="89" ht="12">
      <c r="C89" s="36"/>
    </row>
    <row r="90" ht="12">
      <c r="C90" s="36"/>
    </row>
    <row r="91" ht="12">
      <c r="C91" s="36"/>
    </row>
    <row r="92" ht="12">
      <c r="C92" s="36"/>
    </row>
    <row r="93" ht="12">
      <c r="C93" s="36"/>
    </row>
    <row r="94" ht="12">
      <c r="C94" s="36"/>
    </row>
    <row r="95" ht="12">
      <c r="C95" s="36"/>
    </row>
    <row r="96" ht="12">
      <c r="C96" s="36"/>
    </row>
    <row r="97" ht="12">
      <c r="C97" s="36"/>
    </row>
    <row r="98" ht="12">
      <c r="C98" s="36"/>
    </row>
    <row r="99" ht="12">
      <c r="C99" s="36"/>
    </row>
    <row r="100" ht="12">
      <c r="C100" s="36"/>
    </row>
    <row r="101" ht="12">
      <c r="C101" s="36"/>
    </row>
    <row r="102" ht="12">
      <c r="C102" s="36"/>
    </row>
    <row r="103" ht="12">
      <c r="C103" s="36"/>
    </row>
    <row r="104" ht="12">
      <c r="C104" s="36"/>
    </row>
    <row r="105" ht="12">
      <c r="C105" s="36"/>
    </row>
    <row r="106" ht="12">
      <c r="C106" s="36"/>
    </row>
    <row r="107" ht="12">
      <c r="C107" s="36"/>
    </row>
    <row r="108" ht="12">
      <c r="C108" s="36"/>
    </row>
    <row r="109" ht="12">
      <c r="C109" s="36"/>
    </row>
    <row r="110" ht="12">
      <c r="C110" s="36"/>
    </row>
    <row r="111" ht="12">
      <c r="C111" s="36"/>
    </row>
    <row r="112" ht="12">
      <c r="C112" s="36"/>
    </row>
    <row r="113" ht="12">
      <c r="C113" s="36"/>
    </row>
    <row r="114" ht="12">
      <c r="C114" s="36"/>
    </row>
    <row r="115" ht="12">
      <c r="C115" s="36"/>
    </row>
    <row r="116" ht="12">
      <c r="C116" s="36"/>
    </row>
    <row r="117" ht="12">
      <c r="C117" s="36"/>
    </row>
    <row r="118" ht="12">
      <c r="C118" s="36"/>
    </row>
    <row r="119" ht="12">
      <c r="C119" s="36"/>
    </row>
    <row r="120" ht="12">
      <c r="C120" s="36"/>
    </row>
    <row r="121" ht="12">
      <c r="C121" s="36"/>
    </row>
    <row r="122" ht="12">
      <c r="C122" s="36"/>
    </row>
    <row r="123" ht="12">
      <c r="C123" s="36"/>
    </row>
    <row r="124" ht="12">
      <c r="C124" s="36"/>
    </row>
    <row r="125" ht="12">
      <c r="C125" s="36"/>
    </row>
    <row r="126" ht="12">
      <c r="C126" s="36"/>
    </row>
    <row r="127" ht="12">
      <c r="C127" s="36"/>
    </row>
    <row r="128" ht="12">
      <c r="C128" s="36"/>
    </row>
    <row r="129" ht="12">
      <c r="C129" s="36"/>
    </row>
    <row r="130" ht="12">
      <c r="C130" s="36"/>
    </row>
    <row r="131" ht="12">
      <c r="C131" s="36"/>
    </row>
    <row r="132" ht="12">
      <c r="C132" s="36"/>
    </row>
    <row r="133" ht="12">
      <c r="C133" s="36"/>
    </row>
    <row r="134" ht="12">
      <c r="C134" s="36"/>
    </row>
    <row r="135" ht="12">
      <c r="C135" s="36"/>
    </row>
    <row r="136" ht="12">
      <c r="C136" s="36"/>
    </row>
    <row r="137" ht="12">
      <c r="C137" s="36"/>
    </row>
    <row r="138" ht="12">
      <c r="C138" s="36"/>
    </row>
    <row r="139" ht="12">
      <c r="C139" s="36"/>
    </row>
    <row r="140" ht="12">
      <c r="C140" s="36"/>
    </row>
    <row r="141" ht="12">
      <c r="C141" s="36"/>
    </row>
    <row r="142" ht="12">
      <c r="C142" s="36"/>
    </row>
    <row r="143" ht="12">
      <c r="C143" s="36"/>
    </row>
    <row r="144" ht="12">
      <c r="C144" s="36"/>
    </row>
    <row r="145" ht="12">
      <c r="C145" s="36"/>
    </row>
    <row r="146" ht="12">
      <c r="C146" s="36"/>
    </row>
    <row r="147" ht="12">
      <c r="C147" s="36"/>
    </row>
    <row r="148" ht="12">
      <c r="C148" s="36"/>
    </row>
    <row r="149" ht="12">
      <c r="F149" s="36"/>
    </row>
    <row r="150" ht="12">
      <c r="F150" s="36"/>
    </row>
    <row r="151" ht="12">
      <c r="F151" s="36"/>
    </row>
    <row r="152" ht="12">
      <c r="F152" s="36"/>
    </row>
    <row r="153" ht="12">
      <c r="F153" s="36"/>
    </row>
    <row r="154" ht="12">
      <c r="F154" s="36"/>
    </row>
    <row r="155" ht="12">
      <c r="F155" s="36"/>
    </row>
    <row r="156" ht="12">
      <c r="F156" s="36"/>
    </row>
    <row r="157" ht="12">
      <c r="F157" s="36"/>
    </row>
    <row r="158" ht="12">
      <c r="F158" s="36"/>
    </row>
    <row r="159" ht="12">
      <c r="F159" s="36"/>
    </row>
    <row r="160" ht="12">
      <c r="F160" s="36"/>
    </row>
    <row r="161" ht="12">
      <c r="F161" s="36"/>
    </row>
    <row r="162" ht="12">
      <c r="F162" s="36"/>
    </row>
    <row r="163" ht="12">
      <c r="F163" s="36"/>
    </row>
    <row r="164" ht="12">
      <c r="F164" s="36"/>
    </row>
    <row r="165" ht="12">
      <c r="F165" s="36"/>
    </row>
    <row r="166" ht="12">
      <c r="F166" s="36"/>
    </row>
    <row r="167" ht="12">
      <c r="F167" s="36"/>
    </row>
    <row r="168" ht="12">
      <c r="F168" s="36"/>
    </row>
    <row r="169" ht="12">
      <c r="F169" s="36"/>
    </row>
    <row r="170" ht="12">
      <c r="F170" s="36"/>
    </row>
    <row r="171" ht="12">
      <c r="F171" s="36"/>
    </row>
    <row r="172" ht="12">
      <c r="F172" s="36"/>
    </row>
    <row r="173" ht="12">
      <c r="F173" s="36"/>
    </row>
    <row r="174" ht="12">
      <c r="F174" s="36"/>
    </row>
    <row r="175" ht="12">
      <c r="F175" s="36"/>
    </row>
    <row r="176" ht="12">
      <c r="F176" s="36"/>
    </row>
    <row r="177" ht="12">
      <c r="F177" s="36"/>
    </row>
    <row r="178" ht="12">
      <c r="F178" s="36"/>
    </row>
    <row r="179" ht="12">
      <c r="F179" s="36"/>
    </row>
    <row r="180" ht="12">
      <c r="F180" s="36"/>
    </row>
    <row r="181" ht="12">
      <c r="F181" s="36"/>
    </row>
    <row r="182" ht="12">
      <c r="F182" s="36"/>
    </row>
    <row r="183" ht="12">
      <c r="F183" s="36"/>
    </row>
    <row r="184" ht="12">
      <c r="F184" s="36"/>
    </row>
    <row r="185" ht="12">
      <c r="F185" s="36"/>
    </row>
    <row r="186" ht="12">
      <c r="F186" s="36"/>
    </row>
    <row r="187" ht="12">
      <c r="F187" s="36"/>
    </row>
    <row r="188" ht="12">
      <c r="F188" s="36"/>
    </row>
    <row r="189" ht="12">
      <c r="F189" s="36"/>
    </row>
    <row r="190" ht="12">
      <c r="F190" s="36"/>
    </row>
    <row r="191" ht="12">
      <c r="F191" s="36"/>
    </row>
    <row r="192" ht="12">
      <c r="F192" s="36"/>
    </row>
    <row r="193" ht="12">
      <c r="F193" s="36"/>
    </row>
    <row r="194" ht="12">
      <c r="F194" s="36"/>
    </row>
    <row r="195" ht="12">
      <c r="F195" s="36"/>
    </row>
    <row r="196" ht="12">
      <c r="F196" s="36"/>
    </row>
    <row r="197" ht="12">
      <c r="F197" s="36"/>
    </row>
    <row r="198" ht="12">
      <c r="F198" s="36"/>
    </row>
    <row r="199" ht="12">
      <c r="F199" s="36"/>
    </row>
    <row r="200" ht="12">
      <c r="F200" s="36"/>
    </row>
    <row r="201" ht="12">
      <c r="F201" s="36"/>
    </row>
    <row r="202" ht="12">
      <c r="F202" s="36"/>
    </row>
    <row r="203" ht="12">
      <c r="F203" s="36"/>
    </row>
    <row r="204" ht="12">
      <c r="F204" s="36"/>
    </row>
    <row r="205" ht="12">
      <c r="F205" s="36"/>
    </row>
    <row r="206" ht="12">
      <c r="F206" s="36"/>
    </row>
    <row r="207" ht="12">
      <c r="F207" s="36"/>
    </row>
    <row r="208" ht="12">
      <c r="F208" s="36"/>
    </row>
    <row r="209" ht="12">
      <c r="F209" s="36"/>
    </row>
    <row r="210" ht="12">
      <c r="F210" s="36"/>
    </row>
    <row r="211" ht="12">
      <c r="F211" s="36"/>
    </row>
    <row r="212" ht="12">
      <c r="F212" s="36"/>
    </row>
    <row r="213" ht="12">
      <c r="F213" s="36"/>
    </row>
    <row r="214" ht="12">
      <c r="F214" s="36"/>
    </row>
    <row r="215" ht="12">
      <c r="F215" s="36"/>
    </row>
    <row r="216" ht="12">
      <c r="F216" s="36"/>
    </row>
    <row r="217" ht="12">
      <c r="F217" s="36"/>
    </row>
    <row r="218" ht="12">
      <c r="F218" s="36"/>
    </row>
    <row r="219" ht="12">
      <c r="F219" s="36"/>
    </row>
    <row r="220" ht="12">
      <c r="F220" s="36"/>
    </row>
    <row r="221" ht="12">
      <c r="F221" s="36"/>
    </row>
    <row r="222" ht="12">
      <c r="F222" s="36"/>
    </row>
    <row r="223" ht="12">
      <c r="F223" s="36"/>
    </row>
    <row r="224" ht="12">
      <c r="F224" s="36"/>
    </row>
    <row r="225" ht="12">
      <c r="F225" s="36"/>
    </row>
    <row r="226" ht="12">
      <c r="F226" s="36"/>
    </row>
    <row r="227" ht="12">
      <c r="F227" s="36"/>
    </row>
    <row r="228" ht="12">
      <c r="F228" s="36"/>
    </row>
    <row r="229" ht="12">
      <c r="F229" s="36"/>
    </row>
    <row r="230" ht="12">
      <c r="F230" s="36"/>
    </row>
    <row r="231" ht="12">
      <c r="F231" s="36"/>
    </row>
    <row r="232" ht="12">
      <c r="F232" s="36"/>
    </row>
    <row r="233" ht="12">
      <c r="F233" s="36"/>
    </row>
    <row r="234" ht="12">
      <c r="F234" s="36"/>
    </row>
    <row r="235" ht="12">
      <c r="F235" s="36"/>
    </row>
    <row r="236" ht="12">
      <c r="F236" s="36"/>
    </row>
    <row r="237" ht="12">
      <c r="F237" s="36"/>
    </row>
    <row r="238" ht="12">
      <c r="F238" s="36"/>
    </row>
    <row r="239" ht="12">
      <c r="F239" s="36"/>
    </row>
    <row r="240" ht="12">
      <c r="F240" s="36"/>
    </row>
    <row r="241" ht="12">
      <c r="F241" s="36"/>
    </row>
    <row r="242" ht="12">
      <c r="F242" s="36"/>
    </row>
    <row r="243" ht="12">
      <c r="F243" s="36"/>
    </row>
    <row r="244" ht="12">
      <c r="F244" s="36"/>
    </row>
    <row r="245" ht="12">
      <c r="F245" s="36"/>
    </row>
    <row r="246" ht="12">
      <c r="F246" s="36"/>
    </row>
    <row r="247" ht="12">
      <c r="F247" s="36"/>
    </row>
    <row r="248" ht="12">
      <c r="F248" s="36"/>
    </row>
    <row r="249" ht="12">
      <c r="F249" s="36"/>
    </row>
    <row r="250" ht="12">
      <c r="F250" s="36"/>
    </row>
    <row r="251" ht="12">
      <c r="F251" s="36"/>
    </row>
    <row r="252" ht="12">
      <c r="F252" s="36"/>
    </row>
    <row r="253" ht="12">
      <c r="F253" s="36"/>
    </row>
    <row r="254" ht="12">
      <c r="F254" s="36"/>
    </row>
    <row r="255" ht="12">
      <c r="F255" s="36"/>
    </row>
    <row r="256" ht="12">
      <c r="F256" s="36"/>
    </row>
    <row r="257" ht="12">
      <c r="F257" s="36"/>
    </row>
    <row r="258" ht="12">
      <c r="F258" s="36"/>
    </row>
    <row r="259" ht="12">
      <c r="F259" s="36"/>
    </row>
    <row r="260" ht="12">
      <c r="F260" s="36"/>
    </row>
    <row r="261" ht="12">
      <c r="F261" s="36"/>
    </row>
    <row r="262" ht="12">
      <c r="F262" s="36"/>
    </row>
    <row r="263" ht="12">
      <c r="F263" s="36"/>
    </row>
    <row r="264" ht="12">
      <c r="F264" s="36"/>
    </row>
    <row r="265" ht="12">
      <c r="F265" s="36"/>
    </row>
    <row r="266" ht="12">
      <c r="F266" s="36"/>
    </row>
    <row r="267" ht="12">
      <c r="F267" s="36"/>
    </row>
    <row r="268" ht="12">
      <c r="F268" s="36"/>
    </row>
    <row r="269" ht="12">
      <c r="F269" s="36"/>
    </row>
    <row r="270" ht="12">
      <c r="F270" s="36"/>
    </row>
    <row r="271" ht="12">
      <c r="F271" s="36"/>
    </row>
    <row r="272" ht="12">
      <c r="F272" s="36"/>
    </row>
    <row r="273" ht="12">
      <c r="F273" s="36"/>
    </row>
    <row r="274" ht="12">
      <c r="F274" s="36"/>
    </row>
    <row r="275" ht="12">
      <c r="F275" s="36"/>
    </row>
    <row r="276" ht="12">
      <c r="F276" s="36"/>
    </row>
    <row r="277" ht="12">
      <c r="F277" s="36"/>
    </row>
    <row r="278" ht="12">
      <c r="F278" s="36"/>
    </row>
    <row r="279" ht="12">
      <c r="F279" s="36"/>
    </row>
    <row r="280" ht="12">
      <c r="F280" s="36"/>
    </row>
    <row r="281" ht="12">
      <c r="F281" s="36"/>
    </row>
    <row r="282" ht="12">
      <c r="F282" s="36"/>
    </row>
    <row r="283" ht="12">
      <c r="F283" s="36"/>
    </row>
    <row r="284" ht="12">
      <c r="F284" s="36"/>
    </row>
    <row r="285" ht="12">
      <c r="F285" s="36"/>
    </row>
    <row r="286" ht="12">
      <c r="F286" s="36"/>
    </row>
    <row r="287" ht="12">
      <c r="F287" s="36"/>
    </row>
    <row r="288" ht="12">
      <c r="F288" s="36"/>
    </row>
    <row r="289" ht="12">
      <c r="F289" s="36"/>
    </row>
    <row r="290" ht="12">
      <c r="F290" s="36"/>
    </row>
    <row r="291" ht="12">
      <c r="F291" s="36"/>
    </row>
    <row r="292" ht="12">
      <c r="F292" s="36"/>
    </row>
    <row r="293" ht="12">
      <c r="F293" s="36"/>
    </row>
    <row r="294" ht="12">
      <c r="F294" s="36"/>
    </row>
    <row r="295" ht="12">
      <c r="F295" s="36"/>
    </row>
    <row r="296" ht="12">
      <c r="F296" s="36"/>
    </row>
    <row r="297" ht="12">
      <c r="F297" s="36"/>
    </row>
    <row r="298" ht="12">
      <c r="F298" s="36"/>
    </row>
    <row r="299" ht="12">
      <c r="F299" s="36"/>
    </row>
    <row r="300" ht="12">
      <c r="F300" s="36"/>
    </row>
    <row r="301" ht="12">
      <c r="F301" s="36"/>
    </row>
    <row r="302" ht="12">
      <c r="F302" s="36"/>
    </row>
    <row r="303" ht="12">
      <c r="F303" s="36"/>
    </row>
    <row r="304" ht="12">
      <c r="F304" s="36"/>
    </row>
    <row r="305" ht="12">
      <c r="F305" s="36"/>
    </row>
    <row r="306" ht="12">
      <c r="F306" s="36"/>
    </row>
    <row r="307" ht="12">
      <c r="F307" s="36"/>
    </row>
    <row r="308" ht="12">
      <c r="F308" s="36"/>
    </row>
    <row r="309" ht="12">
      <c r="F309" s="36"/>
    </row>
    <row r="310" ht="12">
      <c r="F310" s="36"/>
    </row>
    <row r="311" ht="12">
      <c r="F311" s="36"/>
    </row>
    <row r="312" ht="12">
      <c r="F312" s="36"/>
    </row>
    <row r="313" ht="12">
      <c r="F313" s="36"/>
    </row>
    <row r="314" ht="12">
      <c r="F314" s="36"/>
    </row>
    <row r="315" ht="12">
      <c r="F315" s="36"/>
    </row>
    <row r="316" ht="12">
      <c r="F316" s="36"/>
    </row>
    <row r="317" ht="12">
      <c r="F317" s="36"/>
    </row>
    <row r="318" ht="12">
      <c r="F318" s="36"/>
    </row>
    <row r="319" ht="12">
      <c r="F319" s="36"/>
    </row>
    <row r="320" ht="12">
      <c r="F320" s="36"/>
    </row>
    <row r="321" ht="12">
      <c r="F321" s="36"/>
    </row>
    <row r="322" ht="12">
      <c r="F322" s="36"/>
    </row>
    <row r="323" ht="12">
      <c r="F323" s="36"/>
    </row>
    <row r="324" ht="12">
      <c r="F324" s="36"/>
    </row>
    <row r="325" ht="12">
      <c r="F325" s="36"/>
    </row>
    <row r="326" ht="12">
      <c r="F326" s="36"/>
    </row>
    <row r="327" ht="12">
      <c r="F327" s="36"/>
    </row>
    <row r="328" ht="12">
      <c r="F328" s="36"/>
    </row>
    <row r="329" ht="12">
      <c r="F329" s="36"/>
    </row>
    <row r="330" ht="12">
      <c r="F330" s="36"/>
    </row>
    <row r="331" ht="12">
      <c r="F331" s="36"/>
    </row>
    <row r="332" ht="12">
      <c r="F332" s="36"/>
    </row>
    <row r="333" ht="12">
      <c r="F333" s="36"/>
    </row>
    <row r="334" ht="12">
      <c r="F334" s="36"/>
    </row>
    <row r="335" ht="12">
      <c r="F335" s="36"/>
    </row>
    <row r="336" ht="12">
      <c r="F336" s="36"/>
    </row>
    <row r="337" ht="12">
      <c r="F337" s="36"/>
    </row>
    <row r="338" ht="12">
      <c r="F338" s="36"/>
    </row>
    <row r="339" ht="12">
      <c r="F339" s="36"/>
    </row>
    <row r="340" ht="12">
      <c r="F340" s="36"/>
    </row>
    <row r="341" ht="12">
      <c r="F341" s="36"/>
    </row>
    <row r="342" ht="12">
      <c r="F342" s="36"/>
    </row>
    <row r="343" ht="12">
      <c r="F343" s="36"/>
    </row>
    <row r="344" ht="12">
      <c r="F344" s="36"/>
    </row>
    <row r="345" ht="12">
      <c r="F345" s="36"/>
    </row>
    <row r="346" ht="12">
      <c r="F346" s="36"/>
    </row>
    <row r="347" ht="12">
      <c r="F347" s="36"/>
    </row>
    <row r="348" ht="12">
      <c r="F348" s="36"/>
    </row>
    <row r="349" ht="12">
      <c r="F349" s="36"/>
    </row>
    <row r="350" ht="12">
      <c r="F350" s="36"/>
    </row>
    <row r="351" ht="12">
      <c r="F351" s="36"/>
    </row>
    <row r="352" ht="12">
      <c r="F352" s="36"/>
    </row>
    <row r="353" ht="12">
      <c r="F353" s="36"/>
    </row>
    <row r="354" ht="12">
      <c r="F354" s="36"/>
    </row>
    <row r="355" ht="12">
      <c r="F355" s="36"/>
    </row>
    <row r="356" ht="12">
      <c r="F356" s="36"/>
    </row>
    <row r="357" ht="12">
      <c r="F357" s="36"/>
    </row>
    <row r="358" ht="12">
      <c r="F358" s="36"/>
    </row>
    <row r="359" ht="12">
      <c r="F359" s="36"/>
    </row>
    <row r="360" ht="12">
      <c r="F360" s="36"/>
    </row>
    <row r="361" ht="12">
      <c r="F361" s="36"/>
    </row>
    <row r="362" ht="12">
      <c r="F362" s="36"/>
    </row>
    <row r="363" ht="12">
      <c r="F363" s="36"/>
    </row>
    <row r="364" ht="12">
      <c r="F364" s="36"/>
    </row>
    <row r="365" ht="12">
      <c r="F365" s="36"/>
    </row>
    <row r="366" ht="12">
      <c r="F366" s="36"/>
    </row>
    <row r="367" ht="12">
      <c r="F367" s="36"/>
    </row>
    <row r="368" ht="12">
      <c r="F368" s="36"/>
    </row>
    <row r="369" ht="12">
      <c r="F369" s="36"/>
    </row>
    <row r="370" ht="12">
      <c r="F370" s="36"/>
    </row>
    <row r="371" ht="12">
      <c r="F371" s="36"/>
    </row>
    <row r="372" ht="12">
      <c r="F372" s="36"/>
    </row>
    <row r="373" ht="12">
      <c r="F373" s="36"/>
    </row>
    <row r="374" ht="12">
      <c r="F374" s="36"/>
    </row>
    <row r="375" ht="12">
      <c r="F375" s="36"/>
    </row>
    <row r="376" ht="12">
      <c r="F376" s="36"/>
    </row>
    <row r="377" ht="12">
      <c r="F377" s="36"/>
    </row>
    <row r="378" ht="12">
      <c r="F378" s="36"/>
    </row>
    <row r="379" ht="12">
      <c r="F379" s="36"/>
    </row>
    <row r="380" ht="12">
      <c r="F380" s="36"/>
    </row>
    <row r="381" ht="12">
      <c r="F381" s="36"/>
    </row>
    <row r="382" ht="12">
      <c r="F382" s="36"/>
    </row>
    <row r="383" ht="12">
      <c r="F383" s="36"/>
    </row>
    <row r="384" ht="12">
      <c r="F384" s="36"/>
    </row>
    <row r="385" ht="12">
      <c r="F385" s="36"/>
    </row>
    <row r="386" ht="12">
      <c r="F386" s="36"/>
    </row>
    <row r="387" ht="12">
      <c r="F387" s="36"/>
    </row>
    <row r="388" ht="12">
      <c r="F388" s="36"/>
    </row>
    <row r="389" ht="12">
      <c r="F389" s="36"/>
    </row>
    <row r="390" ht="12">
      <c r="F390" s="36"/>
    </row>
    <row r="391" ht="12">
      <c r="F391" s="36"/>
    </row>
    <row r="392" ht="12">
      <c r="F392" s="36"/>
    </row>
    <row r="393" ht="12">
      <c r="F393" s="36"/>
    </row>
    <row r="394" ht="12">
      <c r="F394" s="36"/>
    </row>
    <row r="395" ht="12">
      <c r="F395" s="36"/>
    </row>
    <row r="396" ht="12">
      <c r="F396" s="36"/>
    </row>
    <row r="397" ht="12">
      <c r="F397" s="36"/>
    </row>
    <row r="398" ht="12">
      <c r="F398" s="36"/>
    </row>
    <row r="399" ht="12">
      <c r="F399" s="36"/>
    </row>
    <row r="400" ht="12">
      <c r="F400" s="36"/>
    </row>
    <row r="401" ht="12">
      <c r="F401" s="36"/>
    </row>
    <row r="402" ht="12">
      <c r="F402" s="36"/>
    </row>
    <row r="403" ht="12">
      <c r="F403" s="36"/>
    </row>
    <row r="404" ht="12">
      <c r="F404" s="36"/>
    </row>
    <row r="405" ht="12">
      <c r="F405" s="36"/>
    </row>
    <row r="406" ht="12">
      <c r="F406" s="36"/>
    </row>
    <row r="407" ht="12">
      <c r="F407" s="36"/>
    </row>
    <row r="408" ht="12">
      <c r="F408" s="36"/>
    </row>
    <row r="409" ht="12">
      <c r="F409" s="36"/>
    </row>
    <row r="410" ht="12">
      <c r="F410" s="36"/>
    </row>
    <row r="411" ht="12">
      <c r="F411" s="36"/>
    </row>
    <row r="412" ht="12">
      <c r="F412" s="36"/>
    </row>
    <row r="413" ht="12">
      <c r="F413" s="36"/>
    </row>
    <row r="414" ht="12">
      <c r="F414" s="36"/>
    </row>
    <row r="415" ht="12">
      <c r="F415" s="36"/>
    </row>
    <row r="416" ht="12">
      <c r="F416" s="36"/>
    </row>
    <row r="417" ht="12">
      <c r="F417" s="36"/>
    </row>
    <row r="418" ht="12">
      <c r="F418" s="36"/>
    </row>
    <row r="419" ht="12">
      <c r="F419" s="36"/>
    </row>
    <row r="420" ht="12">
      <c r="F420" s="36"/>
    </row>
    <row r="421" ht="12">
      <c r="F421" s="36"/>
    </row>
    <row r="422" ht="12">
      <c r="F422" s="36"/>
    </row>
    <row r="423" ht="12">
      <c r="F423" s="36"/>
    </row>
    <row r="424" ht="12">
      <c r="F424" s="36"/>
    </row>
    <row r="425" ht="12">
      <c r="F425" s="36"/>
    </row>
    <row r="426" ht="12">
      <c r="F426" s="36"/>
    </row>
    <row r="427" ht="12">
      <c r="F427" s="36"/>
    </row>
    <row r="428" ht="12">
      <c r="F428" s="36"/>
    </row>
    <row r="429" ht="12">
      <c r="F429" s="36"/>
    </row>
    <row r="430" ht="12">
      <c r="F430" s="36"/>
    </row>
    <row r="431" ht="12">
      <c r="F431" s="36"/>
    </row>
    <row r="432" ht="12">
      <c r="F432" s="36"/>
    </row>
    <row r="433" ht="12">
      <c r="F433" s="36"/>
    </row>
    <row r="434" ht="12">
      <c r="F434" s="36"/>
    </row>
    <row r="435" ht="12">
      <c r="F435" s="36"/>
    </row>
    <row r="436" ht="12">
      <c r="F436" s="36"/>
    </row>
    <row r="437" ht="12">
      <c r="F437" s="36"/>
    </row>
    <row r="438" ht="12">
      <c r="F438" s="36"/>
    </row>
    <row r="439" ht="12">
      <c r="F439" s="36"/>
    </row>
    <row r="440" ht="12">
      <c r="F440" s="36"/>
    </row>
    <row r="441" ht="12">
      <c r="F441" s="36"/>
    </row>
    <row r="442" ht="12">
      <c r="F442" s="36"/>
    </row>
    <row r="443" ht="12">
      <c r="F443" s="36"/>
    </row>
    <row r="444" ht="12">
      <c r="F444" s="36"/>
    </row>
    <row r="445" ht="12">
      <c r="F445" s="36"/>
    </row>
    <row r="446" ht="12">
      <c r="F446" s="36"/>
    </row>
    <row r="447" ht="12">
      <c r="F447" s="36"/>
    </row>
    <row r="448" ht="12">
      <c r="F448" s="36"/>
    </row>
    <row r="449" ht="12">
      <c r="F449" s="36"/>
    </row>
    <row r="450" ht="12">
      <c r="F450" s="36"/>
    </row>
    <row r="451" ht="12">
      <c r="F451" s="36"/>
    </row>
    <row r="452" ht="12">
      <c r="F452" s="36"/>
    </row>
    <row r="453" ht="12">
      <c r="F453" s="36"/>
    </row>
    <row r="454" ht="12">
      <c r="F454" s="36"/>
    </row>
    <row r="455" ht="12">
      <c r="F455" s="36"/>
    </row>
    <row r="456" ht="12">
      <c r="F456" s="36"/>
    </row>
    <row r="457" ht="12">
      <c r="F457" s="36"/>
    </row>
    <row r="458" ht="12">
      <c r="F458" s="36"/>
    </row>
    <row r="459" ht="12">
      <c r="F459" s="36"/>
    </row>
    <row r="460" ht="12">
      <c r="F460" s="36"/>
    </row>
    <row r="461" ht="12">
      <c r="F461" s="36"/>
    </row>
    <row r="462" ht="12">
      <c r="F462" s="36"/>
    </row>
    <row r="463" ht="12">
      <c r="F463" s="36"/>
    </row>
    <row r="464" ht="12">
      <c r="F464" s="36"/>
    </row>
    <row r="465" ht="12">
      <c r="F465" s="36"/>
    </row>
    <row r="466" ht="12">
      <c r="F466" s="36"/>
    </row>
    <row r="467" ht="12">
      <c r="F467" s="36"/>
    </row>
    <row r="468" ht="12">
      <c r="F468" s="36"/>
    </row>
  </sheetData>
  <mergeCells count="2">
    <mergeCell ref="A1:F1"/>
    <mergeCell ref="G1:L1"/>
  </mergeCells>
  <printOptions/>
  <pageMargins left="0.75" right="0.78" top="0.78" bottom="0.7" header="0.512" footer="0.51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0"/>
  <sheetViews>
    <sheetView zoomScaleSheetLayoutView="100" workbookViewId="0" topLeftCell="A1">
      <selection activeCell="A1" sqref="A1:G1"/>
    </sheetView>
  </sheetViews>
  <sheetFormatPr defaultColWidth="8.00390625" defaultRowHeight="13.5"/>
  <cols>
    <col min="1" max="1" width="29.625" style="2" customWidth="1"/>
    <col min="2" max="2" width="9.00390625" style="2" customWidth="1"/>
    <col min="3" max="3" width="9.25390625" style="2" customWidth="1"/>
    <col min="4" max="4" width="12.00390625" style="2" customWidth="1"/>
    <col min="5" max="5" width="15.125" style="2" customWidth="1"/>
    <col min="6" max="6" width="10.875" style="2" customWidth="1"/>
    <col min="7" max="7" width="11.625" style="2" customWidth="1"/>
    <col min="8" max="8" width="12.00390625" style="2" customWidth="1"/>
    <col min="9" max="9" width="14.625" style="2" customWidth="1"/>
    <col min="10" max="10" width="10.25390625" style="2" customWidth="1"/>
    <col min="11" max="11" width="9.50390625" style="2" customWidth="1"/>
    <col min="12" max="13" width="12.00390625" style="2" customWidth="1"/>
    <col min="14" max="16384" width="8.00390625" style="2" customWidth="1"/>
  </cols>
  <sheetData>
    <row r="1" spans="1:7" s="1" customFormat="1" ht="20.25" customHeight="1">
      <c r="A1" s="226" t="s">
        <v>120</v>
      </c>
      <c r="B1" s="226"/>
      <c r="C1" s="226"/>
      <c r="D1" s="226"/>
      <c r="E1" s="226"/>
      <c r="F1" s="226"/>
      <c r="G1" s="226"/>
    </row>
    <row r="2" spans="1:13" ht="21" customHeight="1">
      <c r="A2" s="204" t="s">
        <v>105</v>
      </c>
      <c r="F2" s="36"/>
      <c r="G2" s="8"/>
      <c r="H2" s="8"/>
      <c r="I2" s="8"/>
      <c r="J2" s="8"/>
      <c r="K2" s="8"/>
      <c r="L2" s="8"/>
      <c r="M2" s="8"/>
    </row>
    <row r="3" spans="1:7" ht="23.25" customHeight="1">
      <c r="A3" s="188" t="s">
        <v>15</v>
      </c>
      <c r="C3" s="175" t="s">
        <v>128</v>
      </c>
      <c r="D3" s="189" t="s">
        <v>17</v>
      </c>
      <c r="E3" s="1"/>
      <c r="F3" s="177"/>
      <c r="G3" s="175" t="s">
        <v>129</v>
      </c>
    </row>
    <row r="4" spans="1:7" ht="15" customHeight="1">
      <c r="A4" s="69" t="s">
        <v>19</v>
      </c>
      <c r="B4" s="70" t="s">
        <v>78</v>
      </c>
      <c r="C4" s="71" t="s">
        <v>100</v>
      </c>
      <c r="D4" s="224" t="s">
        <v>19</v>
      </c>
      <c r="E4" s="225"/>
      <c r="F4" s="70" t="s">
        <v>78</v>
      </c>
      <c r="G4" s="72" t="s">
        <v>100</v>
      </c>
    </row>
    <row r="5" spans="1:7" ht="15" customHeight="1">
      <c r="A5" s="16" t="s">
        <v>1</v>
      </c>
      <c r="B5" s="117">
        <v>72</v>
      </c>
      <c r="C5" s="118">
        <v>71</v>
      </c>
      <c r="D5" s="227" t="s">
        <v>1</v>
      </c>
      <c r="E5" s="228"/>
      <c r="F5" s="125">
        <v>3381144</v>
      </c>
      <c r="G5" s="126">
        <v>3568560</v>
      </c>
    </row>
    <row r="6" spans="1:7" ht="15" customHeight="1">
      <c r="A6" s="13" t="s">
        <v>52</v>
      </c>
      <c r="B6" s="119">
        <v>5</v>
      </c>
      <c r="C6" s="120">
        <v>5</v>
      </c>
      <c r="D6" s="229" t="s">
        <v>52</v>
      </c>
      <c r="E6" s="230"/>
      <c r="F6" s="98">
        <v>834832</v>
      </c>
      <c r="G6" s="127">
        <v>781358</v>
      </c>
    </row>
    <row r="7" spans="1:7" ht="15" customHeight="1">
      <c r="A7" s="13" t="s">
        <v>53</v>
      </c>
      <c r="B7" s="119" t="s">
        <v>121</v>
      </c>
      <c r="C7" s="120" t="s">
        <v>121</v>
      </c>
      <c r="D7" s="229" t="s">
        <v>53</v>
      </c>
      <c r="E7" s="230"/>
      <c r="F7" s="98" t="s">
        <v>121</v>
      </c>
      <c r="G7" s="127" t="s">
        <v>121</v>
      </c>
    </row>
    <row r="8" spans="1:7" ht="15" customHeight="1">
      <c r="A8" s="13" t="s">
        <v>54</v>
      </c>
      <c r="B8" s="121" t="s">
        <v>3</v>
      </c>
      <c r="C8" s="122" t="s">
        <v>3</v>
      </c>
      <c r="D8" s="229" t="s">
        <v>54</v>
      </c>
      <c r="E8" s="230"/>
      <c r="F8" s="128" t="s">
        <v>3</v>
      </c>
      <c r="G8" s="129" t="s">
        <v>3</v>
      </c>
    </row>
    <row r="9" spans="1:7" ht="15" customHeight="1">
      <c r="A9" s="13" t="s">
        <v>55</v>
      </c>
      <c r="B9" s="119">
        <v>1</v>
      </c>
      <c r="C9" s="120">
        <v>2</v>
      </c>
      <c r="D9" s="229" t="s">
        <v>55</v>
      </c>
      <c r="E9" s="230"/>
      <c r="F9" s="98" t="s">
        <v>122</v>
      </c>
      <c r="G9" s="127" t="s">
        <v>123</v>
      </c>
    </row>
    <row r="10" spans="1:7" ht="15" customHeight="1">
      <c r="A10" s="13" t="s">
        <v>56</v>
      </c>
      <c r="B10" s="119">
        <v>14</v>
      </c>
      <c r="C10" s="120">
        <v>13</v>
      </c>
      <c r="D10" s="229" t="s">
        <v>56</v>
      </c>
      <c r="E10" s="230"/>
      <c r="F10" s="98">
        <v>221096</v>
      </c>
      <c r="G10" s="127">
        <v>206974</v>
      </c>
    </row>
    <row r="11" spans="1:7" ht="15" customHeight="1">
      <c r="A11" s="13" t="s">
        <v>57</v>
      </c>
      <c r="B11" s="119">
        <v>1</v>
      </c>
      <c r="C11" s="120">
        <v>1</v>
      </c>
      <c r="D11" s="229" t="s">
        <v>57</v>
      </c>
      <c r="E11" s="230"/>
      <c r="F11" s="98" t="s">
        <v>122</v>
      </c>
      <c r="G11" s="127" t="s">
        <v>123</v>
      </c>
    </row>
    <row r="12" spans="1:7" ht="15" customHeight="1">
      <c r="A12" s="13" t="s">
        <v>58</v>
      </c>
      <c r="B12" s="119" t="s">
        <v>121</v>
      </c>
      <c r="C12" s="120" t="s">
        <v>121</v>
      </c>
      <c r="D12" s="229" t="s">
        <v>58</v>
      </c>
      <c r="E12" s="230"/>
      <c r="F12" s="98" t="s">
        <v>121</v>
      </c>
      <c r="G12" s="127" t="s">
        <v>121</v>
      </c>
    </row>
    <row r="13" spans="1:7" ht="15" customHeight="1">
      <c r="A13" s="13" t="s">
        <v>59</v>
      </c>
      <c r="B13" s="119" t="s">
        <v>121</v>
      </c>
      <c r="C13" s="120" t="s">
        <v>121</v>
      </c>
      <c r="D13" s="229" t="s">
        <v>59</v>
      </c>
      <c r="E13" s="230"/>
      <c r="F13" s="98" t="s">
        <v>121</v>
      </c>
      <c r="G13" s="127" t="s">
        <v>121</v>
      </c>
    </row>
    <row r="14" spans="1:7" ht="15" customHeight="1">
      <c r="A14" s="13" t="s">
        <v>60</v>
      </c>
      <c r="B14" s="119" t="s">
        <v>121</v>
      </c>
      <c r="C14" s="120">
        <v>1</v>
      </c>
      <c r="D14" s="229" t="s">
        <v>60</v>
      </c>
      <c r="E14" s="230"/>
      <c r="F14" s="98" t="s">
        <v>121</v>
      </c>
      <c r="G14" s="127" t="s">
        <v>123</v>
      </c>
    </row>
    <row r="15" spans="1:7" ht="15" customHeight="1">
      <c r="A15" s="13" t="s">
        <v>61</v>
      </c>
      <c r="B15" s="119" t="s">
        <v>121</v>
      </c>
      <c r="C15" s="120" t="s">
        <v>121</v>
      </c>
      <c r="D15" s="229" t="s">
        <v>61</v>
      </c>
      <c r="E15" s="230"/>
      <c r="F15" s="98" t="s">
        <v>121</v>
      </c>
      <c r="G15" s="127" t="s">
        <v>121</v>
      </c>
    </row>
    <row r="16" spans="1:7" ht="15" customHeight="1">
      <c r="A16" s="13" t="s">
        <v>62</v>
      </c>
      <c r="B16" s="119">
        <v>10</v>
      </c>
      <c r="C16" s="120">
        <v>9</v>
      </c>
      <c r="D16" s="229" t="s">
        <v>62</v>
      </c>
      <c r="E16" s="230"/>
      <c r="F16" s="98">
        <v>462478</v>
      </c>
      <c r="G16" s="127">
        <v>585407</v>
      </c>
    </row>
    <row r="17" spans="1:7" ht="15" customHeight="1">
      <c r="A17" s="13" t="s">
        <v>63</v>
      </c>
      <c r="B17" s="119">
        <v>1</v>
      </c>
      <c r="C17" s="120">
        <v>1</v>
      </c>
      <c r="D17" s="229" t="s">
        <v>63</v>
      </c>
      <c r="E17" s="230"/>
      <c r="F17" s="98" t="s">
        <v>122</v>
      </c>
      <c r="G17" s="127" t="s">
        <v>124</v>
      </c>
    </row>
    <row r="18" spans="1:7" ht="15" customHeight="1">
      <c r="A18" s="13" t="s">
        <v>64</v>
      </c>
      <c r="B18" s="121" t="s">
        <v>121</v>
      </c>
      <c r="C18" s="122" t="s">
        <v>121</v>
      </c>
      <c r="D18" s="229" t="s">
        <v>64</v>
      </c>
      <c r="E18" s="230"/>
      <c r="F18" s="128" t="s">
        <v>3</v>
      </c>
      <c r="G18" s="129" t="s">
        <v>121</v>
      </c>
    </row>
    <row r="19" spans="1:7" ht="15" customHeight="1">
      <c r="A19" s="13" t="s">
        <v>65</v>
      </c>
      <c r="B19" s="119">
        <v>7</v>
      </c>
      <c r="C19" s="120">
        <v>6</v>
      </c>
      <c r="D19" s="229" t="s">
        <v>65</v>
      </c>
      <c r="E19" s="230"/>
      <c r="F19" s="98">
        <v>517906</v>
      </c>
      <c r="G19" s="127">
        <v>510776</v>
      </c>
    </row>
    <row r="20" spans="1:7" ht="15" customHeight="1">
      <c r="A20" s="13" t="s">
        <v>66</v>
      </c>
      <c r="B20" s="119">
        <v>1</v>
      </c>
      <c r="C20" s="120">
        <v>1</v>
      </c>
      <c r="D20" s="229" t="s">
        <v>66</v>
      </c>
      <c r="E20" s="230"/>
      <c r="F20" s="98" t="s">
        <v>122</v>
      </c>
      <c r="G20" s="127" t="s">
        <v>124</v>
      </c>
    </row>
    <row r="21" spans="1:7" ht="15" customHeight="1">
      <c r="A21" s="13" t="s">
        <v>67</v>
      </c>
      <c r="B21" s="119">
        <v>1</v>
      </c>
      <c r="C21" s="120">
        <v>1</v>
      </c>
      <c r="D21" s="229" t="s">
        <v>67</v>
      </c>
      <c r="E21" s="230"/>
      <c r="F21" s="98" t="s">
        <v>122</v>
      </c>
      <c r="G21" s="127" t="s">
        <v>124</v>
      </c>
    </row>
    <row r="22" spans="1:7" ht="15" customHeight="1">
      <c r="A22" s="13" t="s">
        <v>68</v>
      </c>
      <c r="B22" s="119">
        <v>12</v>
      </c>
      <c r="C22" s="120">
        <v>12</v>
      </c>
      <c r="D22" s="229" t="s">
        <v>68</v>
      </c>
      <c r="E22" s="230"/>
      <c r="F22" s="98">
        <v>94900</v>
      </c>
      <c r="G22" s="127">
        <v>109240</v>
      </c>
    </row>
    <row r="23" spans="1:7" s="11" customFormat="1" ht="13.5" customHeight="1">
      <c r="A23" s="13" t="s">
        <v>69</v>
      </c>
      <c r="B23" s="119">
        <v>6</v>
      </c>
      <c r="C23" s="120">
        <v>6</v>
      </c>
      <c r="D23" s="229" t="s">
        <v>69</v>
      </c>
      <c r="E23" s="230"/>
      <c r="F23" s="98">
        <v>53256</v>
      </c>
      <c r="G23" s="127">
        <v>49820</v>
      </c>
    </row>
    <row r="24" spans="1:7" s="11" customFormat="1" ht="13.5" customHeight="1">
      <c r="A24" s="13" t="s">
        <v>70</v>
      </c>
      <c r="B24" s="119">
        <v>3</v>
      </c>
      <c r="C24" s="120">
        <v>3</v>
      </c>
      <c r="D24" s="229" t="s">
        <v>70</v>
      </c>
      <c r="E24" s="230"/>
      <c r="F24" s="98">
        <v>272865</v>
      </c>
      <c r="G24" s="127">
        <v>253915</v>
      </c>
    </row>
    <row r="25" spans="1:7" ht="13.5" customHeight="1">
      <c r="A25" s="13" t="s">
        <v>71</v>
      </c>
      <c r="B25" s="119">
        <v>2</v>
      </c>
      <c r="C25" s="120">
        <v>2</v>
      </c>
      <c r="D25" s="229" t="s">
        <v>71</v>
      </c>
      <c r="E25" s="230"/>
      <c r="F25" s="98" t="s">
        <v>122</v>
      </c>
      <c r="G25" s="127" t="s">
        <v>124</v>
      </c>
    </row>
    <row r="26" spans="1:7" ht="12" customHeight="1">
      <c r="A26" s="13" t="s">
        <v>72</v>
      </c>
      <c r="B26" s="119" t="s">
        <v>121</v>
      </c>
      <c r="C26" s="120">
        <v>1</v>
      </c>
      <c r="D26" s="229" t="s">
        <v>72</v>
      </c>
      <c r="E26" s="230"/>
      <c r="F26" s="98" t="s">
        <v>121</v>
      </c>
      <c r="G26" s="127" t="s">
        <v>124</v>
      </c>
    </row>
    <row r="27" spans="1:7" ht="12" customHeight="1">
      <c r="A27" s="13" t="s">
        <v>73</v>
      </c>
      <c r="B27" s="119">
        <v>4</v>
      </c>
      <c r="C27" s="120">
        <v>3</v>
      </c>
      <c r="D27" s="229" t="s">
        <v>73</v>
      </c>
      <c r="E27" s="230"/>
      <c r="F27" s="98">
        <v>337125</v>
      </c>
      <c r="G27" s="127">
        <v>377620</v>
      </c>
    </row>
    <row r="28" spans="1:7" ht="12" customHeight="1">
      <c r="A28" s="13" t="s">
        <v>74</v>
      </c>
      <c r="B28" s="119">
        <v>2</v>
      </c>
      <c r="C28" s="120">
        <v>3</v>
      </c>
      <c r="D28" s="229" t="s">
        <v>74</v>
      </c>
      <c r="E28" s="230"/>
      <c r="F28" s="98" t="s">
        <v>122</v>
      </c>
      <c r="G28" s="127">
        <v>185756</v>
      </c>
    </row>
    <row r="29" spans="1:7" ht="13.5" customHeight="1">
      <c r="A29" s="14" t="s">
        <v>75</v>
      </c>
      <c r="B29" s="123">
        <v>2</v>
      </c>
      <c r="C29" s="124">
        <v>1</v>
      </c>
      <c r="D29" s="231" t="s">
        <v>75</v>
      </c>
      <c r="E29" s="232"/>
      <c r="F29" s="166">
        <v>-586686</v>
      </c>
      <c r="G29" s="167">
        <v>-507694</v>
      </c>
    </row>
    <row r="30" spans="1:7" ht="13.5" customHeight="1">
      <c r="A30" s="26"/>
      <c r="B30" s="65"/>
      <c r="C30" s="65"/>
      <c r="D30" s="26"/>
      <c r="E30" s="26"/>
      <c r="F30" s="66"/>
      <c r="G30" s="66"/>
    </row>
    <row r="31" spans="1:7" ht="17.25">
      <c r="A31" s="189" t="s">
        <v>20</v>
      </c>
      <c r="B31" s="47"/>
      <c r="C31" s="174" t="s">
        <v>21</v>
      </c>
      <c r="D31" s="11"/>
      <c r="E31" s="11"/>
      <c r="F31" s="11"/>
      <c r="G31" s="44"/>
    </row>
    <row r="32" spans="1:7" ht="12">
      <c r="A32" s="68" t="s">
        <v>19</v>
      </c>
      <c r="B32" s="5" t="s">
        <v>78</v>
      </c>
      <c r="C32" s="67" t="s">
        <v>100</v>
      </c>
      <c r="F32" s="45"/>
      <c r="G32" s="45"/>
    </row>
    <row r="33" spans="1:3" ht="12">
      <c r="A33" s="199" t="s">
        <v>1</v>
      </c>
      <c r="B33" s="117">
        <v>1763</v>
      </c>
      <c r="C33" s="130">
        <v>1848</v>
      </c>
    </row>
    <row r="34" spans="1:3" ht="12">
      <c r="A34" s="26" t="s">
        <v>52</v>
      </c>
      <c r="B34" s="119">
        <v>399</v>
      </c>
      <c r="C34" s="132">
        <v>459</v>
      </c>
    </row>
    <row r="35" spans="1:3" ht="12">
      <c r="A35" s="26" t="s">
        <v>53</v>
      </c>
      <c r="B35" s="119" t="s">
        <v>109</v>
      </c>
      <c r="C35" s="132" t="s">
        <v>109</v>
      </c>
    </row>
    <row r="36" spans="1:5" ht="12">
      <c r="A36" s="26" t="s">
        <v>54</v>
      </c>
      <c r="B36" s="121" t="s">
        <v>109</v>
      </c>
      <c r="C36" s="133" t="s">
        <v>109</v>
      </c>
      <c r="D36" s="8"/>
      <c r="E36" s="8"/>
    </row>
    <row r="37" spans="1:3" ht="12">
      <c r="A37" s="26" t="s">
        <v>55</v>
      </c>
      <c r="B37" s="119" t="s">
        <v>113</v>
      </c>
      <c r="C37" s="132">
        <v>69</v>
      </c>
    </row>
    <row r="38" spans="1:3" ht="12">
      <c r="A38" s="26" t="s">
        <v>56</v>
      </c>
      <c r="B38" s="119">
        <v>150</v>
      </c>
      <c r="C38" s="132">
        <v>148</v>
      </c>
    </row>
    <row r="39" spans="1:3" ht="12">
      <c r="A39" s="26" t="s">
        <v>57</v>
      </c>
      <c r="B39" s="119" t="s">
        <v>113</v>
      </c>
      <c r="C39" s="132">
        <v>9</v>
      </c>
    </row>
    <row r="40" spans="1:3" ht="12">
      <c r="A40" s="26" t="s">
        <v>58</v>
      </c>
      <c r="B40" s="119" t="s">
        <v>109</v>
      </c>
      <c r="C40" s="132" t="s">
        <v>109</v>
      </c>
    </row>
    <row r="41" spans="1:3" ht="12">
      <c r="A41" s="26" t="s">
        <v>59</v>
      </c>
      <c r="B41" s="119" t="s">
        <v>109</v>
      </c>
      <c r="C41" s="132" t="s">
        <v>109</v>
      </c>
    </row>
    <row r="42" spans="1:3" ht="12">
      <c r="A42" s="26" t="s">
        <v>60</v>
      </c>
      <c r="B42" s="119" t="s">
        <v>109</v>
      </c>
      <c r="C42" s="132">
        <v>4</v>
      </c>
    </row>
    <row r="43" spans="1:3" ht="12">
      <c r="A43" s="26" t="s">
        <v>61</v>
      </c>
      <c r="B43" s="119" t="s">
        <v>109</v>
      </c>
      <c r="C43" s="132" t="s">
        <v>109</v>
      </c>
    </row>
    <row r="44" spans="1:3" ht="12">
      <c r="A44" s="26" t="s">
        <v>62</v>
      </c>
      <c r="B44" s="119">
        <v>230</v>
      </c>
      <c r="C44" s="132">
        <v>235</v>
      </c>
    </row>
    <row r="45" spans="1:3" ht="12">
      <c r="A45" s="26" t="s">
        <v>63</v>
      </c>
      <c r="B45" s="119" t="s">
        <v>117</v>
      </c>
      <c r="C45" s="132">
        <v>95</v>
      </c>
    </row>
    <row r="46" spans="1:3" ht="12">
      <c r="A46" s="26" t="s">
        <v>64</v>
      </c>
      <c r="B46" s="121" t="s">
        <v>3</v>
      </c>
      <c r="C46" s="133" t="s">
        <v>3</v>
      </c>
    </row>
    <row r="47" spans="1:3" ht="12">
      <c r="A47" s="26" t="s">
        <v>65</v>
      </c>
      <c r="B47" s="119">
        <v>221</v>
      </c>
      <c r="C47" s="132">
        <v>213</v>
      </c>
    </row>
    <row r="48" spans="1:3" ht="12">
      <c r="A48" s="26" t="s">
        <v>66</v>
      </c>
      <c r="B48" s="119" t="s">
        <v>117</v>
      </c>
      <c r="C48" s="132">
        <v>6</v>
      </c>
    </row>
    <row r="49" spans="1:3" ht="12">
      <c r="A49" s="26" t="s">
        <v>67</v>
      </c>
      <c r="B49" s="119" t="s">
        <v>117</v>
      </c>
      <c r="C49" s="132">
        <v>5</v>
      </c>
    </row>
    <row r="50" spans="1:3" ht="12">
      <c r="A50" s="26" t="s">
        <v>68</v>
      </c>
      <c r="B50" s="119">
        <v>84</v>
      </c>
      <c r="C50" s="132">
        <v>95</v>
      </c>
    </row>
    <row r="51" spans="1:3" ht="12">
      <c r="A51" s="26" t="s">
        <v>69</v>
      </c>
      <c r="B51" s="119">
        <v>63</v>
      </c>
      <c r="C51" s="132">
        <v>54</v>
      </c>
    </row>
    <row r="52" spans="1:3" ht="12">
      <c r="A52" s="26" t="s">
        <v>70</v>
      </c>
      <c r="B52" s="119">
        <v>122</v>
      </c>
      <c r="C52" s="132">
        <v>109</v>
      </c>
    </row>
    <row r="53" spans="1:3" ht="12">
      <c r="A53" s="26" t="s">
        <v>71</v>
      </c>
      <c r="B53" s="119" t="s">
        <v>117</v>
      </c>
      <c r="C53" s="132">
        <v>77</v>
      </c>
    </row>
    <row r="54" spans="1:3" ht="12">
      <c r="A54" s="26" t="s">
        <v>72</v>
      </c>
      <c r="B54" s="119" t="s">
        <v>109</v>
      </c>
      <c r="C54" s="132">
        <v>11</v>
      </c>
    </row>
    <row r="55" spans="1:3" ht="12">
      <c r="A55" s="26" t="s">
        <v>73</v>
      </c>
      <c r="B55" s="119">
        <v>138</v>
      </c>
      <c r="C55" s="132">
        <v>118</v>
      </c>
    </row>
    <row r="56" spans="1:4" ht="12">
      <c r="A56" s="26" t="s">
        <v>74</v>
      </c>
      <c r="B56" s="119" t="s">
        <v>117</v>
      </c>
      <c r="C56" s="132">
        <v>133</v>
      </c>
      <c r="D56" s="45"/>
    </row>
    <row r="57" spans="1:4" ht="12">
      <c r="A57" s="200" t="s">
        <v>75</v>
      </c>
      <c r="B57" s="123" t="s">
        <v>117</v>
      </c>
      <c r="C57" s="134">
        <v>8</v>
      </c>
      <c r="D57" s="45"/>
    </row>
    <row r="59" spans="1:3" ht="12">
      <c r="A59" s="11" t="s">
        <v>14</v>
      </c>
      <c r="C59" s="36"/>
    </row>
    <row r="60" ht="12">
      <c r="A60" s="11" t="s">
        <v>76</v>
      </c>
    </row>
    <row r="61" ht="12">
      <c r="C61" s="36"/>
    </row>
    <row r="62" ht="12">
      <c r="C62" s="36"/>
    </row>
    <row r="63" ht="12">
      <c r="C63" s="36"/>
    </row>
    <row r="64" ht="12">
      <c r="C64" s="36"/>
    </row>
    <row r="65" ht="12">
      <c r="C65" s="36"/>
    </row>
    <row r="66" ht="12">
      <c r="C66" s="36"/>
    </row>
    <row r="67" ht="12">
      <c r="C67" s="36"/>
    </row>
    <row r="68" ht="12">
      <c r="C68" s="36"/>
    </row>
    <row r="69" ht="12">
      <c r="C69" s="36"/>
    </row>
    <row r="70" ht="12">
      <c r="C70" s="36"/>
    </row>
    <row r="71" ht="12">
      <c r="C71" s="36"/>
    </row>
    <row r="72" ht="12">
      <c r="C72" s="36"/>
    </row>
    <row r="73" ht="12">
      <c r="C73" s="36"/>
    </row>
    <row r="74" ht="12">
      <c r="C74" s="36"/>
    </row>
    <row r="75" ht="12">
      <c r="C75" s="36"/>
    </row>
    <row r="76" ht="12">
      <c r="C76" s="36"/>
    </row>
    <row r="77" ht="12">
      <c r="C77" s="36"/>
    </row>
    <row r="78" ht="12">
      <c r="C78" s="36"/>
    </row>
    <row r="79" ht="12">
      <c r="C79" s="36"/>
    </row>
    <row r="80" ht="12">
      <c r="C80" s="36"/>
    </row>
    <row r="81" ht="12">
      <c r="C81" s="36"/>
    </row>
    <row r="82" ht="12">
      <c r="C82" s="36"/>
    </row>
    <row r="83" ht="12">
      <c r="C83" s="36"/>
    </row>
    <row r="84" ht="12">
      <c r="C84" s="36"/>
    </row>
    <row r="85" ht="12">
      <c r="C85" s="36"/>
    </row>
    <row r="86" ht="12">
      <c r="C86" s="36"/>
    </row>
    <row r="87" ht="12">
      <c r="C87" s="36"/>
    </row>
    <row r="88" ht="12">
      <c r="C88" s="36"/>
    </row>
    <row r="89" ht="12">
      <c r="C89" s="36"/>
    </row>
    <row r="90" ht="12">
      <c r="C90" s="36"/>
    </row>
    <row r="91" ht="12">
      <c r="C91" s="36"/>
    </row>
    <row r="92" ht="12">
      <c r="C92" s="36"/>
    </row>
    <row r="93" ht="12">
      <c r="C93" s="36"/>
    </row>
    <row r="94" ht="12">
      <c r="C94" s="36"/>
    </row>
    <row r="95" ht="12">
      <c r="C95" s="36"/>
    </row>
    <row r="96" ht="12">
      <c r="C96" s="36"/>
    </row>
    <row r="97" ht="12">
      <c r="C97" s="36"/>
    </row>
    <row r="98" ht="12">
      <c r="C98" s="36"/>
    </row>
    <row r="99" ht="12">
      <c r="C99" s="36"/>
    </row>
    <row r="100" ht="12">
      <c r="C100" s="36"/>
    </row>
    <row r="101" ht="12">
      <c r="C101" s="36"/>
    </row>
    <row r="102" ht="12">
      <c r="C102" s="36"/>
    </row>
    <row r="103" ht="12">
      <c r="C103" s="36"/>
    </row>
    <row r="104" ht="12">
      <c r="C104" s="36"/>
    </row>
    <row r="105" ht="12">
      <c r="C105" s="36"/>
    </row>
    <row r="106" ht="12">
      <c r="C106" s="36"/>
    </row>
    <row r="107" ht="12">
      <c r="C107" s="36"/>
    </row>
    <row r="108" ht="12">
      <c r="C108" s="36"/>
    </row>
    <row r="109" ht="12">
      <c r="C109" s="36"/>
    </row>
    <row r="110" ht="12">
      <c r="C110" s="36"/>
    </row>
    <row r="111" ht="12">
      <c r="C111" s="36"/>
    </row>
    <row r="112" ht="12">
      <c r="C112" s="36"/>
    </row>
    <row r="113" ht="12">
      <c r="C113" s="36"/>
    </row>
    <row r="114" ht="12">
      <c r="C114" s="36"/>
    </row>
    <row r="115" ht="12">
      <c r="C115" s="36"/>
    </row>
    <row r="116" ht="12">
      <c r="C116" s="36"/>
    </row>
    <row r="117" ht="12">
      <c r="C117" s="36"/>
    </row>
    <row r="118" ht="12">
      <c r="C118" s="36"/>
    </row>
    <row r="119" ht="12">
      <c r="C119" s="36"/>
    </row>
    <row r="120" ht="12">
      <c r="C120" s="36"/>
    </row>
    <row r="121" ht="12">
      <c r="C121" s="36"/>
    </row>
    <row r="122" ht="12">
      <c r="C122" s="36"/>
    </row>
    <row r="123" ht="12">
      <c r="C123" s="36"/>
    </row>
    <row r="124" ht="12">
      <c r="C124" s="36"/>
    </row>
    <row r="125" ht="12">
      <c r="C125" s="36"/>
    </row>
    <row r="126" ht="12">
      <c r="C126" s="36"/>
    </row>
    <row r="127" ht="12">
      <c r="C127" s="36"/>
    </row>
    <row r="128" ht="12">
      <c r="C128" s="36"/>
    </row>
    <row r="129" ht="12">
      <c r="C129" s="36"/>
    </row>
    <row r="131" ht="12">
      <c r="F131" s="36"/>
    </row>
    <row r="132" ht="12">
      <c r="F132" s="36"/>
    </row>
    <row r="133" ht="12">
      <c r="F133" s="36"/>
    </row>
    <row r="134" ht="12">
      <c r="F134" s="36"/>
    </row>
    <row r="135" ht="12">
      <c r="F135" s="36"/>
    </row>
    <row r="136" ht="12">
      <c r="F136" s="36"/>
    </row>
    <row r="137" ht="12">
      <c r="F137" s="36"/>
    </row>
    <row r="138" ht="12">
      <c r="F138" s="36"/>
    </row>
    <row r="139" ht="12">
      <c r="F139" s="36"/>
    </row>
    <row r="140" ht="12">
      <c r="F140" s="36"/>
    </row>
    <row r="141" ht="12">
      <c r="F141" s="36"/>
    </row>
    <row r="142" ht="12">
      <c r="F142" s="36"/>
    </row>
    <row r="143" ht="12">
      <c r="F143" s="36"/>
    </row>
    <row r="144" ht="12">
      <c r="F144" s="36"/>
    </row>
    <row r="145" ht="12">
      <c r="F145" s="36"/>
    </row>
    <row r="146" ht="12">
      <c r="F146" s="36"/>
    </row>
    <row r="147" ht="12">
      <c r="F147" s="36"/>
    </row>
    <row r="148" ht="12">
      <c r="F148" s="36"/>
    </row>
    <row r="149" ht="12">
      <c r="F149" s="36"/>
    </row>
    <row r="150" ht="12">
      <c r="F150" s="36"/>
    </row>
    <row r="151" ht="12">
      <c r="F151" s="36"/>
    </row>
    <row r="152" ht="12">
      <c r="F152" s="36"/>
    </row>
    <row r="153" ht="12">
      <c r="F153" s="36"/>
    </row>
    <row r="154" ht="12">
      <c r="F154" s="36"/>
    </row>
    <row r="155" ht="12">
      <c r="F155" s="36"/>
    </row>
    <row r="156" ht="12">
      <c r="F156" s="36"/>
    </row>
    <row r="157" ht="12">
      <c r="F157" s="36"/>
    </row>
    <row r="158" ht="12">
      <c r="F158" s="36"/>
    </row>
    <row r="159" ht="12">
      <c r="F159" s="36"/>
    </row>
    <row r="160" ht="12">
      <c r="F160" s="36"/>
    </row>
    <row r="161" ht="12">
      <c r="F161" s="36"/>
    </row>
    <row r="162" ht="12">
      <c r="F162" s="36"/>
    </row>
    <row r="163" ht="12">
      <c r="F163" s="36"/>
    </row>
    <row r="164" ht="12">
      <c r="F164" s="36"/>
    </row>
    <row r="165" ht="12">
      <c r="F165" s="36"/>
    </row>
    <row r="166" ht="12">
      <c r="F166" s="36"/>
    </row>
    <row r="167" ht="12">
      <c r="F167" s="36"/>
    </row>
    <row r="168" ht="12">
      <c r="F168" s="36"/>
    </row>
    <row r="169" ht="12">
      <c r="F169" s="36"/>
    </row>
    <row r="170" ht="12">
      <c r="F170" s="36"/>
    </row>
    <row r="171" ht="12">
      <c r="F171" s="36"/>
    </row>
    <row r="172" ht="12">
      <c r="F172" s="36"/>
    </row>
    <row r="173" ht="12">
      <c r="F173" s="36"/>
    </row>
    <row r="174" ht="12">
      <c r="F174" s="36"/>
    </row>
    <row r="175" ht="12">
      <c r="F175" s="36"/>
    </row>
    <row r="176" ht="12">
      <c r="F176" s="36"/>
    </row>
    <row r="177" ht="12">
      <c r="F177" s="36"/>
    </row>
    <row r="178" ht="12">
      <c r="F178" s="36"/>
    </row>
    <row r="179" ht="12">
      <c r="F179" s="36"/>
    </row>
    <row r="180" ht="12">
      <c r="F180" s="36"/>
    </row>
    <row r="181" ht="12">
      <c r="F181" s="36"/>
    </row>
    <row r="182" ht="12">
      <c r="F182" s="36"/>
    </row>
    <row r="183" ht="12">
      <c r="F183" s="36"/>
    </row>
    <row r="184" ht="12">
      <c r="F184" s="36"/>
    </row>
    <row r="185" ht="12">
      <c r="F185" s="36"/>
    </row>
    <row r="186" ht="12">
      <c r="F186" s="36"/>
    </row>
    <row r="187" ht="12">
      <c r="F187" s="36"/>
    </row>
    <row r="188" ht="12">
      <c r="F188" s="36"/>
    </row>
    <row r="189" ht="12">
      <c r="F189" s="36"/>
    </row>
    <row r="190" ht="12">
      <c r="F190" s="36"/>
    </row>
    <row r="191" ht="12">
      <c r="F191" s="36"/>
    </row>
    <row r="192" ht="12">
      <c r="F192" s="36"/>
    </row>
    <row r="193" ht="12">
      <c r="F193" s="36"/>
    </row>
    <row r="194" ht="12">
      <c r="F194" s="36"/>
    </row>
    <row r="195" ht="12">
      <c r="F195" s="36"/>
    </row>
    <row r="196" ht="12">
      <c r="F196" s="36"/>
    </row>
    <row r="197" ht="12">
      <c r="F197" s="36"/>
    </row>
    <row r="198" ht="12">
      <c r="F198" s="36"/>
    </row>
    <row r="199" ht="12">
      <c r="F199" s="36"/>
    </row>
    <row r="200" ht="12">
      <c r="F200" s="36"/>
    </row>
    <row r="201" ht="12">
      <c r="F201" s="36"/>
    </row>
    <row r="202" ht="12">
      <c r="F202" s="36"/>
    </row>
    <row r="203" ht="12">
      <c r="F203" s="36"/>
    </row>
    <row r="204" ht="12">
      <c r="F204" s="36"/>
    </row>
    <row r="205" ht="12">
      <c r="F205" s="36"/>
    </row>
    <row r="206" ht="12">
      <c r="F206" s="36"/>
    </row>
    <row r="207" ht="12">
      <c r="F207" s="36"/>
    </row>
    <row r="208" ht="12">
      <c r="F208" s="36"/>
    </row>
    <row r="209" ht="12">
      <c r="F209" s="36"/>
    </row>
    <row r="210" ht="12">
      <c r="F210" s="36"/>
    </row>
    <row r="211" ht="12">
      <c r="F211" s="36"/>
    </row>
    <row r="212" ht="12">
      <c r="F212" s="36"/>
    </row>
    <row r="213" ht="12">
      <c r="F213" s="36"/>
    </row>
    <row r="214" ht="12">
      <c r="F214" s="36"/>
    </row>
    <row r="215" ht="12">
      <c r="F215" s="36"/>
    </row>
    <row r="216" ht="12">
      <c r="F216" s="36"/>
    </row>
    <row r="217" ht="12">
      <c r="F217" s="36"/>
    </row>
    <row r="218" ht="12">
      <c r="F218" s="36"/>
    </row>
    <row r="219" ht="12">
      <c r="F219" s="36"/>
    </row>
    <row r="220" ht="12">
      <c r="F220" s="36"/>
    </row>
    <row r="221" ht="12">
      <c r="F221" s="36"/>
    </row>
    <row r="222" ht="12">
      <c r="F222" s="36"/>
    </row>
    <row r="223" ht="12">
      <c r="F223" s="36"/>
    </row>
    <row r="224" ht="12">
      <c r="F224" s="36"/>
    </row>
    <row r="225" ht="12">
      <c r="F225" s="36"/>
    </row>
    <row r="226" ht="12">
      <c r="F226" s="36"/>
    </row>
    <row r="227" ht="12">
      <c r="F227" s="36"/>
    </row>
    <row r="228" ht="12">
      <c r="F228" s="36"/>
    </row>
    <row r="229" ht="12">
      <c r="F229" s="36"/>
    </row>
    <row r="230" ht="12">
      <c r="F230" s="36"/>
    </row>
    <row r="231" ht="12">
      <c r="F231" s="36"/>
    </row>
    <row r="232" ht="12">
      <c r="F232" s="36"/>
    </row>
    <row r="233" ht="12">
      <c r="F233" s="36"/>
    </row>
    <row r="234" ht="12">
      <c r="F234" s="36"/>
    </row>
    <row r="235" ht="12">
      <c r="F235" s="36"/>
    </row>
    <row r="236" ht="12">
      <c r="F236" s="36"/>
    </row>
    <row r="237" ht="12">
      <c r="F237" s="36"/>
    </row>
    <row r="238" ht="12">
      <c r="F238" s="36"/>
    </row>
    <row r="239" ht="12">
      <c r="F239" s="36"/>
    </row>
    <row r="240" ht="12">
      <c r="F240" s="36"/>
    </row>
    <row r="241" ht="12">
      <c r="F241" s="36"/>
    </row>
    <row r="242" ht="12">
      <c r="F242" s="36"/>
    </row>
    <row r="243" ht="12">
      <c r="F243" s="36"/>
    </row>
    <row r="244" ht="12">
      <c r="F244" s="36"/>
    </row>
    <row r="245" ht="12">
      <c r="F245" s="36"/>
    </row>
    <row r="246" ht="12">
      <c r="F246" s="36"/>
    </row>
    <row r="247" ht="12">
      <c r="F247" s="36"/>
    </row>
    <row r="248" ht="12">
      <c r="F248" s="36"/>
    </row>
    <row r="249" ht="12">
      <c r="F249" s="36"/>
    </row>
    <row r="250" ht="12">
      <c r="F250" s="36"/>
    </row>
    <row r="251" ht="12">
      <c r="F251" s="36"/>
    </row>
    <row r="252" ht="12">
      <c r="F252" s="36"/>
    </row>
    <row r="253" ht="12">
      <c r="F253" s="36"/>
    </row>
    <row r="254" ht="12">
      <c r="F254" s="36"/>
    </row>
    <row r="255" ht="12">
      <c r="F255" s="36"/>
    </row>
    <row r="256" ht="12">
      <c r="F256" s="36"/>
    </row>
    <row r="257" ht="12">
      <c r="F257" s="36"/>
    </row>
    <row r="258" ht="12">
      <c r="F258" s="36"/>
    </row>
    <row r="259" ht="12">
      <c r="F259" s="36"/>
    </row>
    <row r="260" ht="12">
      <c r="F260" s="36"/>
    </row>
    <row r="261" ht="12">
      <c r="F261" s="36"/>
    </row>
    <row r="262" ht="12">
      <c r="F262" s="36"/>
    </row>
    <row r="263" ht="12">
      <c r="F263" s="36"/>
    </row>
    <row r="264" ht="12">
      <c r="F264" s="36"/>
    </row>
    <row r="265" ht="12">
      <c r="F265" s="36"/>
    </row>
    <row r="266" ht="12">
      <c r="F266" s="36"/>
    </row>
    <row r="267" ht="12">
      <c r="F267" s="36"/>
    </row>
    <row r="268" ht="12">
      <c r="F268" s="36"/>
    </row>
    <row r="269" ht="12">
      <c r="F269" s="36"/>
    </row>
    <row r="270" ht="12">
      <c r="F270" s="36"/>
    </row>
    <row r="271" ht="12">
      <c r="F271" s="36"/>
    </row>
    <row r="272" ht="12">
      <c r="F272" s="36"/>
    </row>
    <row r="273" ht="12">
      <c r="F273" s="36"/>
    </row>
    <row r="274" ht="12">
      <c r="F274" s="36"/>
    </row>
    <row r="275" ht="12">
      <c r="F275" s="36"/>
    </row>
    <row r="276" ht="12">
      <c r="F276" s="36"/>
    </row>
    <row r="277" ht="12">
      <c r="F277" s="36"/>
    </row>
    <row r="278" ht="12">
      <c r="F278" s="36"/>
    </row>
    <row r="279" ht="12">
      <c r="F279" s="36"/>
    </row>
    <row r="280" ht="12">
      <c r="F280" s="36"/>
    </row>
    <row r="281" ht="12">
      <c r="F281" s="36"/>
    </row>
    <row r="282" ht="12">
      <c r="F282" s="36"/>
    </row>
    <row r="283" ht="12">
      <c r="F283" s="36"/>
    </row>
    <row r="284" ht="12">
      <c r="F284" s="36"/>
    </row>
    <row r="285" ht="12">
      <c r="F285" s="36"/>
    </row>
    <row r="286" ht="12">
      <c r="F286" s="36"/>
    </row>
    <row r="287" ht="12">
      <c r="F287" s="36"/>
    </row>
    <row r="288" ht="12">
      <c r="F288" s="36"/>
    </row>
    <row r="289" ht="12">
      <c r="F289" s="36"/>
    </row>
    <row r="290" ht="12">
      <c r="F290" s="36"/>
    </row>
    <row r="291" ht="12">
      <c r="F291" s="36"/>
    </row>
    <row r="292" ht="12">
      <c r="F292" s="36"/>
    </row>
    <row r="293" ht="12">
      <c r="F293" s="36"/>
    </row>
    <row r="294" ht="12">
      <c r="F294" s="36"/>
    </row>
    <row r="295" ht="12">
      <c r="F295" s="36"/>
    </row>
    <row r="296" ht="12">
      <c r="F296" s="36"/>
    </row>
    <row r="297" ht="12">
      <c r="F297" s="36"/>
    </row>
    <row r="298" ht="12">
      <c r="F298" s="36"/>
    </row>
    <row r="299" ht="12">
      <c r="F299" s="36"/>
    </row>
    <row r="300" ht="12">
      <c r="F300" s="36"/>
    </row>
    <row r="301" ht="12">
      <c r="F301" s="36"/>
    </row>
    <row r="302" ht="12">
      <c r="F302" s="36"/>
    </row>
    <row r="303" ht="12">
      <c r="F303" s="36"/>
    </row>
    <row r="304" ht="12">
      <c r="F304" s="36"/>
    </row>
    <row r="305" ht="12">
      <c r="F305" s="36"/>
    </row>
    <row r="306" ht="12">
      <c r="F306" s="36"/>
    </row>
    <row r="307" ht="12">
      <c r="F307" s="36"/>
    </row>
    <row r="308" ht="12">
      <c r="F308" s="36"/>
    </row>
    <row r="309" ht="12">
      <c r="F309" s="36"/>
    </row>
    <row r="310" ht="12">
      <c r="F310" s="36"/>
    </row>
    <row r="311" ht="12">
      <c r="F311" s="36"/>
    </row>
    <row r="312" ht="12">
      <c r="F312" s="36"/>
    </row>
    <row r="313" ht="12">
      <c r="F313" s="36"/>
    </row>
    <row r="314" ht="12">
      <c r="F314" s="36"/>
    </row>
    <row r="315" ht="12">
      <c r="F315" s="36"/>
    </row>
    <row r="316" ht="12">
      <c r="F316" s="36"/>
    </row>
    <row r="317" ht="12">
      <c r="F317" s="36"/>
    </row>
    <row r="318" ht="12">
      <c r="F318" s="36"/>
    </row>
    <row r="319" ht="12">
      <c r="F319" s="36"/>
    </row>
    <row r="320" ht="12">
      <c r="F320" s="36"/>
    </row>
    <row r="321" ht="12">
      <c r="F321" s="36"/>
    </row>
    <row r="322" ht="12">
      <c r="F322" s="36"/>
    </row>
    <row r="323" ht="12">
      <c r="F323" s="36"/>
    </row>
    <row r="324" ht="12">
      <c r="F324" s="36"/>
    </row>
    <row r="325" ht="12">
      <c r="F325" s="36"/>
    </row>
    <row r="326" ht="12">
      <c r="F326" s="36"/>
    </row>
    <row r="327" ht="12">
      <c r="F327" s="36"/>
    </row>
    <row r="328" ht="12">
      <c r="F328" s="36"/>
    </row>
    <row r="329" ht="12">
      <c r="F329" s="36"/>
    </row>
    <row r="330" ht="12">
      <c r="F330" s="36"/>
    </row>
    <row r="331" ht="12">
      <c r="F331" s="36"/>
    </row>
    <row r="332" ht="12">
      <c r="F332" s="36"/>
    </row>
    <row r="333" ht="12">
      <c r="F333" s="36"/>
    </row>
    <row r="334" ht="12">
      <c r="F334" s="36"/>
    </row>
    <row r="335" ht="12">
      <c r="F335" s="36"/>
    </row>
    <row r="336" ht="12">
      <c r="F336" s="36"/>
    </row>
    <row r="337" ht="12">
      <c r="F337" s="36"/>
    </row>
    <row r="338" ht="12">
      <c r="F338" s="36"/>
    </row>
    <row r="339" ht="12">
      <c r="F339" s="36"/>
    </row>
    <row r="340" ht="12">
      <c r="F340" s="36"/>
    </row>
    <row r="341" ht="12">
      <c r="F341" s="36"/>
    </row>
    <row r="342" ht="12">
      <c r="F342" s="36"/>
    </row>
    <row r="343" ht="12">
      <c r="F343" s="36"/>
    </row>
    <row r="344" ht="12">
      <c r="F344" s="36"/>
    </row>
    <row r="345" ht="12">
      <c r="F345" s="36"/>
    </row>
    <row r="346" ht="12">
      <c r="F346" s="36"/>
    </row>
    <row r="347" ht="12">
      <c r="F347" s="36"/>
    </row>
    <row r="348" ht="12">
      <c r="F348" s="36"/>
    </row>
    <row r="349" ht="12">
      <c r="F349" s="36"/>
    </row>
    <row r="350" ht="12">
      <c r="F350" s="36"/>
    </row>
    <row r="351" ht="12">
      <c r="F351" s="36"/>
    </row>
    <row r="352" ht="12">
      <c r="F352" s="36"/>
    </row>
    <row r="353" ht="12">
      <c r="F353" s="36"/>
    </row>
    <row r="354" ht="12">
      <c r="F354" s="36"/>
    </row>
    <row r="355" ht="12">
      <c r="F355" s="36"/>
    </row>
    <row r="356" ht="12">
      <c r="F356" s="36"/>
    </row>
    <row r="357" ht="12">
      <c r="F357" s="36"/>
    </row>
    <row r="358" ht="12">
      <c r="F358" s="36"/>
    </row>
    <row r="359" ht="12">
      <c r="F359" s="36"/>
    </row>
    <row r="360" ht="12">
      <c r="F360" s="36"/>
    </row>
    <row r="361" ht="12">
      <c r="F361" s="36"/>
    </row>
    <row r="362" ht="12">
      <c r="F362" s="36"/>
    </row>
    <row r="363" ht="12">
      <c r="F363" s="36"/>
    </row>
    <row r="364" ht="12">
      <c r="F364" s="36"/>
    </row>
    <row r="365" ht="12">
      <c r="F365" s="36"/>
    </row>
    <row r="366" ht="12">
      <c r="F366" s="36"/>
    </row>
    <row r="367" ht="12">
      <c r="F367" s="36"/>
    </row>
    <row r="368" ht="12">
      <c r="F368" s="36"/>
    </row>
    <row r="369" ht="12">
      <c r="F369" s="36"/>
    </row>
    <row r="370" ht="12">
      <c r="F370" s="36"/>
    </row>
    <row r="371" ht="12">
      <c r="F371" s="36"/>
    </row>
    <row r="372" ht="12">
      <c r="F372" s="36"/>
    </row>
    <row r="373" ht="12">
      <c r="F373" s="36"/>
    </row>
    <row r="374" ht="12">
      <c r="F374" s="36"/>
    </row>
    <row r="375" ht="12">
      <c r="F375" s="36"/>
    </row>
    <row r="376" ht="12">
      <c r="F376" s="36"/>
    </row>
    <row r="377" ht="12">
      <c r="F377" s="36"/>
    </row>
    <row r="378" ht="12">
      <c r="F378" s="36"/>
    </row>
    <row r="379" ht="12">
      <c r="F379" s="36"/>
    </row>
    <row r="380" ht="12">
      <c r="F380" s="36"/>
    </row>
    <row r="381" ht="12">
      <c r="F381" s="36"/>
    </row>
    <row r="382" ht="12">
      <c r="F382" s="36"/>
    </row>
    <row r="383" ht="12">
      <c r="F383" s="36"/>
    </row>
    <row r="384" ht="12">
      <c r="F384" s="36"/>
    </row>
    <row r="385" ht="12">
      <c r="F385" s="36"/>
    </row>
    <row r="386" ht="12">
      <c r="F386" s="36"/>
    </row>
    <row r="387" ht="12">
      <c r="F387" s="36"/>
    </row>
    <row r="388" ht="12">
      <c r="F388" s="36"/>
    </row>
    <row r="389" ht="12">
      <c r="F389" s="36"/>
    </row>
    <row r="390" ht="12">
      <c r="F390" s="36"/>
    </row>
    <row r="391" ht="12">
      <c r="F391" s="36"/>
    </row>
    <row r="392" ht="12">
      <c r="F392" s="36"/>
    </row>
    <row r="393" ht="12">
      <c r="F393" s="36"/>
    </row>
    <row r="394" ht="12">
      <c r="F394" s="36"/>
    </row>
    <row r="395" ht="12">
      <c r="F395" s="36"/>
    </row>
    <row r="396" ht="12">
      <c r="F396" s="36"/>
    </row>
    <row r="397" ht="12">
      <c r="F397" s="36"/>
    </row>
    <row r="398" ht="12">
      <c r="F398" s="36"/>
    </row>
    <row r="399" ht="12">
      <c r="F399" s="36"/>
    </row>
    <row r="400" ht="12">
      <c r="F400" s="36"/>
    </row>
    <row r="401" ht="12">
      <c r="F401" s="36"/>
    </row>
    <row r="402" ht="12">
      <c r="F402" s="36"/>
    </row>
    <row r="403" ht="12">
      <c r="F403" s="36"/>
    </row>
    <row r="404" ht="12">
      <c r="F404" s="36"/>
    </row>
    <row r="405" ht="12">
      <c r="F405" s="36"/>
    </row>
    <row r="406" ht="12">
      <c r="F406" s="36"/>
    </row>
    <row r="407" ht="12">
      <c r="F407" s="36"/>
    </row>
    <row r="408" ht="12">
      <c r="F408" s="36"/>
    </row>
    <row r="409" ht="12">
      <c r="F409" s="36"/>
    </row>
    <row r="410" ht="12">
      <c r="F410" s="36"/>
    </row>
    <row r="411" ht="12">
      <c r="F411" s="36"/>
    </row>
    <row r="412" ht="12">
      <c r="F412" s="36"/>
    </row>
    <row r="413" ht="12">
      <c r="F413" s="36"/>
    </row>
    <row r="414" ht="12">
      <c r="F414" s="36"/>
    </row>
    <row r="415" ht="12">
      <c r="F415" s="36"/>
    </row>
    <row r="416" ht="12">
      <c r="F416" s="36"/>
    </row>
    <row r="417" ht="12">
      <c r="F417" s="36"/>
    </row>
    <row r="418" ht="12">
      <c r="F418" s="36"/>
    </row>
    <row r="419" ht="12">
      <c r="F419" s="36"/>
    </row>
    <row r="420" ht="12">
      <c r="F420" s="36"/>
    </row>
    <row r="421" ht="12">
      <c r="F421" s="36"/>
    </row>
    <row r="422" ht="12">
      <c r="F422" s="36"/>
    </row>
    <row r="423" ht="12">
      <c r="F423" s="36"/>
    </row>
    <row r="424" ht="12">
      <c r="F424" s="36"/>
    </row>
    <row r="425" ht="12">
      <c r="F425" s="36"/>
    </row>
    <row r="426" ht="12">
      <c r="F426" s="36"/>
    </row>
    <row r="427" ht="12">
      <c r="F427" s="36"/>
    </row>
    <row r="428" ht="12">
      <c r="F428" s="36"/>
    </row>
    <row r="429" ht="12">
      <c r="F429" s="36"/>
    </row>
    <row r="430" ht="12">
      <c r="F430" s="36"/>
    </row>
    <row r="431" ht="12">
      <c r="F431" s="36"/>
    </row>
    <row r="432" ht="12">
      <c r="F432" s="36"/>
    </row>
    <row r="433" ht="12">
      <c r="F433" s="36"/>
    </row>
    <row r="434" ht="12">
      <c r="F434" s="36"/>
    </row>
    <row r="435" ht="12">
      <c r="F435" s="36"/>
    </row>
    <row r="436" ht="12">
      <c r="F436" s="36"/>
    </row>
    <row r="437" ht="12">
      <c r="F437" s="36"/>
    </row>
    <row r="438" ht="12">
      <c r="F438" s="36"/>
    </row>
    <row r="439" ht="12">
      <c r="F439" s="36"/>
    </row>
    <row r="440" ht="12">
      <c r="F440" s="36"/>
    </row>
    <row r="441" ht="12">
      <c r="F441" s="36"/>
    </row>
    <row r="442" ht="12">
      <c r="F442" s="36"/>
    </row>
    <row r="443" ht="12">
      <c r="F443" s="36"/>
    </row>
    <row r="444" ht="12">
      <c r="F444" s="36"/>
    </row>
    <row r="445" ht="12">
      <c r="F445" s="36"/>
    </row>
    <row r="446" ht="12">
      <c r="F446" s="36"/>
    </row>
    <row r="447" ht="12">
      <c r="F447" s="36"/>
    </row>
    <row r="448" ht="12">
      <c r="F448" s="36"/>
    </row>
    <row r="449" ht="12">
      <c r="F449" s="36"/>
    </row>
    <row r="450" ht="12">
      <c r="F450" s="36"/>
    </row>
  </sheetData>
  <mergeCells count="27">
    <mergeCell ref="D23:E23"/>
    <mergeCell ref="D24:E24"/>
    <mergeCell ref="D29:E29"/>
    <mergeCell ref="D25:E25"/>
    <mergeCell ref="D26:E26"/>
    <mergeCell ref="D27:E27"/>
    <mergeCell ref="D28:E28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D7:E7"/>
    <mergeCell ref="D8:E8"/>
    <mergeCell ref="D9:E9"/>
    <mergeCell ref="D10:E10"/>
    <mergeCell ref="D4:E4"/>
    <mergeCell ref="A1:G1"/>
    <mergeCell ref="D5:E5"/>
    <mergeCell ref="D6:E6"/>
  </mergeCells>
  <printOptions/>
  <pageMargins left="0.75" right="0.48" top="0.78" bottom="0.7" header="0.512" footer="0.512"/>
  <pageSetup horizontalDpi="600" verticalDpi="600" orientation="portrait" paperSize="9" scale="93" r:id="rId1"/>
  <colBreaks count="1" manualBreakCount="1">
    <brk id="12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1"/>
    </sheetView>
  </sheetViews>
  <sheetFormatPr defaultColWidth="8.00390625" defaultRowHeight="13.5"/>
  <cols>
    <col min="1" max="8" width="10.75390625" style="21" customWidth="1"/>
    <col min="9" max="16384" width="8.00390625" style="21" customWidth="1"/>
  </cols>
  <sheetData>
    <row r="1" spans="1:8" s="60" customFormat="1" ht="21" customHeight="1">
      <c r="A1" s="235" t="s">
        <v>136</v>
      </c>
      <c r="B1" s="235"/>
      <c r="C1" s="235"/>
      <c r="D1" s="235"/>
      <c r="E1" s="235"/>
      <c r="F1" s="235"/>
      <c r="G1" s="235"/>
      <c r="H1" s="235"/>
    </row>
    <row r="2" spans="1:8" s="60" customFormat="1" ht="21" customHeight="1">
      <c r="A2" s="201"/>
      <c r="B2" s="201"/>
      <c r="C2" s="201"/>
      <c r="D2" s="201"/>
      <c r="E2" s="201"/>
      <c r="F2" s="201"/>
      <c r="G2" s="201"/>
      <c r="H2" s="201"/>
    </row>
    <row r="3" spans="1:2" ht="19.5" customHeight="1">
      <c r="A3" s="236" t="s">
        <v>116</v>
      </c>
      <c r="B3" s="236"/>
    </row>
    <row r="4" spans="1:8" ht="20.25" customHeight="1">
      <c r="A4" s="21" t="s">
        <v>18</v>
      </c>
      <c r="B4" s="234" t="s">
        <v>131</v>
      </c>
      <c r="C4" s="234"/>
      <c r="H4" s="24" t="s">
        <v>24</v>
      </c>
    </row>
    <row r="5" spans="1:8" s="35" customFormat="1" ht="20.25" customHeight="1">
      <c r="A5" s="62" t="s">
        <v>25</v>
      </c>
      <c r="B5" s="22" t="s">
        <v>26</v>
      </c>
      <c r="C5" s="22" t="s">
        <v>28</v>
      </c>
      <c r="D5" s="22" t="s">
        <v>46</v>
      </c>
      <c r="E5" s="22" t="s">
        <v>47</v>
      </c>
      <c r="F5" s="22" t="s">
        <v>31</v>
      </c>
      <c r="G5" s="22" t="s">
        <v>48</v>
      </c>
      <c r="H5" s="23" t="s">
        <v>49</v>
      </c>
    </row>
    <row r="6" spans="1:8" ht="20.25" customHeight="1">
      <c r="A6" s="63" t="s">
        <v>110</v>
      </c>
      <c r="B6" s="178">
        <v>1075</v>
      </c>
      <c r="C6" s="178">
        <v>591</v>
      </c>
      <c r="D6" s="178">
        <v>717</v>
      </c>
      <c r="E6" s="178">
        <v>847</v>
      </c>
      <c r="F6" s="178">
        <v>813</v>
      </c>
      <c r="G6" s="178">
        <v>1791</v>
      </c>
      <c r="H6" s="179">
        <v>1588</v>
      </c>
    </row>
    <row r="7" spans="1:8" ht="20.25" customHeight="1">
      <c r="A7" s="63">
        <v>13</v>
      </c>
      <c r="B7" s="181">
        <v>1084</v>
      </c>
      <c r="C7" s="181">
        <v>571</v>
      </c>
      <c r="D7" s="181">
        <v>755</v>
      </c>
      <c r="E7" s="181">
        <v>909</v>
      </c>
      <c r="F7" s="181">
        <v>813</v>
      </c>
      <c r="G7" s="181">
        <v>1671</v>
      </c>
      <c r="H7" s="182">
        <v>1544</v>
      </c>
    </row>
    <row r="8" spans="1:8" ht="20.25" customHeight="1">
      <c r="A8" s="63">
        <v>14</v>
      </c>
      <c r="B8" s="181">
        <v>1123</v>
      </c>
      <c r="C8" s="181">
        <v>507</v>
      </c>
      <c r="D8" s="181">
        <v>770</v>
      </c>
      <c r="E8" s="181">
        <v>825</v>
      </c>
      <c r="F8" s="181">
        <v>876</v>
      </c>
      <c r="G8" s="181">
        <v>1778</v>
      </c>
      <c r="H8" s="182">
        <v>1681</v>
      </c>
    </row>
    <row r="9" spans="1:8" ht="20.25" customHeight="1">
      <c r="A9" s="63">
        <v>15</v>
      </c>
      <c r="B9" s="181">
        <v>1132</v>
      </c>
      <c r="C9" s="181">
        <v>521</v>
      </c>
      <c r="D9" s="181">
        <v>751</v>
      </c>
      <c r="E9" s="181">
        <v>882</v>
      </c>
      <c r="F9" s="181">
        <v>988</v>
      </c>
      <c r="G9" s="181">
        <v>1522</v>
      </c>
      <c r="H9" s="182">
        <v>1889</v>
      </c>
    </row>
    <row r="10" spans="1:8" s="39" customFormat="1" ht="20.25" customHeight="1">
      <c r="A10" s="64">
        <v>16</v>
      </c>
      <c r="B10" s="183">
        <v>1132</v>
      </c>
      <c r="C10" s="183">
        <v>550</v>
      </c>
      <c r="D10" s="183">
        <v>707</v>
      </c>
      <c r="E10" s="183">
        <v>953</v>
      </c>
      <c r="F10" s="183">
        <v>1072</v>
      </c>
      <c r="G10" s="183">
        <v>1365</v>
      </c>
      <c r="H10" s="184">
        <v>1777</v>
      </c>
    </row>
    <row r="11" spans="1:8" s="39" customFormat="1" ht="20.25" customHeight="1">
      <c r="A11" s="195"/>
      <c r="B11" s="196"/>
      <c r="C11" s="196"/>
      <c r="D11" s="196"/>
      <c r="E11" s="196"/>
      <c r="F11" s="196"/>
      <c r="G11" s="196"/>
      <c r="H11" s="196"/>
    </row>
    <row r="12" spans="1:8" s="39" customFormat="1" ht="20.25" customHeight="1">
      <c r="A12" s="234" t="s">
        <v>132</v>
      </c>
      <c r="B12" s="234"/>
      <c r="C12" s="21"/>
      <c r="D12" s="21"/>
      <c r="E12" s="21"/>
      <c r="F12" s="21"/>
      <c r="G12" s="24"/>
      <c r="H12" s="196"/>
    </row>
    <row r="13" spans="1:8" s="39" customFormat="1" ht="20.25" customHeight="1">
      <c r="A13" s="41" t="s">
        <v>25</v>
      </c>
      <c r="B13" s="22" t="s">
        <v>26</v>
      </c>
      <c r="C13" s="22" t="s">
        <v>46</v>
      </c>
      <c r="D13" s="22" t="s">
        <v>47</v>
      </c>
      <c r="E13" s="22" t="s">
        <v>31</v>
      </c>
      <c r="F13" s="22" t="s">
        <v>48</v>
      </c>
      <c r="G13" s="23" t="s">
        <v>49</v>
      </c>
      <c r="H13" s="196"/>
    </row>
    <row r="14" spans="1:8" s="39" customFormat="1" ht="20.25" customHeight="1">
      <c r="A14" s="180" t="s">
        <v>110</v>
      </c>
      <c r="B14" s="178">
        <v>148</v>
      </c>
      <c r="C14" s="178">
        <v>21</v>
      </c>
      <c r="D14" s="178">
        <v>35</v>
      </c>
      <c r="E14" s="178">
        <v>79</v>
      </c>
      <c r="F14" s="178">
        <v>237</v>
      </c>
      <c r="G14" s="179">
        <v>321</v>
      </c>
      <c r="H14" s="196"/>
    </row>
    <row r="15" spans="1:8" s="39" customFormat="1" ht="20.25" customHeight="1">
      <c r="A15" s="180">
        <v>13</v>
      </c>
      <c r="B15" s="178">
        <v>95</v>
      </c>
      <c r="C15" s="181" t="s">
        <v>111</v>
      </c>
      <c r="D15" s="181" t="s">
        <v>3</v>
      </c>
      <c r="E15" s="178">
        <v>59</v>
      </c>
      <c r="F15" s="178">
        <v>185</v>
      </c>
      <c r="G15" s="179">
        <v>166</v>
      </c>
      <c r="H15" s="196"/>
    </row>
    <row r="16" spans="1:8" s="39" customFormat="1" ht="20.25" customHeight="1">
      <c r="A16" s="180">
        <v>14</v>
      </c>
      <c r="B16" s="178">
        <v>86</v>
      </c>
      <c r="C16" s="181" t="s">
        <v>3</v>
      </c>
      <c r="D16" s="181" t="s">
        <v>3</v>
      </c>
      <c r="E16" s="178">
        <v>45</v>
      </c>
      <c r="F16" s="178">
        <v>158</v>
      </c>
      <c r="G16" s="179">
        <v>176</v>
      </c>
      <c r="H16" s="196"/>
    </row>
    <row r="17" spans="1:8" s="39" customFormat="1" ht="20.25" customHeight="1">
      <c r="A17" s="180">
        <v>15</v>
      </c>
      <c r="B17" s="178">
        <v>112</v>
      </c>
      <c r="C17" s="181" t="s">
        <v>3</v>
      </c>
      <c r="D17" s="181" t="s">
        <v>3</v>
      </c>
      <c r="E17" s="178">
        <v>106</v>
      </c>
      <c r="F17" s="178">
        <v>214</v>
      </c>
      <c r="G17" s="179">
        <v>255</v>
      </c>
      <c r="H17" s="196"/>
    </row>
    <row r="18" spans="1:7" ht="20.25" customHeight="1">
      <c r="A18" s="185">
        <v>16</v>
      </c>
      <c r="B18" s="186">
        <v>103</v>
      </c>
      <c r="C18" s="183" t="s">
        <v>3</v>
      </c>
      <c r="D18" s="183" t="s">
        <v>3</v>
      </c>
      <c r="E18" s="186">
        <v>86</v>
      </c>
      <c r="F18" s="186">
        <v>172</v>
      </c>
      <c r="G18" s="187">
        <v>252</v>
      </c>
    </row>
    <row r="19" spans="1:7" ht="20.25" customHeight="1">
      <c r="A19" s="197"/>
      <c r="B19" s="198"/>
      <c r="C19" s="196"/>
      <c r="D19" s="196"/>
      <c r="E19" s="198"/>
      <c r="F19" s="198"/>
      <c r="G19" s="198"/>
    </row>
    <row r="20" spans="1:7" ht="20.25" customHeight="1">
      <c r="A20" s="233" t="s">
        <v>137</v>
      </c>
      <c r="B20" s="233"/>
      <c r="C20" s="196"/>
      <c r="D20" s="196"/>
      <c r="E20" s="198"/>
      <c r="F20" s="198"/>
      <c r="G20" s="198"/>
    </row>
    <row r="21" spans="1:8" ht="20.25" customHeight="1">
      <c r="A21" s="21" t="s">
        <v>18</v>
      </c>
      <c r="B21" s="234" t="s">
        <v>131</v>
      </c>
      <c r="C21" s="234"/>
      <c r="H21" s="24" t="s">
        <v>24</v>
      </c>
    </row>
    <row r="22" spans="1:8" s="35" customFormat="1" ht="20.25" customHeight="1">
      <c r="A22" s="62" t="s">
        <v>25</v>
      </c>
      <c r="B22" s="22" t="s">
        <v>26</v>
      </c>
      <c r="C22" s="22" t="s">
        <v>28</v>
      </c>
      <c r="D22" s="22" t="s">
        <v>46</v>
      </c>
      <c r="E22" s="22" t="s">
        <v>47</v>
      </c>
      <c r="F22" s="22" t="s">
        <v>31</v>
      </c>
      <c r="G22" s="22" t="s">
        <v>48</v>
      </c>
      <c r="H22" s="23" t="s">
        <v>49</v>
      </c>
    </row>
    <row r="23" spans="1:8" s="39" customFormat="1" ht="20.25" customHeight="1">
      <c r="A23" s="64" t="s">
        <v>100</v>
      </c>
      <c r="B23" s="183">
        <v>959</v>
      </c>
      <c r="C23" s="183">
        <v>418</v>
      </c>
      <c r="D23" s="183">
        <v>642</v>
      </c>
      <c r="E23" s="183">
        <v>1439</v>
      </c>
      <c r="F23" s="183">
        <v>1141</v>
      </c>
      <c r="G23" s="183">
        <v>765</v>
      </c>
      <c r="H23" s="184" t="s">
        <v>130</v>
      </c>
    </row>
    <row r="24" s="25" customFormat="1" ht="20.25" customHeight="1"/>
    <row r="25" spans="1:7" ht="20.25" customHeight="1">
      <c r="A25" s="234" t="s">
        <v>132</v>
      </c>
      <c r="B25" s="234"/>
      <c r="G25" s="24"/>
    </row>
    <row r="26" spans="1:7" ht="20.25" customHeight="1">
      <c r="A26" s="41" t="s">
        <v>25</v>
      </c>
      <c r="B26" s="22" t="s">
        <v>26</v>
      </c>
      <c r="C26" s="22" t="s">
        <v>46</v>
      </c>
      <c r="D26" s="22" t="s">
        <v>47</v>
      </c>
      <c r="E26" s="22" t="s">
        <v>31</v>
      </c>
      <c r="F26" s="22" t="s">
        <v>48</v>
      </c>
      <c r="G26" s="23" t="s">
        <v>49</v>
      </c>
    </row>
    <row r="27" spans="1:7" ht="20.25" customHeight="1">
      <c r="A27" s="185" t="s">
        <v>100</v>
      </c>
      <c r="B27" s="186">
        <v>89</v>
      </c>
      <c r="C27" s="183" t="s">
        <v>3</v>
      </c>
      <c r="D27" s="183" t="s">
        <v>3</v>
      </c>
      <c r="E27" s="186">
        <v>154</v>
      </c>
      <c r="F27" s="186">
        <v>69</v>
      </c>
      <c r="G27" s="184" t="s">
        <v>111</v>
      </c>
    </row>
    <row r="28" ht="20.25" customHeight="1">
      <c r="A28" s="25" t="s">
        <v>14</v>
      </c>
    </row>
  </sheetData>
  <mergeCells count="7">
    <mergeCell ref="A20:B20"/>
    <mergeCell ref="A25:B25"/>
    <mergeCell ref="A1:H1"/>
    <mergeCell ref="B4:C4"/>
    <mergeCell ref="B21:C21"/>
    <mergeCell ref="A3:B3"/>
    <mergeCell ref="A12:B12"/>
  </mergeCells>
  <printOptions/>
  <pageMargins left="0.75" right="0.75" top="0.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2007-04-12T00:41:45Z</cp:lastPrinted>
  <dcterms:created xsi:type="dcterms:W3CDTF">1997-01-08T22:48:59Z</dcterms:created>
  <dcterms:modified xsi:type="dcterms:W3CDTF">2007-05-25T04:09:05Z</dcterms:modified>
  <cp:category/>
  <cp:version/>
  <cp:contentType/>
  <cp:contentStatus/>
</cp:coreProperties>
</file>