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7770" windowHeight="8955" firstSheet="1" activeTab="1"/>
  </bookViews>
  <sheets>
    <sheet name="11 住宅" sheetId="8" r:id="rId1"/>
    <sheet name="22表 家屋棟数と家屋面積の種別割合" sheetId="10" r:id="rId2"/>
    <sheet name="11‐1 市営住宅建設戸数及び管理戸数" sheetId="1" r:id="rId3"/>
    <sheet name="11-2 所有家屋・棟数及び床面積" sheetId="11" r:id="rId4"/>
    <sheet name="11‐3 家屋種類別・家屋棟数及び床面積" sheetId="6" r:id="rId5"/>
  </sheets>
  <definedNames>
    <definedName name="_xlnm.Print_Area" localSheetId="0">'11 住宅'!$A$1:$G$34</definedName>
    <definedName name="_xlnm.Print_Area" localSheetId="4">'11‐3 家屋種類別・家屋棟数及び床面積'!$A$1:$F$50</definedName>
    <definedName name="_xlnm.Print_Area" localSheetId="1">'22表 家屋棟数と家屋面積の種別割合'!$A$1:$J$66</definedName>
  </definedNames>
  <calcPr calcId="145621"/>
</workbook>
</file>

<file path=xl/calcChain.xml><?xml version="1.0" encoding="utf-8"?>
<calcChain xmlns="http://schemas.openxmlformats.org/spreadsheetml/2006/main">
  <c r="I133" i="10" l="1"/>
  <c r="I124" i="10"/>
  <c r="I114" i="10"/>
  <c r="I94" i="10"/>
  <c r="F49" i="6" l="1"/>
  <c r="F40" i="6"/>
  <c r="F30" i="6"/>
  <c r="F15" i="6"/>
</calcChain>
</file>

<file path=xl/sharedStrings.xml><?xml version="1.0" encoding="utf-8"?>
<sst xmlns="http://schemas.openxmlformats.org/spreadsheetml/2006/main" count="270" uniqueCount="74">
  <si>
    <t>（単位：床面積㎡）</t>
  </si>
  <si>
    <t>（各年1月1日現在）</t>
  </si>
  <si>
    <t>木造家屋</t>
  </si>
  <si>
    <t>非木造家屋</t>
  </si>
  <si>
    <t>棟数</t>
  </si>
  <si>
    <t>床面積</t>
  </si>
  <si>
    <t>専用住宅</t>
  </si>
  <si>
    <t>共同住宅・寄宿舎</t>
  </si>
  <si>
    <t>併用住宅</t>
  </si>
  <si>
    <t>農家・養蚕・漁業者住宅</t>
  </si>
  <si>
    <t>旅館・料亭・待合・ホテル</t>
  </si>
  <si>
    <t>事務所・銀行・店舗</t>
  </si>
  <si>
    <t>劇場・映画館・病院</t>
  </si>
  <si>
    <t>公衆浴場</t>
  </si>
  <si>
    <t>工場・倉庫</t>
  </si>
  <si>
    <t>土蔵</t>
  </si>
  <si>
    <t>付属家</t>
  </si>
  <si>
    <t>総数</t>
  </si>
  <si>
    <t>（2）　床面積（㎡）</t>
  </si>
  <si>
    <t>（1）　棟　数</t>
  </si>
  <si>
    <t>事務所・店舗・百貨店・銀行</t>
  </si>
  <si>
    <t>住宅・アパート</t>
  </si>
  <si>
    <t>病院・ホテル</t>
  </si>
  <si>
    <t>工場・倉庫・市場</t>
  </si>
  <si>
    <t>その他</t>
  </si>
  <si>
    <t xml:space="preserve">- </t>
  </si>
  <si>
    <t>（各年度末現在）</t>
    <rPh sb="1" eb="5">
      <t>カクネンドマツ</t>
    </rPh>
    <rPh sb="5" eb="7">
      <t>ゲンザイ</t>
    </rPh>
    <phoneticPr fontId="2"/>
  </si>
  <si>
    <t>総数</t>
    <rPh sb="0" eb="2">
      <t>ソウスウ</t>
    </rPh>
    <phoneticPr fontId="2"/>
  </si>
  <si>
    <t>簡易平屋</t>
    <rPh sb="0" eb="2">
      <t>カンイ</t>
    </rPh>
    <rPh sb="2" eb="4">
      <t>ヒラヤ</t>
    </rPh>
    <phoneticPr fontId="2"/>
  </si>
  <si>
    <t>簡易2階</t>
    <rPh sb="0" eb="2">
      <t>カンイ</t>
    </rPh>
    <rPh sb="2" eb="4">
      <t>２カイ</t>
    </rPh>
    <phoneticPr fontId="2"/>
  </si>
  <si>
    <t>中層耐火</t>
    <rPh sb="0" eb="2">
      <t>チュウソウ</t>
    </rPh>
    <rPh sb="2" eb="4">
      <t>タイカ</t>
    </rPh>
    <phoneticPr fontId="2"/>
  </si>
  <si>
    <t>特公賃</t>
    <rPh sb="0" eb="1">
      <t>トク</t>
    </rPh>
    <rPh sb="1" eb="2">
      <t>コウ</t>
    </rPh>
    <rPh sb="2" eb="3">
      <t>チン</t>
    </rPh>
    <phoneticPr fontId="2"/>
  </si>
  <si>
    <t>資料：都市建設部調</t>
  </si>
  <si>
    <t>区分</t>
    <rPh sb="0" eb="2">
      <t>クブン</t>
    </rPh>
    <phoneticPr fontId="2"/>
  </si>
  <si>
    <t>年</t>
    <rPh sb="0" eb="1">
      <t>ネン</t>
    </rPh>
    <phoneticPr fontId="2"/>
  </si>
  <si>
    <t>木造</t>
    <rPh sb="0" eb="2">
      <t>モクゾウ</t>
    </rPh>
    <phoneticPr fontId="2"/>
  </si>
  <si>
    <t>高層耐火</t>
    <rPh sb="0" eb="2">
      <t>コウソウ</t>
    </rPh>
    <rPh sb="2" eb="4">
      <t>タイカ</t>
    </rPh>
    <phoneticPr fontId="2"/>
  </si>
  <si>
    <t>平成24年</t>
  </si>
  <si>
    <t>平成25年</t>
  </si>
  <si>
    <t>平成26年</t>
    <phoneticPr fontId="2"/>
  </si>
  <si>
    <t>家屋
棟数</t>
    <phoneticPr fontId="2"/>
  </si>
  <si>
    <t>床面積の
合　　　計</t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</si>
  <si>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１　住　宅</t>
    </r>
    <r>
      <rPr>
        <sz val="24"/>
        <rFont val="Century"/>
        <family val="1"/>
      </rPr>
      <t xml:space="preserve"> </t>
    </r>
    <rPh sb="4" eb="5">
      <t>ジュウ</t>
    </rPh>
    <rPh sb="6" eb="7">
      <t>タク</t>
    </rPh>
    <phoneticPr fontId="2"/>
  </si>
  <si>
    <t>建　　設　　戸　　数</t>
    <rPh sb="0" eb="1">
      <t>ケン</t>
    </rPh>
    <rPh sb="3" eb="4">
      <t>セツ</t>
    </rPh>
    <rPh sb="6" eb="7">
      <t>コ</t>
    </rPh>
    <rPh sb="9" eb="10">
      <t>スウ</t>
    </rPh>
    <phoneticPr fontId="2"/>
  </si>
  <si>
    <t>管　　理　　戸　　数</t>
    <rPh sb="0" eb="1">
      <t>カン</t>
    </rPh>
    <rPh sb="3" eb="4">
      <t>リ</t>
    </rPh>
    <rPh sb="6" eb="7">
      <t>コ</t>
    </rPh>
    <rPh sb="9" eb="10">
      <t>スウ</t>
    </rPh>
    <phoneticPr fontId="2"/>
  </si>
  <si>
    <t>年　　度</t>
    <rPh sb="0" eb="1">
      <t>トシ</t>
    </rPh>
    <rPh sb="3" eb="4">
      <t>ド</t>
    </rPh>
    <phoneticPr fontId="2"/>
  </si>
  <si>
    <t>区　　分</t>
    <rPh sb="0" eb="1">
      <t>ク</t>
    </rPh>
    <rPh sb="3" eb="4">
      <t>フン</t>
    </rPh>
    <phoneticPr fontId="2"/>
  </si>
  <si>
    <r>
      <rPr>
        <sz val="11"/>
        <rFont val="ＭＳ Ｐゴシック"/>
        <family val="3"/>
        <charset val="128"/>
      </rPr>
      <t>木造家屋</t>
    </r>
    <r>
      <rPr>
        <sz val="11"/>
        <rFont val="ＭＳ Ｐ明朝"/>
        <family val="1"/>
        <charset val="128"/>
      </rPr>
      <t xml:space="preserve">
（1）　棟　数</t>
    </r>
    <phoneticPr fontId="2"/>
  </si>
  <si>
    <t>非木造家屋</t>
    <rPh sb="3" eb="5">
      <t>カオク</t>
    </rPh>
    <phoneticPr fontId="2"/>
  </si>
  <si>
    <t>平成27年</t>
  </si>
  <si>
    <t>-</t>
    <phoneticPr fontId="2"/>
  </si>
  <si>
    <t>11-3　　家屋種類別・家屋棟数及び床面積</t>
    <phoneticPr fontId="2"/>
  </si>
  <si>
    <t xml:space="preserve">                 11-2　　所有家屋・棟数及び床面積</t>
    <phoneticPr fontId="2"/>
  </si>
  <si>
    <t>11-1　　市営住宅建設戸数及び管理戸数</t>
    <rPh sb="6" eb="8">
      <t>シエイ</t>
    </rPh>
    <rPh sb="8" eb="10">
      <t>ジュウタク</t>
    </rPh>
    <rPh sb="10" eb="12">
      <t>ケンセツ</t>
    </rPh>
    <rPh sb="12" eb="14">
      <t>コスウ</t>
    </rPh>
    <rPh sb="14" eb="15">
      <t>オヨ</t>
    </rPh>
    <rPh sb="16" eb="18">
      <t>カンリ</t>
    </rPh>
    <rPh sb="18" eb="20">
      <t>コスウ</t>
    </rPh>
    <phoneticPr fontId="2"/>
  </si>
  <si>
    <t>資料：財務部 (税務概要調書)</t>
    <rPh sb="3" eb="5">
      <t>ザイム</t>
    </rPh>
    <phoneticPr fontId="2"/>
  </si>
  <si>
    <t>資料：財務部　(税務概要調書)</t>
    <rPh sb="3" eb="5">
      <t>ザイム</t>
    </rPh>
    <rPh sb="12" eb="14">
      <t>チョウショ</t>
    </rPh>
    <phoneticPr fontId="2"/>
  </si>
  <si>
    <t>※基準の変更により、農家住宅・公衆浴場ゼロ（担当者確認済み）</t>
    <rPh sb="1" eb="3">
      <t>キジュン</t>
    </rPh>
    <rPh sb="4" eb="6">
      <t>ヘンコウ</t>
    </rPh>
    <rPh sb="10" eb="12">
      <t>ノウカ</t>
    </rPh>
    <rPh sb="12" eb="14">
      <t>ジュウタク</t>
    </rPh>
    <rPh sb="15" eb="17">
      <t>コウシュウ</t>
    </rPh>
    <rPh sb="17" eb="19">
      <t>ヨクジョウ</t>
    </rPh>
    <rPh sb="22" eb="25">
      <t>タントウシャ</t>
    </rPh>
    <rPh sb="25" eb="27">
      <t>カクニン</t>
    </rPh>
    <rPh sb="27" eb="28">
      <t>ズ</t>
    </rPh>
    <phoneticPr fontId="2"/>
  </si>
  <si>
    <t>木造家屋</t>
    <rPh sb="0" eb="2">
      <t>モクゾウ</t>
    </rPh>
    <rPh sb="2" eb="4">
      <t>カオク</t>
    </rPh>
    <phoneticPr fontId="2"/>
  </si>
  <si>
    <t>小計</t>
    <rPh sb="0" eb="2">
      <t>ショウケイ</t>
    </rPh>
    <phoneticPr fontId="2"/>
  </si>
  <si>
    <t>非木造家屋</t>
    <rPh sb="0" eb="1">
      <t>ヒ</t>
    </rPh>
    <rPh sb="1" eb="3">
      <t>モクゾウ</t>
    </rPh>
    <rPh sb="3" eb="5">
      <t>カオク</t>
    </rPh>
    <phoneticPr fontId="2"/>
  </si>
  <si>
    <t>木造住宅</t>
    <rPh sb="0" eb="2">
      <t>モクゾウ</t>
    </rPh>
    <rPh sb="2" eb="4">
      <t>ジュウタク</t>
    </rPh>
    <phoneticPr fontId="2"/>
  </si>
  <si>
    <t>非木造住宅</t>
    <rPh sb="0" eb="1">
      <t>ヒ</t>
    </rPh>
    <rPh sb="1" eb="3">
      <t>モクゾウ</t>
    </rPh>
    <rPh sb="3" eb="5">
      <t>ジュウタク</t>
    </rPh>
    <phoneticPr fontId="2"/>
  </si>
  <si>
    <t>22表　家屋棟数と家屋面積の種類別割合</t>
    <rPh sb="2" eb="3">
      <t>ヒョウ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</si>
  <si>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</si>
  <si>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平成28年</t>
    <phoneticPr fontId="2"/>
  </si>
  <si>
    <t>-</t>
    <phoneticPr fontId="2"/>
  </si>
  <si>
    <t>平成28年</t>
    <phoneticPr fontId="2"/>
  </si>
  <si>
    <t>-</t>
    <phoneticPr fontId="2"/>
  </si>
  <si>
    <t>-</t>
    <phoneticPr fontId="2"/>
  </si>
  <si>
    <t>-</t>
  </si>
  <si>
    <t>平成28年</t>
    <phoneticPr fontId="2"/>
  </si>
  <si>
    <t>-</t>
    <phoneticPr fontId="2"/>
  </si>
  <si>
    <t>平成26年</t>
    <phoneticPr fontId="2"/>
  </si>
  <si>
    <t>平成28年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</si>
</sst>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明朝"/>
      <family val="1"/>
      <charset val="128"/>
    </font>
    <font>
      <sz val="36"/>
      <name val="Times New Roman"/>
      <family val="1"/>
    </font>
    <font>
      <sz val="18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78" fontId="3" fillId="0" borderId="4" xfId="1" applyNumberFormat="1" applyFont="1" applyFill="1" applyBorder="1" applyAlignment="1">
      <alignment vertical="center"/>
    </xf>
    <xf numFmtId="178" fontId="3" fillId="0" borderId="5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7" xfId="0" applyFont="1" applyFill="1" applyBorder="1" applyAlignment="1">
      <alignment horizontal="center" vertical="center" justifyLastLine="1"/>
    </xf>
    <xf numFmtId="0" fontId="6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8" fontId="3" fillId="0" borderId="0" xfId="1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178" fontId="3" fillId="0" borderId="9" xfId="1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12" fillId="0" borderId="6" xfId="0" applyFont="1" applyFill="1" applyBorder="1" applyAlignment="1">
      <alignment horizontal="center" vertical="center"/>
    </xf>
    <xf numFmtId="0" fontId="14" fillId="0" borderId="0" xfId="0" applyFont="1" applyAlignment="1"/>
    <xf numFmtId="0" fontId="0" fillId="0" borderId="0" xfId="0" applyAlignment="1">
      <alignment horizontal="center" vertical="center"/>
    </xf>
    <xf numFmtId="178" fontId="11" fillId="0" borderId="5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20" fillId="2" borderId="0" xfId="0" applyFont="1" applyFill="1"/>
    <xf numFmtId="0" fontId="16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5" fillId="0" borderId="0" xfId="0" applyFont="1"/>
    <xf numFmtId="0" fontId="19" fillId="0" borderId="0" xfId="0" applyFont="1"/>
    <xf numFmtId="178" fontId="11" fillId="0" borderId="9" xfId="2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1" fillId="0" borderId="8" xfId="0" applyNumberFormat="1" applyFont="1" applyFill="1" applyBorder="1" applyAlignment="1">
      <alignment vertical="center"/>
    </xf>
    <xf numFmtId="177" fontId="11" fillId="0" borderId="5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8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78" fontId="11" fillId="0" borderId="5" xfId="2" applyNumberFormat="1" applyFont="1" applyFill="1" applyBorder="1" applyAlignment="1">
      <alignment horizontal="right" vertical="center"/>
    </xf>
    <xf numFmtId="177" fontId="11" fillId="0" borderId="5" xfId="0" applyNumberFormat="1" applyFont="1" applyFill="1" applyBorder="1" applyAlignment="1">
      <alignment horizontal="right" vertical="center"/>
    </xf>
    <xf numFmtId="0" fontId="23" fillId="0" borderId="0" xfId="0" applyFont="1"/>
    <xf numFmtId="0" fontId="22" fillId="0" borderId="0" xfId="0" applyFont="1" applyFill="1"/>
    <xf numFmtId="0" fontId="15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78" fontId="3" fillId="0" borderId="0" xfId="2" applyNumberFormat="1" applyFont="1" applyFill="1" applyBorder="1" applyAlignment="1">
      <alignment vertical="center"/>
    </xf>
    <xf numFmtId="178" fontId="3" fillId="0" borderId="4" xfId="2" applyNumberFormat="1" applyFont="1" applyFill="1" applyBorder="1" applyAlignment="1">
      <alignment vertical="center"/>
    </xf>
    <xf numFmtId="178" fontId="3" fillId="0" borderId="5" xfId="2" applyNumberFormat="1" applyFont="1" applyFill="1" applyBorder="1" applyAlignment="1">
      <alignment vertical="center"/>
    </xf>
    <xf numFmtId="178" fontId="3" fillId="0" borderId="9" xfId="2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8" fontId="11" fillId="0" borderId="11" xfId="2" applyNumberFormat="1" applyFont="1" applyFill="1" applyBorder="1" applyAlignment="1">
      <alignment vertical="center"/>
    </xf>
    <xf numFmtId="178" fontId="11" fillId="0" borderId="6" xfId="2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vertical="center"/>
    </xf>
    <xf numFmtId="176" fontId="24" fillId="0" borderId="9" xfId="0" applyNumberFormat="1" applyFont="1" applyFill="1" applyBorder="1" applyAlignment="1">
      <alignment vertical="center"/>
    </xf>
    <xf numFmtId="0" fontId="24" fillId="0" borderId="3" xfId="0" applyFont="1" applyFill="1" applyBorder="1" applyAlignment="1">
      <alignment horizontal="center" vertical="center"/>
    </xf>
    <xf numFmtId="178" fontId="3" fillId="0" borderId="5" xfId="3" applyNumberFormat="1" applyFont="1" applyFill="1" applyBorder="1" applyAlignment="1">
      <alignment vertical="center"/>
    </xf>
    <xf numFmtId="178" fontId="11" fillId="0" borderId="5" xfId="3" applyNumberFormat="1" applyFont="1" applyFill="1" applyBorder="1" applyAlignment="1">
      <alignment vertical="center"/>
    </xf>
    <xf numFmtId="178" fontId="11" fillId="0" borderId="9" xfId="3" applyNumberFormat="1" applyFont="1" applyFill="1" applyBorder="1" applyAlignment="1">
      <alignment vertical="center"/>
    </xf>
    <xf numFmtId="178" fontId="11" fillId="0" borderId="5" xfId="3" applyNumberFormat="1" applyFont="1" applyFill="1" applyBorder="1" applyAlignment="1">
      <alignment horizontal="right" vertical="center"/>
    </xf>
    <xf numFmtId="178" fontId="3" fillId="0" borderId="9" xfId="3" applyNumberFormat="1" applyFont="1" applyFill="1" applyBorder="1" applyAlignment="1">
      <alignment vertical="center"/>
    </xf>
    <xf numFmtId="178" fontId="3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right" vertical="center"/>
    </xf>
    <xf numFmtId="178" fontId="3" fillId="0" borderId="5" xfId="2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78" fontId="25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13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horizontal="center" vertical="center" justifyLastLine="1"/>
    </xf>
    <xf numFmtId="0" fontId="3" fillId="0" borderId="6" xfId="0" applyFont="1" applyFill="1" applyBorder="1" applyAlignment="1">
      <alignment horizontal="center" vertical="center" justifyLastLine="1"/>
    </xf>
    <xf numFmtId="0" fontId="3" fillId="0" borderId="10" xfId="0" applyFont="1" applyFill="1" applyBorder="1" applyAlignment="1">
      <alignment horizontal="center" vertical="center" justifyLastLine="1"/>
    </xf>
    <xf numFmtId="0" fontId="3" fillId="0" borderId="2" xfId="0" applyFont="1" applyFill="1" applyBorder="1" applyAlignment="1">
      <alignment horizontal="distributed" vertical="center" wrapText="1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 justifyLastLine="1"/>
    </xf>
    <xf numFmtId="0" fontId="6" fillId="0" borderId="10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justifyLastLine="1"/>
    </xf>
    <xf numFmtId="0" fontId="6" fillId="0" borderId="12" xfId="0" applyFont="1" applyFill="1" applyBorder="1" applyAlignment="1">
      <alignment horizontal="center" vertical="center" justifyLastLine="1"/>
    </xf>
  </cellXfs>
  <cellStyles count="4">
    <cellStyle name="桁区切り" xfId="1" builtinId="6"/>
    <cellStyle name="桁区切り 2" xfId="2"/>
    <cellStyle name="桁区切り 2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3884296201865"/>
          <c:y val="8.1328382915755101E-2"/>
          <c:w val="0.63231380330399556"/>
          <c:h val="0.82897503195318945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94E-4DC0-BB75-449E07B10CAA}"/>
              </c:ext>
            </c:extLst>
          </c:dPt>
          <c:dPt>
            <c:idx val="1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E-4DC0-BB75-449E07B10CAA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E-4DC0-BB75-449E07B10CAA}"/>
              </c:ext>
            </c:extLst>
          </c:dPt>
          <c:dPt>
            <c:idx val="3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94E-4DC0-BB75-449E07B10CA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94E-4DC0-BB75-449E07B10CAA}"/>
              </c:ext>
            </c:extLst>
          </c:dPt>
          <c:dPt>
            <c:idx val="5"/>
            <c:bubble3D val="0"/>
            <c:spPr>
              <a:ln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94E-4DC0-BB75-449E07B10CAA}"/>
              </c:ext>
            </c:extLst>
          </c:dPt>
          <c:dPt>
            <c:idx val="6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94E-4DC0-BB75-449E07B10CAA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94E-4DC0-BB75-449E07B10CAA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294E-4DC0-BB75-449E07B10CAA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294E-4DC0-BB75-449E07B10CAA}"/>
              </c:ext>
            </c:extLst>
          </c:dPt>
          <c:dPt>
            <c:idx val="1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294E-4DC0-BB75-449E07B10CAA}"/>
              </c:ext>
            </c:extLst>
          </c:dPt>
          <c:dPt>
            <c:idx val="11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294E-4DC0-BB75-449E07B10CAA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294E-4DC0-BB75-449E07B10CAA}"/>
              </c:ext>
            </c:extLst>
          </c:dPt>
          <c:dPt>
            <c:idx val="13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94E-4DC0-BB75-449E07B10CAA}"/>
              </c:ext>
            </c:extLst>
          </c:dPt>
          <c:dPt>
            <c:idx val="14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94E-4DC0-BB75-449E07B10CAA}"/>
              </c:ext>
            </c:extLst>
          </c:dPt>
          <c:dPt>
            <c:idx val="15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94E-4DC0-BB75-449E07B10CAA}"/>
              </c:ext>
            </c:extLst>
          </c:dPt>
          <c:dPt>
            <c:idx val="16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94E-4DC0-BB75-449E07B10CAA}"/>
              </c:ext>
            </c:extLst>
          </c:dPt>
          <c:dPt>
            <c:idx val="17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94E-4DC0-BB75-449E07B10CAA}"/>
              </c:ext>
            </c:extLst>
          </c:dPt>
          <c:dLbls>
            <c:dLbl>
              <c:idx val="2"/>
              <c:layout>
                <c:manualLayout>
                  <c:x val="0.26614453310302782"/>
                  <c:y val="0.1195223745180000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E-4DC0-BB75-449E07B10CAA}"/>
                </c:ext>
              </c:extLst>
            </c:dLbl>
            <c:dLbl>
              <c:idx val="3"/>
              <c:layout>
                <c:manualLayout>
                  <c:x val="0.20181291885950758"/>
                  <c:y val="0.1736401931240076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4E-4DC0-BB75-449E07B10CAA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4E-4DC0-BB75-449E07B10CAA}"/>
                </c:ext>
              </c:extLst>
            </c:dLbl>
            <c:dLbl>
              <c:idx val="5"/>
              <c:layout>
                <c:manualLayout>
                  <c:x val="0.20677264095246822"/>
                  <c:y val="0.2300567058747286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4E-4DC0-BB75-449E07B10CAA}"/>
                </c:ext>
              </c:extLst>
            </c:dLbl>
            <c:dLbl>
              <c:idx val="6"/>
              <c:layout>
                <c:manualLayout>
                  <c:x val="5.486304841893052E-2"/>
                  <c:y val="0.2656904203357856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4E-4DC0-BB75-449E07B10CAA}"/>
                </c:ext>
              </c:extLst>
            </c:dLbl>
            <c:dLbl>
              <c:idx val="7"/>
              <c:layout>
                <c:manualLayout>
                  <c:x val="-7.1245996567324679E-2"/>
                  <c:y val="0.24476991479753479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4E-4DC0-BB75-449E07B10CAA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4E-4DC0-BB75-449E07B10CAA}"/>
                </c:ext>
              </c:extLst>
            </c:dLbl>
            <c:dLbl>
              <c:idx val="9"/>
              <c:layout>
                <c:manualLayout>
                  <c:x val="-0.12568368997982898"/>
                  <c:y val="0.2029289037210331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4E-4DC0-BB75-449E07B10CAA}"/>
                </c:ext>
              </c:extLst>
            </c:dLbl>
            <c:dLbl>
              <c:idx val="10"/>
              <c:layout>
                <c:manualLayout>
                  <c:x val="-0.18937635063489125"/>
                  <c:y val="0.13605213700139335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4E-4DC0-BB75-449E07B10CAA}"/>
                </c:ext>
              </c:extLst>
            </c:dLbl>
            <c:dLbl>
              <c:idx val="13"/>
              <c:layout>
                <c:manualLayout>
                  <c:x val="-0.25582097760920031"/>
                  <c:y val="-2.928870775355117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4E-4DC0-BB75-449E07B10CAA}"/>
                </c:ext>
              </c:extLst>
            </c:dLbl>
            <c:dLbl>
              <c:idx val="14"/>
              <c:layout>
                <c:manualLayout>
                  <c:x val="0"/>
                  <c:y val="-2.0920505538250837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4E-4DC0-BB75-449E07B10CAA}"/>
                </c:ext>
              </c:extLst>
            </c:dLbl>
            <c:dLbl>
              <c:idx val="15"/>
              <c:layout>
                <c:manualLayout>
                  <c:x val="-0.19312044222075475"/>
                  <c:y val="-9.230381313604867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4E-4DC0-BB75-449E07B10CAA}"/>
                </c:ext>
              </c:extLst>
            </c:dLbl>
            <c:dLbl>
              <c:idx val="16"/>
              <c:layout>
                <c:manualLayout>
                  <c:x val="-5.8968061249707335E-3"/>
                  <c:y val="6.2759869330851863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4E-4DC0-BB75-449E07B10CAA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'22表 家屋棟数と家屋面積の種別割合'!$L$83:$L$100</c:f>
              <c:strCache>
                <c:ptCount val="18"/>
                <c:pt idx="0">
                  <c:v>木造家屋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非木造家屋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'22表 家屋棟数と家屋面積の種別割合'!$M$83:$M$100</c:f>
              <c:numCache>
                <c:formatCode>#,##0_ ;[Red]\-#,##0\ </c:formatCode>
                <c:ptCount val="18"/>
                <c:pt idx="1">
                  <c:v>32876</c:v>
                </c:pt>
                <c:pt idx="2">
                  <c:v>849</c:v>
                </c:pt>
                <c:pt idx="3">
                  <c:v>2190</c:v>
                </c:pt>
                <c:pt idx="4">
                  <c:v>0</c:v>
                </c:pt>
                <c:pt idx="5">
                  <c:v>79</c:v>
                </c:pt>
                <c:pt idx="6">
                  <c:v>1194</c:v>
                </c:pt>
                <c:pt idx="7">
                  <c:v>43</c:v>
                </c:pt>
                <c:pt idx="8">
                  <c:v>0</c:v>
                </c:pt>
                <c:pt idx="9">
                  <c:v>1782</c:v>
                </c:pt>
                <c:pt idx="10">
                  <c:v>885</c:v>
                </c:pt>
                <c:pt idx="11">
                  <c:v>11771</c:v>
                </c:pt>
                <c:pt idx="13">
                  <c:v>1344</c:v>
                </c:pt>
                <c:pt idx="14">
                  <c:v>3748</c:v>
                </c:pt>
                <c:pt idx="15">
                  <c:v>78</c:v>
                </c:pt>
                <c:pt idx="16">
                  <c:v>6951</c:v>
                </c:pt>
                <c:pt idx="17">
                  <c:v>4376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294E-4DC0-BB75-449E07B10CA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294E-4DC0-BB75-449E07B10CA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294E-4DC0-BB75-449E07B10CA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4-294E-4DC0-BB75-449E07B10CA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294E-4DC0-BB75-449E07B10CA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6-294E-4DC0-BB75-449E07B10CA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294E-4DC0-BB75-449E07B10CA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8-294E-4DC0-BB75-449E07B10CAA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294E-4DC0-BB75-449E07B10CAA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A-294E-4DC0-BB75-449E07B10CAA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294E-4DC0-BB75-449E07B10CAA}"/>
              </c:ext>
            </c:extLst>
          </c:dPt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C-294E-4DC0-BB75-449E07B10CAA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294E-4DC0-BB75-449E07B10CAA}"/>
              </c:ext>
            </c:extLst>
          </c:dPt>
          <c:dPt>
            <c:idx val="12"/>
            <c:bubble3D val="0"/>
            <c:spPr>
              <a:noFill/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94E-4DC0-BB75-449E07B10CAA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0-294E-4DC0-BB75-449E07B10CAA}"/>
              </c:ext>
            </c:extLst>
          </c:dPt>
          <c:dPt>
            <c:idx val="1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294E-4DC0-BB75-449E07B10CAA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2-294E-4DC0-BB75-449E07B10CAA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3-294E-4DC0-BB75-449E07B10CAA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4-294E-4DC0-BB75-449E07B10CAA}"/>
              </c:ext>
            </c:extLst>
          </c:dPt>
          <c:dLbls>
            <c:dLbl>
              <c:idx val="12"/>
              <c:layout/>
              <c:tx>
                <c:rich>
                  <a:bodyPr/>
                  <a:lstStyle/>
                  <a:p>
                    <a:r>
                      <a:rPr lang="ja-JP" altLang="en-US" sz="1100"/>
                      <a:t>非木造家屋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94E-4DC0-BB75-449E07B10CAA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'22表 家屋棟数と家屋面積の種別割合'!$L$83:$L$100</c:f>
              <c:strCache>
                <c:ptCount val="18"/>
                <c:pt idx="0">
                  <c:v>木造家屋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非木造家屋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'22表 家屋棟数と家屋面積の種別割合'!$N$83:$N$100</c:f>
              <c:numCache>
                <c:formatCode>General</c:formatCode>
                <c:ptCount val="18"/>
                <c:pt idx="0" formatCode="#,##0_ ;[Red]\-#,##0\ ">
                  <c:v>51669</c:v>
                </c:pt>
                <c:pt idx="12" formatCode="#,##0_ ;[Red]\-#,##0\ ">
                  <c:v>16497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5-294E-4DC0-BB75-449E07B10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57F-4327-BC3F-84D5DBCBF9C4}"/>
              </c:ext>
            </c:extLst>
          </c:dPt>
          <c:dPt>
            <c:idx val="1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57F-4327-BC3F-84D5DBCBF9C4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57F-4327-BC3F-84D5DBCBF9C4}"/>
              </c:ext>
            </c:extLst>
          </c:dPt>
          <c:dPt>
            <c:idx val="3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57F-4327-BC3F-84D5DBCBF9C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7F-4327-BC3F-84D5DBCBF9C4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57F-4327-BC3F-84D5DBCBF9C4}"/>
              </c:ext>
            </c:extLst>
          </c:dPt>
          <c:dPt>
            <c:idx val="6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57F-4327-BC3F-84D5DBCBF9C4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57F-4327-BC3F-84D5DBCBF9C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257F-4327-BC3F-84D5DBCBF9C4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257F-4327-BC3F-84D5DBCBF9C4}"/>
              </c:ext>
            </c:extLst>
          </c:dPt>
          <c:dPt>
            <c:idx val="1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257F-4327-BC3F-84D5DBCBF9C4}"/>
              </c:ext>
            </c:extLst>
          </c:dPt>
          <c:dPt>
            <c:idx val="11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257F-4327-BC3F-84D5DBCBF9C4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257F-4327-BC3F-84D5DBCBF9C4}"/>
              </c:ext>
            </c:extLst>
          </c:dPt>
          <c:dPt>
            <c:idx val="13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57F-4327-BC3F-84D5DBCBF9C4}"/>
              </c:ext>
            </c:extLst>
          </c:dPt>
          <c:dPt>
            <c:idx val="14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57F-4327-BC3F-84D5DBCBF9C4}"/>
              </c:ext>
            </c:extLst>
          </c:dPt>
          <c:dPt>
            <c:idx val="1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57F-4327-BC3F-84D5DBCBF9C4}"/>
              </c:ext>
            </c:extLst>
          </c:dPt>
          <c:dPt>
            <c:idx val="16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57F-4327-BC3F-84D5DBCBF9C4}"/>
              </c:ext>
            </c:extLst>
          </c:dPt>
          <c:dPt>
            <c:idx val="17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57F-4327-BC3F-84D5DBCBF9C4}"/>
              </c:ext>
            </c:extLst>
          </c:dPt>
          <c:dLbls>
            <c:dLbl>
              <c:idx val="2"/>
              <c:layout>
                <c:manualLayout>
                  <c:x val="0.28509537074481806"/>
                  <c:y val="0.1067559230060830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7F-4327-BC3F-84D5DBCBF9C4}"/>
                </c:ext>
              </c:extLst>
            </c:dLbl>
            <c:dLbl>
              <c:idx val="3"/>
              <c:layout>
                <c:manualLayout>
                  <c:x val="0.27008787291073177"/>
                  <c:y val="0.1423056315768553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7F-4327-BC3F-84D5DBCBF9C4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7F-4327-BC3F-84D5DBCBF9C4}"/>
                </c:ext>
              </c:extLst>
            </c:dLbl>
            <c:dLbl>
              <c:idx val="5"/>
              <c:layout>
                <c:manualLayout>
                  <c:x val="0.22919652311916086"/>
                  <c:y val="0.1862550314493300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7F-4327-BC3F-84D5DBCBF9C4}"/>
                </c:ext>
              </c:extLst>
            </c:dLbl>
            <c:dLbl>
              <c:idx val="6"/>
              <c:layout>
                <c:manualLayout>
                  <c:x val="0.11111807938731626"/>
                  <c:y val="0.2239491831646961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7F-4327-BC3F-84D5DBCBF9C4}"/>
                </c:ext>
              </c:extLst>
            </c:dLbl>
            <c:dLbl>
              <c:idx val="7"/>
              <c:layout>
                <c:manualLayout>
                  <c:x val="3.3476662581627355E-2"/>
                  <c:y val="0.2678350932690203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7F-4327-BC3F-84D5DBCBF9C4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7F-4327-BC3F-84D5DBCBF9C4}"/>
                </c:ext>
              </c:extLst>
            </c:dLbl>
            <c:dLbl>
              <c:idx val="9"/>
              <c:layout>
                <c:manualLayout>
                  <c:x val="-7.3642964432087635E-2"/>
                  <c:y val="0.2489529756384721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7F-4327-BC3F-84D5DBCBF9C4}"/>
                </c:ext>
              </c:extLst>
            </c:dLbl>
            <c:dLbl>
              <c:idx val="10"/>
              <c:layout>
                <c:manualLayout>
                  <c:x val="-0.1403134108855244"/>
                  <c:y val="0.2322611948413046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7F-4327-BC3F-84D5DBCBF9C4}"/>
                </c:ext>
              </c:extLst>
            </c:dLbl>
            <c:dLbl>
              <c:idx val="11"/>
              <c:layout>
                <c:manualLayout>
                  <c:x val="-3.1981521150665792E-3"/>
                  <c:y val="1.1697134892785651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7F-4327-BC3F-84D5DBCBF9C4}"/>
                </c:ext>
              </c:extLst>
            </c:dLbl>
            <c:dLbl>
              <c:idx val="13"/>
              <c:layout>
                <c:manualLayout>
                  <c:x val="-0.23811242203149752"/>
                  <c:y val="0.14220724463002729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7F-4327-BC3F-84D5DBCBF9C4}"/>
                </c:ext>
              </c:extLst>
            </c:dLbl>
            <c:dLbl>
              <c:idx val="14"/>
              <c:layout>
                <c:manualLayout>
                  <c:x val="-0.21106362773029441"/>
                  <c:y val="7.532621589561099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57F-4327-BC3F-84D5DBCBF9C4}"/>
                </c:ext>
              </c:extLst>
            </c:dLbl>
            <c:dLbl>
              <c:idx val="15"/>
              <c:layout>
                <c:manualLayout>
                  <c:x val="-0.21106362773029441"/>
                  <c:y val="3.5570713061816264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57F-4327-BC3F-84D5DBCBF9C4}"/>
                </c:ext>
              </c:extLst>
            </c:dLbl>
            <c:dLbl>
              <c:idx val="16"/>
              <c:layout>
                <c:manualLayout>
                  <c:x val="2.8644349477682809E-2"/>
                  <c:y val="-3.557071306181623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57F-4327-BC3F-84D5DBCBF9C4}"/>
                </c:ext>
              </c:extLst>
            </c:dLbl>
            <c:dLbl>
              <c:idx val="17"/>
              <c:layout>
                <c:manualLayout>
                  <c:x val="-1.5075973409306687E-2"/>
                  <c:y val="-0.23434822723078949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57F-4327-BC3F-84D5DBCBF9C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'22表 家屋棟数と家屋面積の種別割合'!$L$103:$L$120</c:f>
              <c:strCache>
                <c:ptCount val="18"/>
                <c:pt idx="0">
                  <c:v>木造住宅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非木造住宅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'22表 家屋棟数と家屋面積の種別割合'!$M$103:$M$120</c:f>
              <c:numCache>
                <c:formatCode>#,##0_);[Red]\(#,##0\)</c:formatCode>
                <c:ptCount val="18"/>
                <c:pt idx="1">
                  <c:v>3446907</c:v>
                </c:pt>
                <c:pt idx="2">
                  <c:v>172694</c:v>
                </c:pt>
                <c:pt idx="3">
                  <c:v>246203</c:v>
                </c:pt>
                <c:pt idx="4">
                  <c:v>0</c:v>
                </c:pt>
                <c:pt idx="5">
                  <c:v>5062</c:v>
                </c:pt>
                <c:pt idx="6">
                  <c:v>88346</c:v>
                </c:pt>
                <c:pt idx="7">
                  <c:v>6262</c:v>
                </c:pt>
                <c:pt idx="8">
                  <c:v>0</c:v>
                </c:pt>
                <c:pt idx="9">
                  <c:v>122566</c:v>
                </c:pt>
                <c:pt idx="10">
                  <c:v>35922</c:v>
                </c:pt>
                <c:pt idx="11">
                  <c:v>385266</c:v>
                </c:pt>
                <c:pt idx="13" formatCode="#,##0_ ;[Red]\-#,##0\ ">
                  <c:v>458007</c:v>
                </c:pt>
                <c:pt idx="14" formatCode="#,##0_ ;[Red]\-#,##0\ ">
                  <c:v>676631</c:v>
                </c:pt>
                <c:pt idx="15" formatCode="#,##0_ ;[Red]\-#,##0\ ">
                  <c:v>73333</c:v>
                </c:pt>
                <c:pt idx="16" formatCode="#,##0_ ;[Red]\-#,##0\ ">
                  <c:v>2018258</c:v>
                </c:pt>
                <c:pt idx="17" formatCode="#,##0_ ;[Red]\-#,##0\ ">
                  <c:v>296235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257F-4327-BC3F-84D5DBCBF9C4}"/>
            </c:ext>
          </c:extLst>
        </c:ser>
        <c:ser>
          <c:idx val="1"/>
          <c:order val="1"/>
          <c:spPr>
            <a:noFill/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257F-4327-BC3F-84D5DBCBF9C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257F-4327-BC3F-84D5DBCBF9C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4-257F-4327-BC3F-84D5DBCBF9C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257F-4327-BC3F-84D5DBCBF9C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6-257F-4327-BC3F-84D5DBCBF9C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257F-4327-BC3F-84D5DBCBF9C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8-257F-4327-BC3F-84D5DBCBF9C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257F-4327-BC3F-84D5DBCBF9C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A-257F-4327-BC3F-84D5DBCBF9C4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257F-4327-BC3F-84D5DBCBF9C4}"/>
              </c:ext>
            </c:extLst>
          </c:dPt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C-257F-4327-BC3F-84D5DBCBF9C4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257F-4327-BC3F-84D5DBCBF9C4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E-257F-4327-BC3F-84D5DBCBF9C4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257F-4327-BC3F-84D5DBCBF9C4}"/>
              </c:ext>
            </c:extLst>
          </c:dPt>
          <c:dPt>
            <c:idx val="1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0-257F-4327-BC3F-84D5DBCBF9C4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257F-4327-BC3F-84D5DBCBF9C4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2-257F-4327-BC3F-84D5DBCBF9C4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3-257F-4327-BC3F-84D5DBCBF9C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'22表 家屋棟数と家屋面積の種別割合'!$L$103:$L$120</c:f>
              <c:strCache>
                <c:ptCount val="18"/>
                <c:pt idx="0">
                  <c:v>木造住宅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非木造住宅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'22表 家屋棟数と家屋面積の種別割合'!$N$103:$N$120</c:f>
              <c:numCache>
                <c:formatCode>General</c:formatCode>
                <c:ptCount val="18"/>
                <c:pt idx="0" formatCode="#,##0_);[Red]\(#,##0\)">
                  <c:v>4509228</c:v>
                </c:pt>
                <c:pt idx="12" formatCode="#,##0_ ;[Red]\-#,##0\ ">
                  <c:v>3522464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4-257F-4327-BC3F-84D5DBCB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342900</xdr:rowOff>
    </xdr:from>
    <xdr:to>
      <xdr:col>9</xdr:col>
      <xdr:colOff>514350</xdr:colOff>
      <xdr:row>32</xdr:row>
      <xdr:rowOff>133350</xdr:rowOff>
    </xdr:to>
    <xdr:grpSp>
      <xdr:nvGrpSpPr>
        <xdr:cNvPr id="2" name="グループ化 1092"/>
        <xdr:cNvGrpSpPr>
          <a:grpSpLocks/>
        </xdr:cNvGrpSpPr>
      </xdr:nvGrpSpPr>
      <xdr:grpSpPr bwMode="auto">
        <a:xfrm>
          <a:off x="171450" y="342900"/>
          <a:ext cx="8420100" cy="5835650"/>
          <a:chOff x="0" y="6662199"/>
          <a:chExt cx="8614833" cy="6070599"/>
        </a:xfrm>
      </xdr:grpSpPr>
      <xdr:graphicFrame macro="">
        <xdr:nvGraphicFramePr>
          <xdr:cNvPr id="3" name="グラフ 3"/>
          <xdr:cNvGraphicFramePr>
            <a:graphicFrameLocks/>
          </xdr:cNvGraphicFramePr>
        </xdr:nvGraphicFramePr>
        <xdr:xfrm>
          <a:off x="0" y="6662199"/>
          <a:ext cx="8614833" cy="6070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直線コネクタ 3"/>
          <xdr:cNvCxnSpPr/>
        </xdr:nvCxnSpPr>
        <xdr:spPr>
          <a:xfrm>
            <a:off x="4429849" y="11185246"/>
            <a:ext cx="1736129" cy="47863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4814171" y="11676596"/>
            <a:ext cx="867330" cy="2871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4212752" y="11143368"/>
            <a:ext cx="613953" cy="54348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3966331" y="11163876"/>
            <a:ext cx="146179" cy="112798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 flipH="1">
            <a:off x="2835878" y="11244312"/>
            <a:ext cx="870504" cy="65788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 flipH="1">
            <a:off x="3615502" y="11295996"/>
            <a:ext cx="236965" cy="90357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4040290" y="11325530"/>
            <a:ext cx="354835" cy="73047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 flipH="1">
            <a:off x="2322053" y="11118796"/>
            <a:ext cx="1273026" cy="502069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4385379" y="12045754"/>
            <a:ext cx="711406" cy="23585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 flipH="1" flipV="1">
            <a:off x="1666444" y="9369358"/>
            <a:ext cx="1135603" cy="13248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 flipH="1" flipV="1">
            <a:off x="1946407" y="8490319"/>
            <a:ext cx="987813" cy="324869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54429</xdr:colOff>
      <xdr:row>34</xdr:row>
      <xdr:rowOff>85663</xdr:rowOff>
    </xdr:from>
    <xdr:to>
      <xdr:col>9</xdr:col>
      <xdr:colOff>646018</xdr:colOff>
      <xdr:row>65</xdr:row>
      <xdr:rowOff>17624</xdr:rowOff>
    </xdr:to>
    <xdr:grpSp>
      <xdr:nvGrpSpPr>
        <xdr:cNvPr id="15" name="グループ化 63"/>
        <xdr:cNvGrpSpPr>
          <a:grpSpLocks/>
        </xdr:cNvGrpSpPr>
      </xdr:nvGrpSpPr>
      <xdr:grpSpPr bwMode="auto">
        <a:xfrm>
          <a:off x="54429" y="6486463"/>
          <a:ext cx="8668789" cy="5850161"/>
          <a:chOff x="2691125" y="15674724"/>
          <a:chExt cx="8454427" cy="6053725"/>
        </a:xfrm>
      </xdr:grpSpPr>
      <xdr:graphicFrame macro="">
        <xdr:nvGraphicFramePr>
          <xdr:cNvPr id="16" name="グラフ 1095"/>
          <xdr:cNvGraphicFramePr>
            <a:graphicFrameLocks/>
          </xdr:cNvGraphicFramePr>
        </xdr:nvGraphicFramePr>
        <xdr:xfrm>
          <a:off x="2691125" y="15674724"/>
          <a:ext cx="8454427" cy="6053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7" name="直線コネクタ 16"/>
          <xdr:cNvCxnSpPr/>
        </xdr:nvCxnSpPr>
        <xdr:spPr>
          <a:xfrm>
            <a:off x="8266839" y="20712631"/>
            <a:ext cx="899000" cy="82364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7530424" y="20245904"/>
            <a:ext cx="1721490" cy="27454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>
            <a:off x="7272200" y="20328268"/>
            <a:ext cx="994638" cy="38436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>
            <a:off x="7087589" y="20366613"/>
            <a:ext cx="1192511" cy="7048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/>
          <xdr:cNvCxnSpPr/>
        </xdr:nvCxnSpPr>
        <xdr:spPr>
          <a:xfrm>
            <a:off x="7027909" y="20359276"/>
            <a:ext cx="391239" cy="8952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/>
        </xdr:nvCxnSpPr>
        <xdr:spPr>
          <a:xfrm>
            <a:off x="6974860" y="20395966"/>
            <a:ext cx="77371" cy="109912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/>
          <xdr:cNvCxnSpPr/>
        </xdr:nvCxnSpPr>
        <xdr:spPr>
          <a:xfrm flipV="1">
            <a:off x="5091647" y="19998813"/>
            <a:ext cx="908564" cy="59027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/>
          <xdr:cNvCxnSpPr/>
        </xdr:nvCxnSpPr>
        <xdr:spPr>
          <a:xfrm>
            <a:off x="6660115" y="16113997"/>
            <a:ext cx="66947" cy="100209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/>
          <xdr:cNvCxnSpPr/>
        </xdr:nvCxnSpPr>
        <xdr:spPr>
          <a:xfrm flipH="1">
            <a:off x="5801539" y="20337262"/>
            <a:ext cx="1014173" cy="105015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/>
          <xdr:cNvCxnSpPr/>
        </xdr:nvCxnSpPr>
        <xdr:spPr>
          <a:xfrm flipH="1">
            <a:off x="6484153" y="20361164"/>
            <a:ext cx="422456" cy="100339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/>
          <xdr:cNvCxnSpPr/>
        </xdr:nvCxnSpPr>
        <xdr:spPr>
          <a:xfrm flipV="1">
            <a:off x="4375442" y="19132099"/>
            <a:ext cx="1125544" cy="11916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/>
          <xdr:cNvCxnSpPr/>
        </xdr:nvCxnSpPr>
        <xdr:spPr>
          <a:xfrm flipV="1">
            <a:off x="4561115" y="19522853"/>
            <a:ext cx="1211227" cy="30076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1</xdr:row>
      <xdr:rowOff>83344</xdr:rowOff>
    </xdr:from>
    <xdr:to>
      <xdr:col>1</xdr:col>
      <xdr:colOff>95250</xdr:colOff>
      <xdr:row>3</xdr:row>
      <xdr:rowOff>35719</xdr:rowOff>
    </xdr:to>
    <xdr:sp macro="" textlink="">
      <xdr:nvSpPr>
        <xdr:cNvPr id="29" name="テキスト ボックス 28"/>
        <xdr:cNvSpPr txBox="1"/>
      </xdr:nvSpPr>
      <xdr:spPr>
        <a:xfrm>
          <a:off x="0" y="445294"/>
          <a:ext cx="14287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家屋棟数</a:t>
          </a:r>
        </a:p>
      </xdr:txBody>
    </xdr:sp>
    <xdr:clientData/>
  </xdr:twoCellAnchor>
  <xdr:twoCellAnchor>
    <xdr:from>
      <xdr:col>0</xdr:col>
      <xdr:colOff>0</xdr:colOff>
      <xdr:row>35</xdr:row>
      <xdr:rowOff>55828</xdr:rowOff>
    </xdr:from>
    <xdr:to>
      <xdr:col>1</xdr:col>
      <xdr:colOff>95250</xdr:colOff>
      <xdr:row>37</xdr:row>
      <xdr:rowOff>43922</xdr:rowOff>
    </xdr:to>
    <xdr:sp macro="" textlink="">
      <xdr:nvSpPr>
        <xdr:cNvPr id="30" name="テキスト ボックス 29"/>
        <xdr:cNvSpPr txBox="1"/>
      </xdr:nvSpPr>
      <xdr:spPr>
        <a:xfrm>
          <a:off x="0" y="6418528"/>
          <a:ext cx="1428750" cy="330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家屋面積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6"/>
  <sheetViews>
    <sheetView view="pageBreakPreview" zoomScale="75" zoomScaleNormal="100" zoomScaleSheetLayoutView="75" workbookViewId="0">
      <selection activeCell="O14" sqref="O14"/>
    </sheetView>
  </sheetViews>
  <sheetFormatPr defaultRowHeight="13.5" x14ac:dyDescent="0.15"/>
  <cols>
    <col min="1" max="1" width="6.75" customWidth="1"/>
    <col min="2" max="2" width="9.25" customWidth="1"/>
    <col min="3" max="3" width="1.75" customWidth="1"/>
    <col min="4" max="4" width="30.5" customWidth="1"/>
    <col min="5" max="5" width="14.5" customWidth="1"/>
    <col min="7" max="7" width="16.875" customWidth="1"/>
  </cols>
  <sheetData>
    <row r="6" spans="1:12" ht="30" x14ac:dyDescent="0.15">
      <c r="A6" s="53"/>
      <c r="B6" s="53"/>
      <c r="C6" s="53"/>
      <c r="D6" s="53"/>
      <c r="E6" s="53"/>
      <c r="F6" s="54" t="s">
        <v>42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55"/>
      <c r="C15" s="56"/>
      <c r="D15" s="57"/>
      <c r="E15" s="58"/>
      <c r="F15" s="59"/>
      <c r="H15" s="58"/>
      <c r="I15" s="59"/>
      <c r="K15" s="59"/>
    </row>
    <row r="16" spans="1:12" ht="19.149999999999999" customHeight="1" x14ac:dyDescent="0.15">
      <c r="B16" s="55"/>
      <c r="C16" s="56"/>
      <c r="D16" s="57"/>
      <c r="E16" s="58"/>
      <c r="F16" s="59"/>
      <c r="I16" s="58"/>
      <c r="J16" s="59"/>
      <c r="K16" s="58"/>
      <c r="L16" s="59"/>
    </row>
    <row r="17" spans="2:12" ht="19.149999999999999" customHeight="1" x14ac:dyDescent="0.25">
      <c r="B17" s="55"/>
      <c r="C17" s="56"/>
      <c r="D17" s="57"/>
      <c r="E17" s="58"/>
      <c r="F17" s="59"/>
      <c r="I17" s="60"/>
      <c r="J17" s="61"/>
      <c r="K17" s="58"/>
      <c r="L17" s="59"/>
    </row>
    <row r="18" spans="2:12" ht="19.149999999999999" customHeight="1" x14ac:dyDescent="0.15">
      <c r="B18" s="55"/>
      <c r="C18" s="56"/>
      <c r="D18" s="58"/>
      <c r="E18" s="58"/>
      <c r="F18" s="59"/>
      <c r="K18" s="58"/>
      <c r="L18" s="59"/>
    </row>
    <row r="19" spans="2:12" ht="19.149999999999999" customHeight="1" x14ac:dyDescent="0.15">
      <c r="B19" s="55"/>
      <c r="C19" s="56"/>
      <c r="D19" s="58"/>
      <c r="E19" s="58"/>
      <c r="F19" s="59"/>
      <c r="K19" s="58"/>
    </row>
    <row r="20" spans="2:12" ht="19.149999999999999" customHeight="1" x14ac:dyDescent="0.15">
      <c r="B20" s="55"/>
      <c r="C20" s="56"/>
      <c r="D20" s="58"/>
      <c r="E20" s="58"/>
      <c r="F20" s="59"/>
      <c r="K20" s="58"/>
      <c r="L20" s="59"/>
    </row>
    <row r="21" spans="2:12" ht="19.149999999999999" customHeight="1" x14ac:dyDescent="0.15">
      <c r="B21" s="55"/>
      <c r="C21" s="56"/>
      <c r="D21" s="58"/>
      <c r="E21" s="58"/>
      <c r="F21" s="59"/>
      <c r="K21" s="58"/>
    </row>
    <row r="22" spans="2:12" ht="19.149999999999999" customHeight="1" x14ac:dyDescent="0.15">
      <c r="B22" s="55"/>
      <c r="C22" s="56"/>
      <c r="D22" s="58"/>
      <c r="E22" s="58"/>
      <c r="F22" s="59"/>
      <c r="K22" s="58"/>
      <c r="L22" s="59"/>
    </row>
    <row r="23" spans="2:12" ht="19.149999999999999" customHeight="1" x14ac:dyDescent="0.15">
      <c r="B23" s="55"/>
      <c r="D23" s="58"/>
      <c r="E23" s="58"/>
      <c r="F23" s="59"/>
      <c r="K23" s="58"/>
      <c r="L23" s="59"/>
    </row>
    <row r="24" spans="2:12" x14ac:dyDescent="0.15">
      <c r="B24" s="55"/>
      <c r="D24" s="58"/>
      <c r="E24" s="58"/>
      <c r="F24" s="59"/>
      <c r="K24" s="58"/>
      <c r="L24" s="59"/>
    </row>
    <row r="25" spans="2:12" x14ac:dyDescent="0.15">
      <c r="B25" s="55"/>
      <c r="D25" s="58"/>
      <c r="E25" s="58"/>
      <c r="F25" s="59"/>
      <c r="K25" s="58"/>
      <c r="L25" s="59"/>
    </row>
    <row r="26" spans="2:12" x14ac:dyDescent="0.15">
      <c r="B26" s="55"/>
      <c r="D26" s="58"/>
      <c r="E26" s="58"/>
      <c r="F26" s="59"/>
      <c r="K26" s="58"/>
      <c r="L26" s="5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34"/>
  <sheetViews>
    <sheetView tabSelected="1" view="pageBreakPreview" zoomScale="75" zoomScaleNormal="90" zoomScaleSheetLayoutView="75" workbookViewId="0">
      <selection activeCell="Q19" sqref="Q18:Q19"/>
    </sheetView>
  </sheetViews>
  <sheetFormatPr defaultRowHeight="13.5" x14ac:dyDescent="0.15"/>
  <cols>
    <col min="1" max="1" width="17.5" customWidth="1"/>
    <col min="2" max="2" width="16.5" customWidth="1"/>
    <col min="3" max="3" width="17" customWidth="1"/>
    <col min="4" max="4" width="10" bestFit="1" customWidth="1"/>
  </cols>
  <sheetData>
    <row r="1" spans="1:10" ht="28.5" x14ac:dyDescent="0.15">
      <c r="A1" s="112" t="s">
        <v>62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3.5" customHeight="1" x14ac:dyDescent="0.15">
      <c r="B2" s="76"/>
      <c r="C2" s="76"/>
      <c r="D2" s="76"/>
      <c r="E2" s="76"/>
      <c r="F2" s="76"/>
      <c r="G2" s="76"/>
    </row>
    <row r="3" spans="1:10" ht="27" customHeight="1" x14ac:dyDescent="0.15">
      <c r="A3" s="76"/>
      <c r="B3" s="76"/>
      <c r="C3" s="76"/>
      <c r="D3" s="76"/>
      <c r="E3" s="76"/>
      <c r="F3" s="76"/>
      <c r="G3" s="76"/>
    </row>
    <row r="4" spans="1:10" x14ac:dyDescent="0.15">
      <c r="A4" s="50"/>
      <c r="B4" s="50"/>
      <c r="C4" s="50"/>
      <c r="D4" s="50"/>
      <c r="E4" s="50"/>
      <c r="F4" s="50"/>
      <c r="G4" s="50"/>
    </row>
    <row r="15" spans="1:10" x14ac:dyDescent="0.15">
      <c r="J15" s="75"/>
    </row>
    <row r="36" spans="10:10" x14ac:dyDescent="0.15">
      <c r="J36" s="74"/>
    </row>
    <row r="63" spans="11:14" ht="45.75" x14ac:dyDescent="0.65">
      <c r="K63" s="49"/>
      <c r="L63" s="49"/>
      <c r="M63" s="49"/>
      <c r="N63" s="49"/>
    </row>
    <row r="81" spans="4:14" ht="27" x14ac:dyDescent="0.15">
      <c r="D81" s="29" t="s">
        <v>47</v>
      </c>
      <c r="E81" s="3"/>
      <c r="F81" s="25"/>
      <c r="G81" s="25"/>
      <c r="H81" s="25"/>
      <c r="I81" s="48" t="s">
        <v>1</v>
      </c>
    </row>
    <row r="82" spans="4:14" x14ac:dyDescent="0.15">
      <c r="D82" s="28" t="s">
        <v>46</v>
      </c>
      <c r="E82" s="32" t="s">
        <v>37</v>
      </c>
      <c r="F82" s="32" t="s">
        <v>38</v>
      </c>
      <c r="G82" s="32" t="s">
        <v>39</v>
      </c>
      <c r="H82" s="45" t="s">
        <v>49</v>
      </c>
      <c r="I82" s="45" t="s">
        <v>66</v>
      </c>
      <c r="M82" t="s">
        <v>58</v>
      </c>
      <c r="N82" s="47" t="s">
        <v>17</v>
      </c>
    </row>
    <row r="83" spans="4:14" x14ac:dyDescent="0.15">
      <c r="D83" s="14" t="s">
        <v>6</v>
      </c>
      <c r="E83" s="23">
        <v>30508</v>
      </c>
      <c r="F83" s="23">
        <v>30635</v>
      </c>
      <c r="G83" s="93">
        <v>30806</v>
      </c>
      <c r="H83" s="94">
        <v>32668</v>
      </c>
      <c r="I83" s="94">
        <v>32876</v>
      </c>
      <c r="L83" t="s">
        <v>57</v>
      </c>
      <c r="N83" s="95">
        <v>51669</v>
      </c>
    </row>
    <row r="84" spans="4:14" ht="24" x14ac:dyDescent="0.15">
      <c r="D84" s="14" t="s">
        <v>7</v>
      </c>
      <c r="E84" s="23">
        <v>811</v>
      </c>
      <c r="F84" s="23">
        <v>804</v>
      </c>
      <c r="G84" s="93">
        <v>813</v>
      </c>
      <c r="H84" s="94">
        <v>833</v>
      </c>
      <c r="I84" s="94">
        <v>849</v>
      </c>
      <c r="L84" s="14" t="s">
        <v>6</v>
      </c>
      <c r="M84" s="94">
        <v>32876</v>
      </c>
    </row>
    <row r="85" spans="4:14" ht="24" x14ac:dyDescent="0.15">
      <c r="D85" s="14" t="s">
        <v>8</v>
      </c>
      <c r="E85" s="23">
        <v>2303</v>
      </c>
      <c r="F85" s="23">
        <v>2279</v>
      </c>
      <c r="G85" s="93">
        <v>2240</v>
      </c>
      <c r="H85" s="94">
        <v>2213</v>
      </c>
      <c r="I85" s="94">
        <v>2190</v>
      </c>
      <c r="L85" s="14" t="s">
        <v>7</v>
      </c>
      <c r="M85" s="94">
        <v>849</v>
      </c>
    </row>
    <row r="86" spans="4:14" ht="24" x14ac:dyDescent="0.15">
      <c r="D86" s="14" t="s">
        <v>9</v>
      </c>
      <c r="E86" s="23">
        <v>1679</v>
      </c>
      <c r="F86" s="23">
        <v>1661</v>
      </c>
      <c r="G86" s="93">
        <v>1643</v>
      </c>
      <c r="H86" s="96" t="s">
        <v>67</v>
      </c>
      <c r="I86" s="96" t="s">
        <v>68</v>
      </c>
      <c r="L86" s="14" t="s">
        <v>8</v>
      </c>
      <c r="M86" s="94">
        <v>2190</v>
      </c>
    </row>
    <row r="87" spans="4:14" ht="24" x14ac:dyDescent="0.15">
      <c r="D87" s="14" t="s">
        <v>10</v>
      </c>
      <c r="E87" s="23">
        <v>77</v>
      </c>
      <c r="F87" s="23">
        <v>77</v>
      </c>
      <c r="G87" s="93">
        <v>78</v>
      </c>
      <c r="H87" s="94">
        <v>78</v>
      </c>
      <c r="I87" s="94">
        <v>79</v>
      </c>
      <c r="L87" s="14" t="s">
        <v>9</v>
      </c>
      <c r="M87" s="96" t="s">
        <v>69</v>
      </c>
    </row>
    <row r="88" spans="4:14" ht="36" x14ac:dyDescent="0.15">
      <c r="D88" s="14" t="s">
        <v>11</v>
      </c>
      <c r="E88" s="23">
        <v>1190</v>
      </c>
      <c r="F88" s="23">
        <v>1185</v>
      </c>
      <c r="G88" s="93">
        <v>1194</v>
      </c>
      <c r="H88" s="94">
        <v>1202</v>
      </c>
      <c r="I88" s="94">
        <v>1194</v>
      </c>
      <c r="L88" s="14" t="s">
        <v>10</v>
      </c>
      <c r="M88" s="94">
        <v>79</v>
      </c>
    </row>
    <row r="89" spans="4:14" ht="24" x14ac:dyDescent="0.15">
      <c r="D89" s="14" t="s">
        <v>12</v>
      </c>
      <c r="E89" s="23">
        <v>43</v>
      </c>
      <c r="F89" s="23">
        <v>40</v>
      </c>
      <c r="G89" s="93">
        <v>40</v>
      </c>
      <c r="H89" s="94">
        <v>42</v>
      </c>
      <c r="I89" s="94">
        <v>43</v>
      </c>
      <c r="L89" s="14" t="s">
        <v>11</v>
      </c>
      <c r="M89" s="94">
        <v>1194</v>
      </c>
    </row>
    <row r="90" spans="4:14" ht="24" x14ac:dyDescent="0.15">
      <c r="D90" s="14" t="s">
        <v>13</v>
      </c>
      <c r="E90" s="23">
        <v>1</v>
      </c>
      <c r="F90" s="23">
        <v>1</v>
      </c>
      <c r="G90" s="93">
        <v>1</v>
      </c>
      <c r="H90" s="96" t="s">
        <v>50</v>
      </c>
      <c r="I90" s="96" t="s">
        <v>68</v>
      </c>
      <c r="L90" s="14" t="s">
        <v>12</v>
      </c>
      <c r="M90" s="94">
        <v>43</v>
      </c>
    </row>
    <row r="91" spans="4:14" x14ac:dyDescent="0.15">
      <c r="D91" s="14" t="s">
        <v>14</v>
      </c>
      <c r="E91" s="23">
        <v>1759</v>
      </c>
      <c r="F91" s="23">
        <v>1758</v>
      </c>
      <c r="G91" s="93">
        <v>1754</v>
      </c>
      <c r="H91" s="94">
        <v>1786</v>
      </c>
      <c r="I91" s="94">
        <v>1782</v>
      </c>
      <c r="L91" s="14" t="s">
        <v>13</v>
      </c>
      <c r="M91" s="96" t="s">
        <v>69</v>
      </c>
    </row>
    <row r="92" spans="4:14" x14ac:dyDescent="0.15">
      <c r="D92" s="14" t="s">
        <v>15</v>
      </c>
      <c r="E92" s="23">
        <v>916</v>
      </c>
      <c r="F92" s="23">
        <v>908</v>
      </c>
      <c r="G92" s="93">
        <v>901</v>
      </c>
      <c r="H92" s="94">
        <v>889</v>
      </c>
      <c r="I92" s="94">
        <v>885</v>
      </c>
      <c r="L92" s="14" t="s">
        <v>14</v>
      </c>
      <c r="M92" s="94">
        <v>1782</v>
      </c>
    </row>
    <row r="93" spans="4:14" x14ac:dyDescent="0.15">
      <c r="D93" s="14" t="s">
        <v>16</v>
      </c>
      <c r="E93" s="23">
        <v>12117</v>
      </c>
      <c r="F93" s="23">
        <v>12041</v>
      </c>
      <c r="G93" s="93">
        <v>11959</v>
      </c>
      <c r="H93" s="94">
        <v>11871</v>
      </c>
      <c r="I93" s="94">
        <v>11771</v>
      </c>
      <c r="L93" s="14" t="s">
        <v>15</v>
      </c>
      <c r="M93" s="94">
        <v>885</v>
      </c>
    </row>
    <row r="94" spans="4:14" x14ac:dyDescent="0.15">
      <c r="D94" s="47" t="s">
        <v>17</v>
      </c>
      <c r="E94" s="44">
        <v>51404</v>
      </c>
      <c r="F94" s="44">
        <v>51389</v>
      </c>
      <c r="G94" s="97">
        <v>51429</v>
      </c>
      <c r="H94" s="95">
        <v>51582</v>
      </c>
      <c r="I94" s="95">
        <f>I83+I84+I85+I87+I88+I89+I91+I92+I93</f>
        <v>51669</v>
      </c>
      <c r="L94" s="14" t="s">
        <v>16</v>
      </c>
      <c r="M94" s="94">
        <v>11771</v>
      </c>
    </row>
    <row r="95" spans="4:14" x14ac:dyDescent="0.15">
      <c r="D95" s="52"/>
      <c r="E95" s="38"/>
      <c r="F95" s="38"/>
      <c r="G95" s="98"/>
      <c r="H95" s="99"/>
      <c r="I95" s="99"/>
      <c r="L95" s="14" t="s">
        <v>59</v>
      </c>
      <c r="N95" s="95">
        <v>16497</v>
      </c>
    </row>
    <row r="96" spans="4:14" ht="33.75" x14ac:dyDescent="0.15">
      <c r="D96" s="52"/>
      <c r="E96" s="38"/>
      <c r="F96" s="38"/>
      <c r="G96" s="98"/>
      <c r="H96" s="99"/>
      <c r="I96" s="99"/>
      <c r="L96" s="43" t="s">
        <v>20</v>
      </c>
      <c r="M96" s="94">
        <v>1344</v>
      </c>
    </row>
    <row r="97" spans="4:14" ht="24" x14ac:dyDescent="0.15">
      <c r="D97" s="52"/>
      <c r="E97" s="38"/>
      <c r="F97" s="38"/>
      <c r="G97" s="98"/>
      <c r="H97" s="99"/>
      <c r="I97" s="99"/>
      <c r="L97" s="14" t="s">
        <v>21</v>
      </c>
      <c r="M97" s="94">
        <v>3748</v>
      </c>
    </row>
    <row r="98" spans="4:14" ht="24" x14ac:dyDescent="0.15">
      <c r="D98" s="52"/>
      <c r="E98" s="38"/>
      <c r="F98" s="38"/>
      <c r="G98" s="98"/>
      <c r="H98" s="99"/>
      <c r="I98" s="99"/>
      <c r="L98" s="14" t="s">
        <v>22</v>
      </c>
      <c r="M98" s="94">
        <v>78</v>
      </c>
    </row>
    <row r="99" spans="4:14" ht="24" x14ac:dyDescent="0.15">
      <c r="D99" s="52"/>
      <c r="E99" s="38"/>
      <c r="F99" s="38"/>
      <c r="G99" s="98"/>
      <c r="H99" s="99"/>
      <c r="I99" s="99"/>
      <c r="L99" s="14" t="s">
        <v>23</v>
      </c>
      <c r="M99" s="94">
        <v>6951</v>
      </c>
    </row>
    <row r="100" spans="4:14" x14ac:dyDescent="0.15">
      <c r="D100" s="17"/>
      <c r="E100" s="13"/>
      <c r="F100" s="13"/>
      <c r="G100" s="13"/>
      <c r="H100" s="63"/>
      <c r="I100" s="70"/>
      <c r="L100" s="14" t="s">
        <v>24</v>
      </c>
      <c r="M100" s="94">
        <v>4376</v>
      </c>
    </row>
    <row r="101" spans="4:14" x14ac:dyDescent="0.15">
      <c r="D101" s="17" t="s">
        <v>18</v>
      </c>
      <c r="E101" s="13"/>
      <c r="F101" s="13"/>
      <c r="G101" s="13"/>
      <c r="H101" s="64"/>
      <c r="I101" s="71"/>
    </row>
    <row r="102" spans="4:14" x14ac:dyDescent="0.15">
      <c r="D102" s="28" t="s">
        <v>46</v>
      </c>
      <c r="E102" s="32" t="s">
        <v>37</v>
      </c>
      <c r="F102" s="32" t="s">
        <v>38</v>
      </c>
      <c r="G102" s="32" t="s">
        <v>39</v>
      </c>
      <c r="H102" s="45" t="s">
        <v>49</v>
      </c>
      <c r="I102" s="45" t="s">
        <v>70</v>
      </c>
      <c r="M102" s="77" t="s">
        <v>58</v>
      </c>
      <c r="N102" s="79" t="s">
        <v>27</v>
      </c>
    </row>
    <row r="103" spans="4:14" x14ac:dyDescent="0.15">
      <c r="D103" s="14" t="s">
        <v>6</v>
      </c>
      <c r="E103" s="23">
        <v>3114210</v>
      </c>
      <c r="F103" s="40">
        <v>3143761</v>
      </c>
      <c r="G103" s="40">
        <v>3175911</v>
      </c>
      <c r="H103" s="65">
        <v>3413977</v>
      </c>
      <c r="I103" s="65">
        <v>3446907</v>
      </c>
      <c r="L103" t="s">
        <v>60</v>
      </c>
      <c r="N103" s="67">
        <v>4509228</v>
      </c>
    </row>
    <row r="104" spans="4:14" ht="24" x14ac:dyDescent="0.15">
      <c r="D104" s="14" t="s">
        <v>7</v>
      </c>
      <c r="E104" s="23">
        <v>152520</v>
      </c>
      <c r="F104" s="41">
        <v>155417</v>
      </c>
      <c r="G104" s="41">
        <v>161186</v>
      </c>
      <c r="H104" s="66">
        <v>167220</v>
      </c>
      <c r="I104" s="66">
        <v>172694</v>
      </c>
      <c r="L104" s="14" t="s">
        <v>6</v>
      </c>
      <c r="M104" s="65">
        <v>3446907</v>
      </c>
    </row>
    <row r="105" spans="4:14" ht="24" x14ac:dyDescent="0.15">
      <c r="D105" s="14" t="s">
        <v>8</v>
      </c>
      <c r="E105" s="23">
        <v>257057</v>
      </c>
      <c r="F105" s="41">
        <v>255982</v>
      </c>
      <c r="G105" s="41">
        <v>251920</v>
      </c>
      <c r="H105" s="66">
        <v>248880</v>
      </c>
      <c r="I105" s="66">
        <v>246203</v>
      </c>
      <c r="L105" s="14" t="s">
        <v>7</v>
      </c>
      <c r="M105" s="66">
        <v>172694</v>
      </c>
    </row>
    <row r="106" spans="4:14" ht="24" x14ac:dyDescent="0.15">
      <c r="D106" s="14" t="s">
        <v>9</v>
      </c>
      <c r="E106" s="23">
        <v>205973</v>
      </c>
      <c r="F106" s="41">
        <v>204373</v>
      </c>
      <c r="G106" s="41">
        <v>202557</v>
      </c>
      <c r="H106" s="73" t="s">
        <v>71</v>
      </c>
      <c r="I106" s="73" t="s">
        <v>71</v>
      </c>
      <c r="L106" s="14" t="s">
        <v>8</v>
      </c>
      <c r="M106" s="66">
        <v>246203</v>
      </c>
    </row>
    <row r="107" spans="4:14" ht="24" x14ac:dyDescent="0.15">
      <c r="D107" s="14" t="s">
        <v>10</v>
      </c>
      <c r="E107" s="23">
        <v>4688</v>
      </c>
      <c r="F107" s="41">
        <v>4688</v>
      </c>
      <c r="G107" s="41">
        <v>5062</v>
      </c>
      <c r="H107" s="66">
        <v>4936</v>
      </c>
      <c r="I107" s="66">
        <v>5062</v>
      </c>
      <c r="L107" s="14" t="s">
        <v>9</v>
      </c>
      <c r="M107" s="73" t="s">
        <v>69</v>
      </c>
    </row>
    <row r="108" spans="4:14" ht="36" x14ac:dyDescent="0.15">
      <c r="D108" s="14" t="s">
        <v>11</v>
      </c>
      <c r="E108" s="23">
        <v>84160</v>
      </c>
      <c r="F108" s="41">
        <v>86095</v>
      </c>
      <c r="G108" s="41">
        <v>87199</v>
      </c>
      <c r="H108" s="66">
        <v>87807</v>
      </c>
      <c r="I108" s="66">
        <v>88346</v>
      </c>
      <c r="L108" s="14" t="s">
        <v>10</v>
      </c>
      <c r="M108" s="66">
        <v>5062</v>
      </c>
    </row>
    <row r="109" spans="4:14" ht="24" x14ac:dyDescent="0.15">
      <c r="D109" s="14" t="s">
        <v>12</v>
      </c>
      <c r="E109" s="23">
        <v>5707</v>
      </c>
      <c r="F109" s="41">
        <v>5603</v>
      </c>
      <c r="G109" s="41">
        <v>5764</v>
      </c>
      <c r="H109" s="66">
        <v>5960</v>
      </c>
      <c r="I109" s="66">
        <v>6262</v>
      </c>
      <c r="L109" s="14" t="s">
        <v>11</v>
      </c>
      <c r="M109" s="66">
        <v>88346</v>
      </c>
    </row>
    <row r="110" spans="4:14" ht="24" x14ac:dyDescent="0.15">
      <c r="D110" s="14" t="s">
        <v>13</v>
      </c>
      <c r="E110" s="23">
        <v>514</v>
      </c>
      <c r="F110" s="41">
        <v>514</v>
      </c>
      <c r="G110" s="41">
        <v>514</v>
      </c>
      <c r="H110" s="73" t="s">
        <v>50</v>
      </c>
      <c r="I110" s="73" t="s">
        <v>71</v>
      </c>
      <c r="L110" s="14" t="s">
        <v>12</v>
      </c>
      <c r="M110" s="66">
        <v>6262</v>
      </c>
    </row>
    <row r="111" spans="4:14" x14ac:dyDescent="0.15">
      <c r="D111" s="14" t="s">
        <v>14</v>
      </c>
      <c r="E111" s="23">
        <v>116505</v>
      </c>
      <c r="F111" s="41">
        <v>116098</v>
      </c>
      <c r="G111" s="41">
        <v>116049</v>
      </c>
      <c r="H111" s="66">
        <v>120892</v>
      </c>
      <c r="I111" s="66">
        <v>122566</v>
      </c>
      <c r="L111" s="14" t="s">
        <v>13</v>
      </c>
      <c r="M111" s="73" t="s">
        <v>69</v>
      </c>
    </row>
    <row r="112" spans="4:14" x14ac:dyDescent="0.15">
      <c r="D112" s="14" t="s">
        <v>15</v>
      </c>
      <c r="E112" s="23">
        <v>36892</v>
      </c>
      <c r="F112" s="41">
        <v>36581</v>
      </c>
      <c r="G112" s="41">
        <v>36657</v>
      </c>
      <c r="H112" s="66">
        <v>36108</v>
      </c>
      <c r="I112" s="66">
        <v>35922</v>
      </c>
      <c r="L112" s="14" t="s">
        <v>14</v>
      </c>
      <c r="M112" s="66">
        <v>122566</v>
      </c>
    </row>
    <row r="113" spans="4:14" x14ac:dyDescent="0.15">
      <c r="D113" s="14" t="s">
        <v>16</v>
      </c>
      <c r="E113" s="23">
        <v>399189</v>
      </c>
      <c r="F113" s="41">
        <v>397257</v>
      </c>
      <c r="G113" s="41">
        <v>394903</v>
      </c>
      <c r="H113" s="66">
        <v>388664</v>
      </c>
      <c r="I113" s="66">
        <v>385266</v>
      </c>
      <c r="L113" s="14" t="s">
        <v>15</v>
      </c>
      <c r="M113" s="66">
        <v>35922</v>
      </c>
    </row>
    <row r="114" spans="4:14" x14ac:dyDescent="0.15">
      <c r="D114" s="46" t="s">
        <v>17</v>
      </c>
      <c r="E114" s="44">
        <v>4377415</v>
      </c>
      <c r="F114" s="44">
        <v>4406369</v>
      </c>
      <c r="G114" s="84">
        <v>4437722</v>
      </c>
      <c r="H114" s="67">
        <v>4474444</v>
      </c>
      <c r="I114" s="67">
        <f>I103+I104+I105+I107+I108+I109+I111+I112+I113</f>
        <v>4509228</v>
      </c>
      <c r="L114" s="14" t="s">
        <v>16</v>
      </c>
      <c r="M114" s="66">
        <v>385266</v>
      </c>
    </row>
    <row r="115" spans="4:14" x14ac:dyDescent="0.15">
      <c r="D115" s="17"/>
      <c r="E115" s="13"/>
      <c r="F115" s="13"/>
      <c r="G115" s="13"/>
      <c r="H115" s="68"/>
      <c r="I115" s="86"/>
      <c r="L115" s="14" t="s">
        <v>61</v>
      </c>
      <c r="N115" s="95">
        <v>3522464</v>
      </c>
    </row>
    <row r="116" spans="4:14" ht="33.75" x14ac:dyDescent="0.15">
      <c r="D116" s="69" t="s">
        <v>48</v>
      </c>
      <c r="E116" s="13"/>
      <c r="F116" s="13"/>
      <c r="G116" s="13"/>
      <c r="H116" s="64"/>
      <c r="I116" s="71"/>
      <c r="L116" s="43" t="s">
        <v>20</v>
      </c>
      <c r="M116" s="94">
        <v>458007</v>
      </c>
    </row>
    <row r="117" spans="4:14" ht="24" x14ac:dyDescent="0.15">
      <c r="D117" s="17" t="s">
        <v>19</v>
      </c>
      <c r="E117" s="13"/>
      <c r="F117" s="13"/>
      <c r="G117" s="13"/>
      <c r="H117" s="64"/>
      <c r="I117" s="71"/>
      <c r="L117" s="14" t="s">
        <v>21</v>
      </c>
      <c r="M117" s="94">
        <v>676631</v>
      </c>
    </row>
    <row r="118" spans="4:14" ht="24" x14ac:dyDescent="0.15">
      <c r="D118" s="28" t="s">
        <v>33</v>
      </c>
      <c r="E118" s="32" t="s">
        <v>37</v>
      </c>
      <c r="F118" s="32" t="s">
        <v>38</v>
      </c>
      <c r="G118" s="32" t="s">
        <v>72</v>
      </c>
      <c r="H118" s="45" t="s">
        <v>49</v>
      </c>
      <c r="I118" s="45" t="s">
        <v>73</v>
      </c>
      <c r="L118" s="14" t="s">
        <v>22</v>
      </c>
      <c r="M118" s="94">
        <v>73333</v>
      </c>
    </row>
    <row r="119" spans="4:14" ht="24" x14ac:dyDescent="0.15">
      <c r="D119" s="43" t="s">
        <v>20</v>
      </c>
      <c r="E119" s="23">
        <v>1395</v>
      </c>
      <c r="F119" s="23">
        <v>1374</v>
      </c>
      <c r="G119" s="93">
        <v>1365</v>
      </c>
      <c r="H119" s="94">
        <v>1355</v>
      </c>
      <c r="I119" s="94">
        <v>1344</v>
      </c>
      <c r="L119" s="14" t="s">
        <v>23</v>
      </c>
      <c r="M119" s="94">
        <v>2018258</v>
      </c>
    </row>
    <row r="120" spans="4:14" ht="24" x14ac:dyDescent="0.15">
      <c r="D120" s="14" t="s">
        <v>21</v>
      </c>
      <c r="E120" s="23">
        <v>3850</v>
      </c>
      <c r="F120" s="23">
        <v>3787</v>
      </c>
      <c r="G120" s="93">
        <v>3768</v>
      </c>
      <c r="H120" s="94">
        <v>3759</v>
      </c>
      <c r="I120" s="94">
        <v>3748</v>
      </c>
      <c r="L120" s="14" t="s">
        <v>24</v>
      </c>
      <c r="M120" s="94">
        <v>296235</v>
      </c>
    </row>
    <row r="121" spans="4:14" x14ac:dyDescent="0.15">
      <c r="D121" s="14" t="s">
        <v>22</v>
      </c>
      <c r="E121" s="23">
        <v>81</v>
      </c>
      <c r="F121" s="23">
        <v>81</v>
      </c>
      <c r="G121" s="93">
        <v>80</v>
      </c>
      <c r="H121" s="94">
        <v>78</v>
      </c>
      <c r="I121" s="94">
        <v>78</v>
      </c>
    </row>
    <row r="122" spans="4:14" ht="24" x14ac:dyDescent="0.15">
      <c r="D122" s="14" t="s">
        <v>23</v>
      </c>
      <c r="E122" s="23">
        <v>7096</v>
      </c>
      <c r="F122" s="23">
        <v>7048</v>
      </c>
      <c r="G122" s="93">
        <v>6997</v>
      </c>
      <c r="H122" s="94">
        <v>6972</v>
      </c>
      <c r="I122" s="94">
        <v>6951</v>
      </c>
    </row>
    <row r="123" spans="4:14" x14ac:dyDescent="0.15">
      <c r="D123" s="14" t="s">
        <v>24</v>
      </c>
      <c r="E123" s="23">
        <v>4524</v>
      </c>
      <c r="F123" s="23">
        <v>4486</v>
      </c>
      <c r="G123" s="93">
        <v>4455</v>
      </c>
      <c r="H123" s="94">
        <v>4407</v>
      </c>
      <c r="I123" s="94">
        <v>4376</v>
      </c>
    </row>
    <row r="124" spans="4:14" x14ac:dyDescent="0.15">
      <c r="D124" s="47" t="s">
        <v>17</v>
      </c>
      <c r="E124" s="44">
        <v>16946</v>
      </c>
      <c r="F124" s="44">
        <v>16776</v>
      </c>
      <c r="G124" s="97">
        <v>16665</v>
      </c>
      <c r="H124" s="95">
        <v>16571</v>
      </c>
      <c r="I124" s="95">
        <f>SUM(I119:I123)</f>
        <v>16497</v>
      </c>
    </row>
    <row r="125" spans="4:14" x14ac:dyDescent="0.15">
      <c r="D125" s="17"/>
      <c r="E125" s="13"/>
      <c r="F125" s="13"/>
      <c r="G125" s="13"/>
      <c r="H125" s="70"/>
      <c r="I125" s="70"/>
    </row>
    <row r="126" spans="4:14" x14ac:dyDescent="0.15">
      <c r="D126" s="17" t="s">
        <v>18</v>
      </c>
      <c r="E126" s="13"/>
      <c r="F126" s="13"/>
      <c r="G126" s="13"/>
      <c r="H126" s="71"/>
      <c r="I126" s="71"/>
    </row>
    <row r="127" spans="4:14" x14ac:dyDescent="0.15">
      <c r="D127" s="28" t="s">
        <v>33</v>
      </c>
      <c r="E127" s="32" t="s">
        <v>37</v>
      </c>
      <c r="F127" s="32" t="s">
        <v>38</v>
      </c>
      <c r="G127" s="32" t="s">
        <v>39</v>
      </c>
      <c r="H127" s="45" t="s">
        <v>49</v>
      </c>
      <c r="I127" s="45" t="s">
        <v>70</v>
      </c>
    </row>
    <row r="128" spans="4:14" ht="22.5" x14ac:dyDescent="0.15">
      <c r="D128" s="43" t="s">
        <v>20</v>
      </c>
      <c r="E128" s="23">
        <v>448344</v>
      </c>
      <c r="F128" s="23">
        <v>452496</v>
      </c>
      <c r="G128" s="93">
        <v>453541</v>
      </c>
      <c r="H128" s="94">
        <v>456795</v>
      </c>
      <c r="I128" s="94">
        <v>458007</v>
      </c>
    </row>
    <row r="129" spans="4:9" ht="24" x14ac:dyDescent="0.15">
      <c r="D129" s="14" t="s">
        <v>21</v>
      </c>
      <c r="E129" s="23">
        <v>647040</v>
      </c>
      <c r="F129" s="23">
        <v>657282</v>
      </c>
      <c r="G129" s="93">
        <v>660787</v>
      </c>
      <c r="H129" s="94">
        <v>665499</v>
      </c>
      <c r="I129" s="94">
        <v>676631</v>
      </c>
    </row>
    <row r="130" spans="4:9" x14ac:dyDescent="0.15">
      <c r="D130" s="14" t="s">
        <v>22</v>
      </c>
      <c r="E130" s="23">
        <v>71735</v>
      </c>
      <c r="F130" s="23">
        <v>74027</v>
      </c>
      <c r="G130" s="93">
        <v>73595</v>
      </c>
      <c r="H130" s="94">
        <v>73333</v>
      </c>
      <c r="I130" s="94">
        <v>73333</v>
      </c>
    </row>
    <row r="131" spans="4:9" ht="24" x14ac:dyDescent="0.15">
      <c r="D131" s="14" t="s">
        <v>23</v>
      </c>
      <c r="E131" s="23">
        <v>1979171</v>
      </c>
      <c r="F131" s="23">
        <v>1987309</v>
      </c>
      <c r="G131" s="93">
        <v>1990948</v>
      </c>
      <c r="H131" s="94">
        <v>2010648</v>
      </c>
      <c r="I131" s="94">
        <v>2018258</v>
      </c>
    </row>
    <row r="132" spans="4:9" x14ac:dyDescent="0.15">
      <c r="D132" s="14" t="s">
        <v>24</v>
      </c>
      <c r="E132" s="23">
        <v>301519</v>
      </c>
      <c r="F132" s="23">
        <v>300947</v>
      </c>
      <c r="G132" s="93">
        <v>300114</v>
      </c>
      <c r="H132" s="94">
        <v>297031</v>
      </c>
      <c r="I132" s="94">
        <v>296235</v>
      </c>
    </row>
    <row r="133" spans="4:9" x14ac:dyDescent="0.15">
      <c r="D133" s="47" t="s">
        <v>17</v>
      </c>
      <c r="E133" s="44">
        <v>3447809</v>
      </c>
      <c r="F133" s="44">
        <v>3472061</v>
      </c>
      <c r="G133" s="97">
        <v>3478985</v>
      </c>
      <c r="H133" s="95">
        <v>3503306</v>
      </c>
      <c r="I133" s="95">
        <f>SUM(I128:I132)</f>
        <v>3522464</v>
      </c>
    </row>
    <row r="134" spans="4:9" x14ac:dyDescent="0.15">
      <c r="D134" s="24" t="s">
        <v>55</v>
      </c>
      <c r="E134" s="27"/>
      <c r="F134" s="33"/>
      <c r="G134" s="33"/>
      <c r="H134" s="33"/>
      <c r="I134" s="42"/>
    </row>
  </sheetData>
  <mergeCells count="1">
    <mergeCell ref="A1:J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"/>
  <sheetViews>
    <sheetView view="pageBreakPreview" zoomScale="90" zoomScaleNormal="100" zoomScaleSheetLayoutView="90" workbookViewId="0">
      <selection activeCell="I23" sqref="I23"/>
    </sheetView>
  </sheetViews>
  <sheetFormatPr defaultRowHeight="11.25" customHeight="1" x14ac:dyDescent="0.15"/>
  <cols>
    <col min="1" max="8" width="9.625" style="4" customWidth="1"/>
    <col min="9" max="16384" width="9" style="4"/>
  </cols>
  <sheetData>
    <row r="1" spans="1:9" s="1" customFormat="1" ht="25.5" customHeight="1" x14ac:dyDescent="0.15">
      <c r="A1" s="132" t="s">
        <v>53</v>
      </c>
      <c r="B1" s="132"/>
      <c r="C1" s="132"/>
      <c r="D1" s="132"/>
      <c r="E1" s="132"/>
      <c r="F1" s="132"/>
      <c r="G1" s="132"/>
      <c r="H1" s="132"/>
    </row>
    <row r="2" spans="1:9" s="3" customFormat="1" ht="25.5" customHeight="1" x14ac:dyDescent="0.15">
      <c r="G2" s="21"/>
      <c r="H2" s="21" t="s">
        <v>26</v>
      </c>
    </row>
    <row r="3" spans="1:9" ht="18" customHeight="1" x14ac:dyDescent="0.15">
      <c r="A3" s="130" t="s">
        <v>45</v>
      </c>
      <c r="B3" s="133" t="s">
        <v>43</v>
      </c>
      <c r="C3" s="134"/>
      <c r="D3" s="134"/>
      <c r="E3" s="134"/>
      <c r="F3" s="134"/>
      <c r="G3" s="134"/>
      <c r="H3" s="134"/>
      <c r="I3" s="13"/>
    </row>
    <row r="4" spans="1:9" ht="18" customHeight="1" x14ac:dyDescent="0.15">
      <c r="A4" s="131"/>
      <c r="B4" s="15" t="s">
        <v>27</v>
      </c>
      <c r="C4" s="15" t="s">
        <v>35</v>
      </c>
      <c r="D4" s="15" t="s">
        <v>28</v>
      </c>
      <c r="E4" s="15" t="s">
        <v>29</v>
      </c>
      <c r="F4" s="15" t="s">
        <v>30</v>
      </c>
      <c r="G4" s="16" t="s">
        <v>36</v>
      </c>
      <c r="H4" s="16" t="s">
        <v>31</v>
      </c>
      <c r="I4" s="13"/>
    </row>
    <row r="5" spans="1:9" s="33" customFormat="1" ht="18" customHeight="1" x14ac:dyDescent="0.15">
      <c r="A5" s="26" t="s">
        <v>63</v>
      </c>
      <c r="B5" s="18" t="s">
        <v>25</v>
      </c>
      <c r="C5" s="18" t="s">
        <v>25</v>
      </c>
      <c r="D5" s="18" t="s">
        <v>25</v>
      </c>
      <c r="E5" s="18" t="s">
        <v>25</v>
      </c>
      <c r="F5" s="18" t="s">
        <v>25</v>
      </c>
      <c r="G5" s="37" t="s">
        <v>25</v>
      </c>
      <c r="H5" s="20" t="s">
        <v>25</v>
      </c>
    </row>
    <row r="6" spans="1:9" s="33" customFormat="1" ht="18" customHeight="1" x14ac:dyDescent="0.15">
      <c r="A6" s="26">
        <v>25</v>
      </c>
      <c r="B6" s="18" t="s">
        <v>25</v>
      </c>
      <c r="C6" s="18" t="s">
        <v>25</v>
      </c>
      <c r="D6" s="18" t="s">
        <v>25</v>
      </c>
      <c r="E6" s="18" t="s">
        <v>25</v>
      </c>
      <c r="F6" s="18" t="s">
        <v>25</v>
      </c>
      <c r="G6" s="18" t="s">
        <v>25</v>
      </c>
      <c r="H6" s="20" t="s">
        <v>25</v>
      </c>
    </row>
    <row r="7" spans="1:9" s="33" customFormat="1" ht="18" customHeight="1" x14ac:dyDescent="0.15">
      <c r="A7" s="26">
        <v>26</v>
      </c>
      <c r="B7" s="18" t="s">
        <v>25</v>
      </c>
      <c r="C7" s="18" t="s">
        <v>25</v>
      </c>
      <c r="D7" s="18" t="s">
        <v>25</v>
      </c>
      <c r="E7" s="18" t="s">
        <v>25</v>
      </c>
      <c r="F7" s="18" t="s">
        <v>25</v>
      </c>
      <c r="G7" s="18" t="s">
        <v>25</v>
      </c>
      <c r="H7" s="20" t="s">
        <v>25</v>
      </c>
    </row>
    <row r="8" spans="1:9" s="33" customFormat="1" ht="18" customHeight="1" x14ac:dyDescent="0.15">
      <c r="A8" s="85">
        <v>27</v>
      </c>
      <c r="B8" s="18" t="s">
        <v>25</v>
      </c>
      <c r="C8" s="18" t="s">
        <v>25</v>
      </c>
      <c r="D8" s="18" t="s">
        <v>25</v>
      </c>
      <c r="E8" s="18" t="s">
        <v>25</v>
      </c>
      <c r="F8" s="18" t="s">
        <v>25</v>
      </c>
      <c r="G8" s="18" t="s">
        <v>25</v>
      </c>
      <c r="H8" s="20" t="s">
        <v>25</v>
      </c>
    </row>
    <row r="9" spans="1:9" s="64" customFormat="1" ht="18" customHeight="1" x14ac:dyDescent="0.15">
      <c r="A9" s="100">
        <v>28</v>
      </c>
      <c r="B9" s="101" t="s">
        <v>25</v>
      </c>
      <c r="C9" s="101" t="s">
        <v>25</v>
      </c>
      <c r="D9" s="101" t="s">
        <v>25</v>
      </c>
      <c r="E9" s="101" t="s">
        <v>25</v>
      </c>
      <c r="F9" s="101" t="s">
        <v>25</v>
      </c>
      <c r="G9" s="101" t="s">
        <v>25</v>
      </c>
      <c r="H9" s="102" t="s">
        <v>25</v>
      </c>
    </row>
    <row r="10" spans="1:9" ht="18" customHeight="1" x14ac:dyDescent="0.15">
      <c r="A10" s="17"/>
      <c r="B10" s="35"/>
      <c r="I10" s="13"/>
    </row>
    <row r="11" spans="1:9" ht="18" customHeight="1" x14ac:dyDescent="0.15">
      <c r="A11" s="130" t="s">
        <v>45</v>
      </c>
      <c r="B11" s="133" t="s">
        <v>44</v>
      </c>
      <c r="C11" s="134"/>
      <c r="D11" s="134"/>
      <c r="E11" s="134"/>
      <c r="F11" s="134"/>
      <c r="G11" s="134"/>
      <c r="H11" s="134"/>
      <c r="I11" s="13"/>
    </row>
    <row r="12" spans="1:9" ht="18" customHeight="1" x14ac:dyDescent="0.15">
      <c r="A12" s="131"/>
      <c r="B12" s="15" t="s">
        <v>27</v>
      </c>
      <c r="C12" s="15" t="s">
        <v>35</v>
      </c>
      <c r="D12" s="15" t="s">
        <v>28</v>
      </c>
      <c r="E12" s="15" t="s">
        <v>29</v>
      </c>
      <c r="F12" s="15" t="s">
        <v>30</v>
      </c>
      <c r="G12" s="16" t="s">
        <v>36</v>
      </c>
      <c r="H12" s="16" t="s">
        <v>31</v>
      </c>
      <c r="I12" s="13"/>
    </row>
    <row r="13" spans="1:9" s="27" customFormat="1" ht="18" customHeight="1" x14ac:dyDescent="0.15">
      <c r="A13" s="26" t="s">
        <v>63</v>
      </c>
      <c r="B13" s="19">
        <v>922</v>
      </c>
      <c r="C13" s="36">
        <v>41</v>
      </c>
      <c r="D13" s="19">
        <v>0</v>
      </c>
      <c r="E13" s="19">
        <v>39</v>
      </c>
      <c r="F13" s="19">
        <v>774</v>
      </c>
      <c r="G13" s="37">
        <v>67</v>
      </c>
      <c r="H13" s="39">
        <v>1</v>
      </c>
      <c r="I13" s="33"/>
    </row>
    <row r="14" spans="1:9" s="27" customFormat="1" ht="18" customHeight="1" x14ac:dyDescent="0.15">
      <c r="A14" s="26">
        <v>25</v>
      </c>
      <c r="B14" s="19">
        <v>922</v>
      </c>
      <c r="C14" s="19">
        <v>41</v>
      </c>
      <c r="D14" s="19">
        <v>0</v>
      </c>
      <c r="E14" s="19">
        <v>39</v>
      </c>
      <c r="F14" s="19">
        <v>774</v>
      </c>
      <c r="G14" s="19">
        <v>67</v>
      </c>
      <c r="H14" s="39">
        <v>1</v>
      </c>
      <c r="I14" s="33"/>
    </row>
    <row r="15" spans="1:9" s="27" customFormat="1" ht="18" customHeight="1" x14ac:dyDescent="0.15">
      <c r="A15" s="26">
        <v>26</v>
      </c>
      <c r="B15" s="19">
        <v>922</v>
      </c>
      <c r="C15" s="19">
        <v>41</v>
      </c>
      <c r="D15" s="19">
        <v>0</v>
      </c>
      <c r="E15" s="19">
        <v>39</v>
      </c>
      <c r="F15" s="19">
        <v>774</v>
      </c>
      <c r="G15" s="19">
        <v>67</v>
      </c>
      <c r="H15" s="39">
        <v>1</v>
      </c>
      <c r="I15" s="33"/>
    </row>
    <row r="16" spans="1:9" s="27" customFormat="1" ht="18" customHeight="1" x14ac:dyDescent="0.15">
      <c r="A16" s="85">
        <v>27</v>
      </c>
      <c r="B16" s="19">
        <v>922</v>
      </c>
      <c r="C16" s="19">
        <v>41</v>
      </c>
      <c r="D16" s="19">
        <v>0</v>
      </c>
      <c r="E16" s="19">
        <v>39</v>
      </c>
      <c r="F16" s="19">
        <v>774</v>
      </c>
      <c r="G16" s="19">
        <v>67</v>
      </c>
      <c r="H16" s="39">
        <v>1</v>
      </c>
      <c r="I16" s="33"/>
    </row>
    <row r="17" spans="1:9" s="31" customFormat="1" ht="18" customHeight="1" x14ac:dyDescent="0.15">
      <c r="A17" s="89">
        <v>28</v>
      </c>
      <c r="B17" s="90">
        <v>922</v>
      </c>
      <c r="C17" s="90">
        <v>41</v>
      </c>
      <c r="D17" s="90">
        <v>0</v>
      </c>
      <c r="E17" s="90">
        <v>39</v>
      </c>
      <c r="F17" s="90">
        <v>774</v>
      </c>
      <c r="G17" s="90">
        <v>67</v>
      </c>
      <c r="H17" s="91">
        <v>1</v>
      </c>
      <c r="I17" s="30"/>
    </row>
    <row r="18" spans="1:9" s="3" customFormat="1" ht="15.95" customHeight="1" x14ac:dyDescent="0.15">
      <c r="A18" s="129" t="s">
        <v>32</v>
      </c>
      <c r="B18" s="113"/>
      <c r="C18" s="113"/>
      <c r="D18" s="113"/>
      <c r="E18" s="113"/>
    </row>
  </sheetData>
  <mergeCells count="7">
    <mergeCell ref="A18:B18"/>
    <mergeCell ref="C18:E18"/>
    <mergeCell ref="A3:A4"/>
    <mergeCell ref="A1:H1"/>
    <mergeCell ref="B3:H3"/>
    <mergeCell ref="A11:A12"/>
    <mergeCell ref="B11:H11"/>
  </mergeCells>
  <phoneticPr fontId="2"/>
  <printOptions horizontalCentered="1"/>
  <pageMargins left="0.74803149606299213" right="0.74803149606299213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view="pageBreakPreview" zoomScale="90" zoomScaleNormal="100" zoomScaleSheetLayoutView="90" workbookViewId="0">
      <selection activeCell="J6" sqref="J6"/>
    </sheetView>
  </sheetViews>
  <sheetFormatPr defaultRowHeight="11.25" customHeight="1" x14ac:dyDescent="0.15"/>
  <cols>
    <col min="1" max="8" width="9.625" style="4" customWidth="1"/>
    <col min="9" max="16384" width="9" style="4"/>
  </cols>
  <sheetData>
    <row r="1" spans="1:8" ht="16.5" customHeight="1" x14ac:dyDescent="0.15">
      <c r="A1" s="118" t="s">
        <v>52</v>
      </c>
      <c r="B1" s="118"/>
      <c r="C1" s="118"/>
      <c r="D1" s="118"/>
      <c r="E1" s="118"/>
      <c r="F1" s="118"/>
      <c r="G1" s="118"/>
      <c r="H1" s="118"/>
    </row>
    <row r="2" spans="1:8" ht="16.5" customHeight="1" x14ac:dyDescent="0.15">
      <c r="A2" s="119" t="s">
        <v>0</v>
      </c>
      <c r="B2" s="119"/>
      <c r="C2" s="119"/>
      <c r="D2" s="110"/>
      <c r="E2" s="110"/>
      <c r="F2" s="110"/>
      <c r="G2" s="120" t="s">
        <v>1</v>
      </c>
      <c r="H2" s="120"/>
    </row>
    <row r="3" spans="1:8" ht="27" customHeight="1" x14ac:dyDescent="0.15">
      <c r="A3" s="121" t="s">
        <v>34</v>
      </c>
      <c r="B3" s="122"/>
      <c r="C3" s="125" t="s">
        <v>40</v>
      </c>
      <c r="D3" s="125" t="s">
        <v>41</v>
      </c>
      <c r="E3" s="126" t="s">
        <v>2</v>
      </c>
      <c r="F3" s="127"/>
      <c r="G3" s="126" t="s">
        <v>3</v>
      </c>
      <c r="H3" s="128"/>
    </row>
    <row r="4" spans="1:8" ht="27" customHeight="1" x14ac:dyDescent="0.15">
      <c r="A4" s="123"/>
      <c r="B4" s="124"/>
      <c r="C4" s="125"/>
      <c r="D4" s="125"/>
      <c r="E4" s="34" t="s">
        <v>4</v>
      </c>
      <c r="F4" s="34" t="s">
        <v>5</v>
      </c>
      <c r="G4" s="34" t="s">
        <v>4</v>
      </c>
      <c r="H4" s="111" t="s">
        <v>5</v>
      </c>
    </row>
    <row r="5" spans="1:8" ht="31.5" customHeight="1" x14ac:dyDescent="0.15">
      <c r="A5" s="114" t="s">
        <v>63</v>
      </c>
      <c r="B5" s="115"/>
      <c r="C5" s="23">
        <v>68350</v>
      </c>
      <c r="D5" s="22">
        <v>7825224</v>
      </c>
      <c r="E5" s="22">
        <v>51404</v>
      </c>
      <c r="F5" s="38">
        <v>4377415</v>
      </c>
      <c r="G5" s="22">
        <v>16946</v>
      </c>
      <c r="H5" s="23">
        <v>3447809</v>
      </c>
    </row>
    <row r="6" spans="1:8" ht="31.5" customHeight="1" x14ac:dyDescent="0.15">
      <c r="A6" s="114">
        <v>25</v>
      </c>
      <c r="B6" s="115"/>
      <c r="C6" s="23">
        <v>68165</v>
      </c>
      <c r="D6" s="22">
        <v>7878430</v>
      </c>
      <c r="E6" s="22">
        <v>51389</v>
      </c>
      <c r="F6" s="38">
        <v>4406369</v>
      </c>
      <c r="G6" s="22">
        <v>16776</v>
      </c>
      <c r="H6" s="23">
        <v>3472061</v>
      </c>
    </row>
    <row r="7" spans="1:8" ht="31.5" customHeight="1" x14ac:dyDescent="0.15">
      <c r="A7" s="114">
        <v>26</v>
      </c>
      <c r="B7" s="115"/>
      <c r="C7" s="80">
        <v>68094</v>
      </c>
      <c r="D7" s="81">
        <v>7916707</v>
      </c>
      <c r="E7" s="81">
        <v>51429</v>
      </c>
      <c r="F7" s="80">
        <v>4437722</v>
      </c>
      <c r="G7" s="81">
        <v>16665</v>
      </c>
      <c r="H7" s="82">
        <v>3478985</v>
      </c>
    </row>
    <row r="8" spans="1:8" ht="31.5" customHeight="1" x14ac:dyDescent="0.15">
      <c r="A8" s="114">
        <v>27</v>
      </c>
      <c r="B8" s="115"/>
      <c r="C8" s="80">
        <v>68153</v>
      </c>
      <c r="D8" s="81">
        <v>7977750</v>
      </c>
      <c r="E8" s="81">
        <v>51582</v>
      </c>
      <c r="F8" s="81">
        <v>4474444</v>
      </c>
      <c r="G8" s="81">
        <v>16571</v>
      </c>
      <c r="H8" s="82">
        <v>3503306</v>
      </c>
    </row>
    <row r="9" spans="1:8" ht="31.5" customHeight="1" x14ac:dyDescent="0.15">
      <c r="A9" s="116">
        <v>28</v>
      </c>
      <c r="B9" s="117"/>
      <c r="C9" s="87">
        <v>68166</v>
      </c>
      <c r="D9" s="87">
        <v>8031692</v>
      </c>
      <c r="E9" s="87">
        <v>51669</v>
      </c>
      <c r="F9" s="88">
        <v>4509228</v>
      </c>
      <c r="G9" s="87">
        <v>16497</v>
      </c>
      <c r="H9" s="62">
        <v>3522464</v>
      </c>
    </row>
    <row r="10" spans="1:8" ht="11.25" customHeight="1" x14ac:dyDescent="0.15">
      <c r="A10" s="113" t="s">
        <v>54</v>
      </c>
      <c r="B10" s="113"/>
      <c r="C10" s="113"/>
      <c r="D10" s="109"/>
      <c r="E10" s="109"/>
      <c r="F10" s="109"/>
      <c r="G10" s="109"/>
    </row>
  </sheetData>
  <mergeCells count="14">
    <mergeCell ref="A5:B5"/>
    <mergeCell ref="A6:B6"/>
    <mergeCell ref="A7:B7"/>
    <mergeCell ref="A8:B8"/>
    <mergeCell ref="A9:B9"/>
    <mergeCell ref="A10:C10"/>
    <mergeCell ref="A1:H1"/>
    <mergeCell ref="A2:C2"/>
    <mergeCell ref="G2:H2"/>
    <mergeCell ref="A3:B4"/>
    <mergeCell ref="C3:C4"/>
    <mergeCell ref="D3:D4"/>
    <mergeCell ref="E3:F3"/>
    <mergeCell ref="G3:H3"/>
  </mergeCells>
  <phoneticPr fontId="2"/>
  <printOptions horizontalCentered="1"/>
  <pageMargins left="0.74803149606299213" right="0.74803149606299213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1"/>
  <sheetViews>
    <sheetView view="pageBreakPreview" zoomScaleNormal="100" zoomScaleSheetLayoutView="100" workbookViewId="0">
      <selection activeCell="H16" sqref="H16"/>
    </sheetView>
  </sheetViews>
  <sheetFormatPr defaultRowHeight="12" x14ac:dyDescent="0.15"/>
  <cols>
    <col min="1" max="1" width="21.875" style="4" customWidth="1"/>
    <col min="2" max="5" width="12.625" style="27" customWidth="1"/>
    <col min="6" max="6" width="12.625" style="31" customWidth="1"/>
    <col min="7" max="7" width="8.625" style="4" customWidth="1"/>
    <col min="8" max="8" width="13.75" style="4" customWidth="1"/>
    <col min="9" max="9" width="8.625" style="4" customWidth="1"/>
    <col min="10" max="16384" width="9" style="4"/>
  </cols>
  <sheetData>
    <row r="1" spans="1:9" ht="32.25" customHeight="1" x14ac:dyDescent="0.15">
      <c r="A1" s="132" t="s">
        <v>51</v>
      </c>
      <c r="B1" s="132"/>
      <c r="C1" s="132"/>
      <c r="D1" s="132"/>
      <c r="E1" s="132"/>
      <c r="F1" s="132"/>
      <c r="G1" s="2"/>
      <c r="H1" s="2"/>
    </row>
    <row r="2" spans="1:9" s="3" customFormat="1" ht="27" x14ac:dyDescent="0.15">
      <c r="A2" s="29" t="s">
        <v>47</v>
      </c>
      <c r="C2" s="25"/>
      <c r="D2" s="25"/>
      <c r="E2" s="25"/>
      <c r="F2" s="48" t="s">
        <v>1</v>
      </c>
      <c r="G2" s="5"/>
      <c r="H2" s="6"/>
      <c r="I2" s="6"/>
    </row>
    <row r="3" spans="1:9" ht="15" customHeight="1" x14ac:dyDescent="0.15">
      <c r="A3" s="28" t="s">
        <v>46</v>
      </c>
      <c r="B3" s="32" t="s">
        <v>37</v>
      </c>
      <c r="C3" s="32" t="s">
        <v>38</v>
      </c>
      <c r="D3" s="32" t="s">
        <v>39</v>
      </c>
      <c r="E3" s="32" t="s">
        <v>49</v>
      </c>
      <c r="F3" s="92" t="s">
        <v>64</v>
      </c>
      <c r="H3" s="7"/>
    </row>
    <row r="4" spans="1:9" ht="15" customHeight="1" x14ac:dyDescent="0.15">
      <c r="A4" s="14" t="s">
        <v>6</v>
      </c>
      <c r="B4" s="23">
        <v>30508</v>
      </c>
      <c r="C4" s="23">
        <v>30635</v>
      </c>
      <c r="D4" s="82">
        <v>30806</v>
      </c>
      <c r="E4" s="82">
        <v>32668</v>
      </c>
      <c r="F4" s="51">
        <v>32876</v>
      </c>
      <c r="G4" s="7"/>
      <c r="H4" s="7"/>
    </row>
    <row r="5" spans="1:9" ht="15" customHeight="1" x14ac:dyDescent="0.15">
      <c r="A5" s="14" t="s">
        <v>7</v>
      </c>
      <c r="B5" s="23">
        <v>811</v>
      </c>
      <c r="C5" s="23">
        <v>804</v>
      </c>
      <c r="D5" s="82">
        <v>813</v>
      </c>
      <c r="E5" s="82">
        <v>833</v>
      </c>
      <c r="F5" s="51">
        <v>849</v>
      </c>
      <c r="G5" s="7"/>
      <c r="H5" s="7"/>
    </row>
    <row r="6" spans="1:9" ht="15" customHeight="1" x14ac:dyDescent="0.15">
      <c r="A6" s="14" t="s">
        <v>8</v>
      </c>
      <c r="B6" s="23">
        <v>2303</v>
      </c>
      <c r="C6" s="23">
        <v>2279</v>
      </c>
      <c r="D6" s="82">
        <v>2240</v>
      </c>
      <c r="E6" s="82">
        <v>2213</v>
      </c>
      <c r="F6" s="51">
        <v>2190</v>
      </c>
      <c r="G6" s="8"/>
      <c r="H6" s="9"/>
    </row>
    <row r="7" spans="1:9" ht="15" customHeight="1" x14ac:dyDescent="0.15">
      <c r="A7" s="14" t="s">
        <v>9</v>
      </c>
      <c r="B7" s="23">
        <v>1679</v>
      </c>
      <c r="C7" s="23">
        <v>1661</v>
      </c>
      <c r="D7" s="82">
        <v>1643</v>
      </c>
      <c r="E7" s="103" t="s">
        <v>50</v>
      </c>
      <c r="F7" s="72" t="s">
        <v>65</v>
      </c>
      <c r="G7" s="10"/>
      <c r="H7" s="11"/>
    </row>
    <row r="8" spans="1:9" ht="15" customHeight="1" x14ac:dyDescent="0.15">
      <c r="A8" s="14" t="s">
        <v>10</v>
      </c>
      <c r="B8" s="23">
        <v>77</v>
      </c>
      <c r="C8" s="23">
        <v>77</v>
      </c>
      <c r="D8" s="82">
        <v>78</v>
      </c>
      <c r="E8" s="82">
        <v>78</v>
      </c>
      <c r="F8" s="51">
        <v>79</v>
      </c>
      <c r="G8" s="10"/>
      <c r="H8" s="11"/>
    </row>
    <row r="9" spans="1:9" ht="15" customHeight="1" x14ac:dyDescent="0.15">
      <c r="A9" s="14" t="s">
        <v>11</v>
      </c>
      <c r="B9" s="23">
        <v>1190</v>
      </c>
      <c r="C9" s="23">
        <v>1185</v>
      </c>
      <c r="D9" s="82">
        <v>1194</v>
      </c>
      <c r="E9" s="82">
        <v>1202</v>
      </c>
      <c r="F9" s="51">
        <v>1194</v>
      </c>
      <c r="G9" s="10"/>
      <c r="H9" s="11"/>
    </row>
    <row r="10" spans="1:9" ht="15" customHeight="1" x14ac:dyDescent="0.15">
      <c r="A10" s="14" t="s">
        <v>12</v>
      </c>
      <c r="B10" s="23">
        <v>43</v>
      </c>
      <c r="C10" s="23">
        <v>40</v>
      </c>
      <c r="D10" s="82">
        <v>40</v>
      </c>
      <c r="E10" s="82">
        <v>42</v>
      </c>
      <c r="F10" s="51">
        <v>43</v>
      </c>
      <c r="G10" s="10"/>
      <c r="H10" s="12"/>
    </row>
    <row r="11" spans="1:9" ht="15" customHeight="1" x14ac:dyDescent="0.15">
      <c r="A11" s="14" t="s">
        <v>13</v>
      </c>
      <c r="B11" s="23">
        <v>1</v>
      </c>
      <c r="C11" s="23">
        <v>1</v>
      </c>
      <c r="D11" s="82">
        <v>1</v>
      </c>
      <c r="E11" s="103" t="s">
        <v>50</v>
      </c>
      <c r="F11" s="72" t="s">
        <v>65</v>
      </c>
      <c r="G11" s="13"/>
      <c r="H11" s="13"/>
    </row>
    <row r="12" spans="1:9" ht="15" customHeight="1" x14ac:dyDescent="0.15">
      <c r="A12" s="14" t="s">
        <v>14</v>
      </c>
      <c r="B12" s="23">
        <v>1759</v>
      </c>
      <c r="C12" s="23">
        <v>1758</v>
      </c>
      <c r="D12" s="82">
        <v>1754</v>
      </c>
      <c r="E12" s="82">
        <v>1786</v>
      </c>
      <c r="F12" s="51">
        <v>1782</v>
      </c>
      <c r="G12" s="13"/>
      <c r="H12" s="13"/>
    </row>
    <row r="13" spans="1:9" ht="15" customHeight="1" x14ac:dyDescent="0.15">
      <c r="A13" s="14" t="s">
        <v>15</v>
      </c>
      <c r="B13" s="23">
        <v>916</v>
      </c>
      <c r="C13" s="23">
        <v>908</v>
      </c>
      <c r="D13" s="82">
        <v>901</v>
      </c>
      <c r="E13" s="82">
        <v>889</v>
      </c>
      <c r="F13" s="51">
        <v>885</v>
      </c>
    </row>
    <row r="14" spans="1:9" ht="15" customHeight="1" x14ac:dyDescent="0.15">
      <c r="A14" s="14" t="s">
        <v>16</v>
      </c>
      <c r="B14" s="23">
        <v>12117</v>
      </c>
      <c r="C14" s="23">
        <v>12041</v>
      </c>
      <c r="D14" s="82">
        <v>11959</v>
      </c>
      <c r="E14" s="82">
        <v>11871</v>
      </c>
      <c r="F14" s="51">
        <v>11771</v>
      </c>
    </row>
    <row r="15" spans="1:9" ht="15" customHeight="1" x14ac:dyDescent="0.15">
      <c r="A15" s="47" t="s">
        <v>17</v>
      </c>
      <c r="B15" s="44">
        <v>51404</v>
      </c>
      <c r="C15" s="44">
        <v>51389</v>
      </c>
      <c r="D15" s="83">
        <v>51429</v>
      </c>
      <c r="E15" s="83">
        <v>51582</v>
      </c>
      <c r="F15" s="62">
        <f>F4+F5+F6+F8+F9+F10+F12+F13+F14</f>
        <v>51669</v>
      </c>
    </row>
    <row r="16" spans="1:9" ht="15" customHeight="1" x14ac:dyDescent="0.15">
      <c r="A16" s="17"/>
      <c r="B16" s="13"/>
      <c r="C16" s="13"/>
      <c r="D16" s="13"/>
      <c r="E16" s="104"/>
      <c r="F16" s="70"/>
    </row>
    <row r="17" spans="1:6" ht="15" customHeight="1" x14ac:dyDescent="0.15">
      <c r="A17" s="17" t="s">
        <v>18</v>
      </c>
      <c r="B17" s="13"/>
      <c r="C17" s="13"/>
      <c r="D17" s="13"/>
      <c r="E17" s="13"/>
      <c r="F17" s="71"/>
    </row>
    <row r="18" spans="1:6" ht="15" customHeight="1" x14ac:dyDescent="0.15">
      <c r="A18" s="28" t="s">
        <v>46</v>
      </c>
      <c r="B18" s="32" t="s">
        <v>37</v>
      </c>
      <c r="C18" s="32" t="s">
        <v>38</v>
      </c>
      <c r="D18" s="32" t="s">
        <v>39</v>
      </c>
      <c r="E18" s="32" t="s">
        <v>49</v>
      </c>
      <c r="F18" s="92" t="s">
        <v>64</v>
      </c>
    </row>
    <row r="19" spans="1:6" ht="15" customHeight="1" x14ac:dyDescent="0.15">
      <c r="A19" s="14" t="s">
        <v>6</v>
      </c>
      <c r="B19" s="23">
        <v>3114210</v>
      </c>
      <c r="C19" s="40">
        <v>3143761</v>
      </c>
      <c r="D19" s="40">
        <v>3175911</v>
      </c>
      <c r="E19" s="40">
        <v>3413977</v>
      </c>
      <c r="F19" s="65">
        <v>3446907</v>
      </c>
    </row>
    <row r="20" spans="1:6" ht="15" customHeight="1" x14ac:dyDescent="0.15">
      <c r="A20" s="14" t="s">
        <v>7</v>
      </c>
      <c r="B20" s="23">
        <v>152520</v>
      </c>
      <c r="C20" s="41">
        <v>155417</v>
      </c>
      <c r="D20" s="41">
        <v>161186</v>
      </c>
      <c r="E20" s="41">
        <v>167220</v>
      </c>
      <c r="F20" s="66">
        <v>172694</v>
      </c>
    </row>
    <row r="21" spans="1:6" ht="15" customHeight="1" x14ac:dyDescent="0.15">
      <c r="A21" s="14" t="s">
        <v>8</v>
      </c>
      <c r="B21" s="23">
        <v>257057</v>
      </c>
      <c r="C21" s="41">
        <v>255982</v>
      </c>
      <c r="D21" s="41">
        <v>251920</v>
      </c>
      <c r="E21" s="41">
        <v>248880</v>
      </c>
      <c r="F21" s="66">
        <v>246203</v>
      </c>
    </row>
    <row r="22" spans="1:6" ht="15" customHeight="1" x14ac:dyDescent="0.15">
      <c r="A22" s="14" t="s">
        <v>9</v>
      </c>
      <c r="B22" s="23">
        <v>205973</v>
      </c>
      <c r="C22" s="41">
        <v>204373</v>
      </c>
      <c r="D22" s="41">
        <v>202557</v>
      </c>
      <c r="E22" s="105" t="s">
        <v>50</v>
      </c>
      <c r="F22" s="73" t="s">
        <v>65</v>
      </c>
    </row>
    <row r="23" spans="1:6" ht="15" customHeight="1" x14ac:dyDescent="0.15">
      <c r="A23" s="14" t="s">
        <v>10</v>
      </c>
      <c r="B23" s="23">
        <v>4688</v>
      </c>
      <c r="C23" s="41">
        <v>4688</v>
      </c>
      <c r="D23" s="41">
        <v>5062</v>
      </c>
      <c r="E23" s="41">
        <v>4936</v>
      </c>
      <c r="F23" s="66">
        <v>5062</v>
      </c>
    </row>
    <row r="24" spans="1:6" ht="15" customHeight="1" x14ac:dyDescent="0.15">
      <c r="A24" s="14" t="s">
        <v>11</v>
      </c>
      <c r="B24" s="23">
        <v>84160</v>
      </c>
      <c r="C24" s="41">
        <v>86095</v>
      </c>
      <c r="D24" s="41">
        <v>87199</v>
      </c>
      <c r="E24" s="41">
        <v>87807</v>
      </c>
      <c r="F24" s="66">
        <v>88346</v>
      </c>
    </row>
    <row r="25" spans="1:6" ht="15" customHeight="1" x14ac:dyDescent="0.15">
      <c r="A25" s="14" t="s">
        <v>12</v>
      </c>
      <c r="B25" s="23">
        <v>5707</v>
      </c>
      <c r="C25" s="41">
        <v>5603</v>
      </c>
      <c r="D25" s="41">
        <v>5764</v>
      </c>
      <c r="E25" s="41">
        <v>5960</v>
      </c>
      <c r="F25" s="66">
        <v>6262</v>
      </c>
    </row>
    <row r="26" spans="1:6" ht="15" customHeight="1" x14ac:dyDescent="0.15">
      <c r="A26" s="14" t="s">
        <v>13</v>
      </c>
      <c r="B26" s="23">
        <v>514</v>
      </c>
      <c r="C26" s="41">
        <v>514</v>
      </c>
      <c r="D26" s="41">
        <v>514</v>
      </c>
      <c r="E26" s="105" t="s">
        <v>50</v>
      </c>
      <c r="F26" s="73" t="s">
        <v>65</v>
      </c>
    </row>
    <row r="27" spans="1:6" ht="15" customHeight="1" x14ac:dyDescent="0.15">
      <c r="A27" s="14" t="s">
        <v>14</v>
      </c>
      <c r="B27" s="23">
        <v>116505</v>
      </c>
      <c r="C27" s="41">
        <v>116098</v>
      </c>
      <c r="D27" s="41">
        <v>116049</v>
      </c>
      <c r="E27" s="41">
        <v>120892</v>
      </c>
      <c r="F27" s="66">
        <v>122566</v>
      </c>
    </row>
    <row r="28" spans="1:6" ht="15" customHeight="1" x14ac:dyDescent="0.15">
      <c r="A28" s="14" t="s">
        <v>15</v>
      </c>
      <c r="B28" s="23">
        <v>36892</v>
      </c>
      <c r="C28" s="41">
        <v>36581</v>
      </c>
      <c r="D28" s="41">
        <v>36657</v>
      </c>
      <c r="E28" s="41">
        <v>36108</v>
      </c>
      <c r="F28" s="66">
        <v>35922</v>
      </c>
    </row>
    <row r="29" spans="1:6" ht="15" customHeight="1" x14ac:dyDescent="0.15">
      <c r="A29" s="14" t="s">
        <v>16</v>
      </c>
      <c r="B29" s="23">
        <v>399189</v>
      </c>
      <c r="C29" s="41">
        <v>397257</v>
      </c>
      <c r="D29" s="41">
        <v>394903</v>
      </c>
      <c r="E29" s="41">
        <v>388664</v>
      </c>
      <c r="F29" s="66">
        <v>385266</v>
      </c>
    </row>
    <row r="30" spans="1:6" ht="15" customHeight="1" x14ac:dyDescent="0.15">
      <c r="A30" s="46" t="s">
        <v>17</v>
      </c>
      <c r="B30" s="44">
        <v>4377415</v>
      </c>
      <c r="C30" s="44">
        <v>4406369</v>
      </c>
      <c r="D30" s="84">
        <v>4437722</v>
      </c>
      <c r="E30" s="84">
        <v>4474444</v>
      </c>
      <c r="F30" s="67">
        <f>F19+F20+F21+F23+F24+F25+F27+F28+F29</f>
        <v>4509228</v>
      </c>
    </row>
    <row r="31" spans="1:6" ht="15" customHeight="1" x14ac:dyDescent="0.15">
      <c r="A31" s="17"/>
      <c r="B31" s="13"/>
      <c r="C31" s="13"/>
      <c r="D31" s="13"/>
      <c r="E31" s="106"/>
      <c r="F31" s="86"/>
    </row>
    <row r="32" spans="1:6" ht="15" customHeight="1" x14ac:dyDescent="0.15">
      <c r="A32" s="69" t="s">
        <v>48</v>
      </c>
      <c r="B32" s="13"/>
      <c r="C32" s="13"/>
      <c r="D32" s="13"/>
      <c r="E32" s="13"/>
      <c r="F32" s="71"/>
    </row>
    <row r="33" spans="1:6" ht="15" customHeight="1" x14ac:dyDescent="0.15">
      <c r="A33" s="17" t="s">
        <v>19</v>
      </c>
      <c r="B33" s="13"/>
      <c r="C33" s="13"/>
      <c r="D33" s="13"/>
      <c r="E33" s="13"/>
      <c r="F33" s="71"/>
    </row>
    <row r="34" spans="1:6" ht="15" customHeight="1" x14ac:dyDescent="0.15">
      <c r="A34" s="28" t="s">
        <v>33</v>
      </c>
      <c r="B34" s="32" t="s">
        <v>37</v>
      </c>
      <c r="C34" s="32" t="s">
        <v>38</v>
      </c>
      <c r="D34" s="32" t="s">
        <v>39</v>
      </c>
      <c r="E34" s="32" t="s">
        <v>49</v>
      </c>
      <c r="F34" s="92" t="s">
        <v>64</v>
      </c>
    </row>
    <row r="35" spans="1:6" ht="15" customHeight="1" x14ac:dyDescent="0.15">
      <c r="A35" s="43" t="s">
        <v>20</v>
      </c>
      <c r="B35" s="23">
        <v>1395</v>
      </c>
      <c r="C35" s="23">
        <v>1374</v>
      </c>
      <c r="D35" s="82">
        <v>1365</v>
      </c>
      <c r="E35" s="82">
        <v>1355</v>
      </c>
      <c r="F35" s="51">
        <v>1344</v>
      </c>
    </row>
    <row r="36" spans="1:6" ht="15" customHeight="1" x14ac:dyDescent="0.15">
      <c r="A36" s="14" t="s">
        <v>21</v>
      </c>
      <c r="B36" s="23">
        <v>3850</v>
      </c>
      <c r="C36" s="23">
        <v>3787</v>
      </c>
      <c r="D36" s="82">
        <v>3768</v>
      </c>
      <c r="E36" s="82">
        <v>3759</v>
      </c>
      <c r="F36" s="51">
        <v>3748</v>
      </c>
    </row>
    <row r="37" spans="1:6" ht="15" customHeight="1" x14ac:dyDescent="0.15">
      <c r="A37" s="14" t="s">
        <v>22</v>
      </c>
      <c r="B37" s="23">
        <v>81</v>
      </c>
      <c r="C37" s="23">
        <v>81</v>
      </c>
      <c r="D37" s="82">
        <v>80</v>
      </c>
      <c r="E37" s="82">
        <v>78</v>
      </c>
      <c r="F37" s="51">
        <v>78</v>
      </c>
    </row>
    <row r="38" spans="1:6" ht="15" customHeight="1" x14ac:dyDescent="0.15">
      <c r="A38" s="14" t="s">
        <v>23</v>
      </c>
      <c r="B38" s="23">
        <v>7096</v>
      </c>
      <c r="C38" s="23">
        <v>7048</v>
      </c>
      <c r="D38" s="82">
        <v>6997</v>
      </c>
      <c r="E38" s="82">
        <v>6972</v>
      </c>
      <c r="F38" s="51">
        <v>6951</v>
      </c>
    </row>
    <row r="39" spans="1:6" ht="15" customHeight="1" x14ac:dyDescent="0.15">
      <c r="A39" s="14" t="s">
        <v>24</v>
      </c>
      <c r="B39" s="23">
        <v>4524</v>
      </c>
      <c r="C39" s="23">
        <v>4486</v>
      </c>
      <c r="D39" s="82">
        <v>4455</v>
      </c>
      <c r="E39" s="82">
        <v>4407</v>
      </c>
      <c r="F39" s="51">
        <v>4376</v>
      </c>
    </row>
    <row r="40" spans="1:6" ht="15" customHeight="1" x14ac:dyDescent="0.15">
      <c r="A40" s="47" t="s">
        <v>17</v>
      </c>
      <c r="B40" s="44">
        <v>16946</v>
      </c>
      <c r="C40" s="44">
        <v>16776</v>
      </c>
      <c r="D40" s="83">
        <v>16665</v>
      </c>
      <c r="E40" s="83">
        <v>16571</v>
      </c>
      <c r="F40" s="62">
        <f>SUM(F35:F39)</f>
        <v>16497</v>
      </c>
    </row>
    <row r="41" spans="1:6" ht="15" customHeight="1" x14ac:dyDescent="0.15">
      <c r="A41" s="17"/>
      <c r="B41" s="13"/>
      <c r="C41" s="13"/>
      <c r="D41" s="13"/>
      <c r="E41" s="107"/>
      <c r="F41" s="70"/>
    </row>
    <row r="42" spans="1:6" ht="15" customHeight="1" x14ac:dyDescent="0.15">
      <c r="A42" s="17" t="s">
        <v>18</v>
      </c>
      <c r="B42" s="13"/>
      <c r="C42" s="13"/>
      <c r="D42" s="13"/>
      <c r="E42" s="108"/>
      <c r="F42" s="71"/>
    </row>
    <row r="43" spans="1:6" ht="15" customHeight="1" x14ac:dyDescent="0.15">
      <c r="A43" s="28" t="s">
        <v>33</v>
      </c>
      <c r="B43" s="32" t="s">
        <v>37</v>
      </c>
      <c r="C43" s="32" t="s">
        <v>38</v>
      </c>
      <c r="D43" s="32" t="s">
        <v>39</v>
      </c>
      <c r="E43" s="32" t="s">
        <v>49</v>
      </c>
      <c r="F43" s="92" t="s">
        <v>64</v>
      </c>
    </row>
    <row r="44" spans="1:6" ht="15" customHeight="1" x14ac:dyDescent="0.15">
      <c r="A44" s="43" t="s">
        <v>20</v>
      </c>
      <c r="B44" s="23">
        <v>448344</v>
      </c>
      <c r="C44" s="23">
        <v>452496</v>
      </c>
      <c r="D44" s="82">
        <v>453541</v>
      </c>
      <c r="E44" s="82">
        <v>456795</v>
      </c>
      <c r="F44" s="51">
        <v>458007</v>
      </c>
    </row>
    <row r="45" spans="1:6" ht="15" customHeight="1" x14ac:dyDescent="0.15">
      <c r="A45" s="14" t="s">
        <v>21</v>
      </c>
      <c r="B45" s="23">
        <v>647040</v>
      </c>
      <c r="C45" s="23">
        <v>657282</v>
      </c>
      <c r="D45" s="82">
        <v>660787</v>
      </c>
      <c r="E45" s="82">
        <v>665499</v>
      </c>
      <c r="F45" s="51">
        <v>676631</v>
      </c>
    </row>
    <row r="46" spans="1:6" ht="15" customHeight="1" x14ac:dyDescent="0.15">
      <c r="A46" s="14" t="s">
        <v>22</v>
      </c>
      <c r="B46" s="23">
        <v>71735</v>
      </c>
      <c r="C46" s="23">
        <v>74027</v>
      </c>
      <c r="D46" s="82">
        <v>73595</v>
      </c>
      <c r="E46" s="82">
        <v>73333</v>
      </c>
      <c r="F46" s="51">
        <v>73333</v>
      </c>
    </row>
    <row r="47" spans="1:6" ht="15" customHeight="1" x14ac:dyDescent="0.15">
      <c r="A47" s="14" t="s">
        <v>23</v>
      </c>
      <c r="B47" s="23">
        <v>1979171</v>
      </c>
      <c r="C47" s="23">
        <v>1987309</v>
      </c>
      <c r="D47" s="82">
        <v>1990948</v>
      </c>
      <c r="E47" s="82">
        <v>2010648</v>
      </c>
      <c r="F47" s="51">
        <v>2018258</v>
      </c>
    </row>
    <row r="48" spans="1:6" ht="15" customHeight="1" x14ac:dyDescent="0.15">
      <c r="A48" s="14" t="s">
        <v>24</v>
      </c>
      <c r="B48" s="23">
        <v>301519</v>
      </c>
      <c r="C48" s="23">
        <v>300947</v>
      </c>
      <c r="D48" s="82">
        <v>300114</v>
      </c>
      <c r="E48" s="82">
        <v>297031</v>
      </c>
      <c r="F48" s="51">
        <v>296235</v>
      </c>
    </row>
    <row r="49" spans="1:6" ht="15" customHeight="1" x14ac:dyDescent="0.15">
      <c r="A49" s="47" t="s">
        <v>17</v>
      </c>
      <c r="B49" s="44">
        <v>3447809</v>
      </c>
      <c r="C49" s="44">
        <v>3472061</v>
      </c>
      <c r="D49" s="83">
        <v>3478985</v>
      </c>
      <c r="E49" s="83">
        <v>3503306</v>
      </c>
      <c r="F49" s="62">
        <f>SUM(F44:F48)</f>
        <v>3522464</v>
      </c>
    </row>
    <row r="50" spans="1:6" ht="15" customHeight="1" x14ac:dyDescent="0.15">
      <c r="A50" s="24" t="s">
        <v>55</v>
      </c>
      <c r="C50" s="33"/>
      <c r="D50" s="33"/>
      <c r="E50" s="33"/>
      <c r="F50" s="42"/>
    </row>
    <row r="54" spans="1:6" x14ac:dyDescent="0.15">
      <c r="A54" s="77" t="s">
        <v>56</v>
      </c>
    </row>
    <row r="61" spans="1:6" x14ac:dyDescent="0.15">
      <c r="D61" s="78"/>
    </row>
  </sheetData>
  <mergeCells count="1">
    <mergeCell ref="A1:F1"/>
  </mergeCells>
  <phoneticPr fontId="2"/>
  <pageMargins left="1.0236220472440944" right="0.78740157480314965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11 住宅</vt:lpstr>
      <vt:lpstr>22表 家屋棟数と家屋面積の種別割合</vt:lpstr>
      <vt:lpstr>11‐1 市営住宅建設戸数及び管理戸数</vt:lpstr>
      <vt:lpstr>11-2 所有家屋・棟数及び床面積</vt:lpstr>
      <vt:lpstr>11‐3 家屋種類別・家屋棟数及び床面積</vt:lpstr>
      <vt:lpstr>'11 住宅'!Print_Area</vt:lpstr>
      <vt:lpstr>'11‐3 家屋種類別・家屋棟数及び床面積'!Print_Area</vt:lpstr>
      <vt:lpstr>'22表 家屋棟数と家屋面積の種別割合'!Print_Area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鈴木　希</cp:lastModifiedBy>
  <cp:lastPrinted>2018-03-02T09:56:52Z</cp:lastPrinted>
  <dcterms:created xsi:type="dcterms:W3CDTF">1997-01-08T22:48:59Z</dcterms:created>
  <dcterms:modified xsi:type="dcterms:W3CDTF">2018-05-15T04:25:07Z</dcterms:modified>
</cp:coreProperties>
</file>