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25" windowWidth="10290" windowHeight="7125" activeTab="1"/>
  </bookViews>
  <sheets>
    <sheet name="17 消防・警察" sheetId="13" r:id="rId1"/>
    <sheet name="32表 救急業務の推移" sheetId="11" r:id="rId2"/>
    <sheet name="17-1 消防本部の現勢" sheetId="23" r:id="rId3"/>
    <sheet name="17‐2 救急車搬送状況" sheetId="34" r:id="rId4"/>
    <sheet name="17-3 火災・損害状況" sheetId="35" r:id="rId5"/>
    <sheet name="17‐4　原因別火災発生件数" sheetId="36" r:id="rId6"/>
    <sheet name="17-5 消防団の現勢及び消防水利" sheetId="26" r:id="rId7"/>
    <sheet name="17‐6 地区別救急出動件数" sheetId="38" r:id="rId8"/>
    <sheet name="17-7 時間別救急出動件数" sheetId="29" r:id="rId9"/>
    <sheet name="17-8 主な犯罪状況" sheetId="37" r:id="rId10"/>
    <sheet name="17-9 交通事故発生状況" sheetId="33" r:id="rId11"/>
  </sheets>
  <definedNames>
    <definedName name="_xlnm.Print_Area" localSheetId="0">'17 消防・警察'!$A$1:$G$34</definedName>
    <definedName name="_xlnm.Print_Area" localSheetId="7">'17‐6 地区別救急出動件数'!$A$1:$S$20</definedName>
    <definedName name="_xlnm.Print_Area" localSheetId="8">'17-7 時間別救急出動件数'!$A$1:$S$22</definedName>
    <definedName name="_xlnm.Print_Area" localSheetId="9">'17-8 主な犯罪状況'!$A$1:$S$15</definedName>
    <definedName name="_xlnm.Print_Area" localSheetId="10">'17-9 交通事故発生状況'!$A$1:$AD$54</definedName>
    <definedName name="_xlnm.Print_Area" localSheetId="1">'32表 救急業務の推移'!$A$1:$I$47</definedName>
  </definedNames>
  <calcPr calcId="145621"/>
</workbook>
</file>

<file path=xl/calcChain.xml><?xml version="1.0" encoding="utf-8"?>
<calcChain xmlns="http://schemas.openxmlformats.org/spreadsheetml/2006/main">
  <c r="O9" i="29" l="1"/>
  <c r="O10" i="29"/>
  <c r="O11" i="29"/>
  <c r="O12" i="29"/>
  <c r="O13" i="29"/>
  <c r="O14" i="29"/>
  <c r="O15" i="29"/>
  <c r="O16" i="29"/>
  <c r="O17" i="29"/>
  <c r="O18" i="29"/>
  <c r="O19" i="29"/>
  <c r="O20" i="29"/>
  <c r="D20" i="26"/>
  <c r="E72" i="11" l="1"/>
  <c r="E71" i="11" l="1"/>
  <c r="E70" i="11"/>
  <c r="E69" i="11"/>
  <c r="E68" i="11"/>
  <c r="E67" i="11"/>
  <c r="E66" i="11"/>
  <c r="E65" i="11"/>
  <c r="E64" i="11"/>
  <c r="E63" i="11"/>
  <c r="E62" i="11"/>
  <c r="E61" i="11"/>
  <c r="E60" i="11"/>
</calcChain>
</file>

<file path=xl/sharedStrings.xml><?xml version="1.0" encoding="utf-8"?>
<sst xmlns="http://schemas.openxmlformats.org/spreadsheetml/2006/main" count="994" uniqueCount="247">
  <si>
    <t>消　　防　　署</t>
  </si>
  <si>
    <t>分　　　　　　署</t>
  </si>
  <si>
    <t>消　防　職　員</t>
  </si>
  <si>
    <t>消防車両等</t>
  </si>
  <si>
    <t>消防
無線電話</t>
  </si>
  <si>
    <t>水そう付消防車</t>
  </si>
  <si>
    <t>大型水そう車</t>
  </si>
  <si>
    <t>救助工作車</t>
  </si>
  <si>
    <t>広　報　車</t>
  </si>
  <si>
    <t>査察車・連絡車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</si>
  <si>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</si>
  <si>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</si>
  <si>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</si>
  <si>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</si>
  <si>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</si>
  <si>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</si>
  <si>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</si>
  <si>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</si>
  <si>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</si>
  <si>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</si>
  <si>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</si>
  <si>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</si>
  <si>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</si>
  <si>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</si>
  <si>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</si>
  <si>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</si>
  <si>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</si>
  <si>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</si>
  <si>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</si>
  <si>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</si>
  <si>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</si>
  <si>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</si>
  <si>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</si>
  <si>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</si>
  <si>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</si>
  <si>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</si>
  <si>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</si>
  <si>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</si>
  <si>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</si>
  <si>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</si>
  <si>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</si>
  <si>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</si>
  <si>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</si>
  <si>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</si>
  <si>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</si>
  <si>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</si>
  <si>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</si>
  <si>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</si>
  <si>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</si>
  <si>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</si>
  <si>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</si>
  <si>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</si>
  <si>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</si>
  <si>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</si>
  <si>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</si>
  <si>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</si>
  <si>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</si>
  <si>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</si>
  <si>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</si>
  <si>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</si>
  <si>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</si>
  <si>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</si>
  <si>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</si>
  <si>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</si>
  <si>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</si>
  <si>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</si>
  <si>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</si>
  <si>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</si>
  <si>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</si>
  <si>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</si>
  <si>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</si>
  <si>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</si>
  <si>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</si>
  <si>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</si>
  <si>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</si>
  <si>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</si>
  <si>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</si>
  <si>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</si>
  <si>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</si>
  <si>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</si>
  <si>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</si>
  <si>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</si>
  <si>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</si>
  <si>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</si>
  <si>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</si>
  <si>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</si>
  <si>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</si>
  <si>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</si>
  <si>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</si>
  <si>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</si>
  <si>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</si>
  <si>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</si>
  <si>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</si>
  <si>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</si>
  <si>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</si>
  <si>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</si>
  <si>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年次</t>
    <rPh sb="0" eb="2">
      <t>ネンジ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</si>
  <si>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</si>
  <si>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</si>
  <si>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</si>
  <si>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</si>
  <si>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</si>
  <si>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</si>
  <si>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</si>
  <si>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</si>
  <si>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</si>
  <si>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‐</t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</si>
  <si>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</si>
  <si>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</si>
  <si>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</si>
  <si>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</si>
  <si>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</si>
  <si>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</si>
  <si>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</si>
  <si>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</si>
  <si>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こたつ</t>
    <phoneticPr fontId="2"/>
  </si>
  <si>
    <t>17-5　　　消防団の現勢及び消防水利</t>
    <phoneticPr fontId="2"/>
  </si>
  <si>
    <t>-</t>
  </si>
  <si>
    <t>搬送人員</t>
    <rPh sb="0" eb="2">
      <t>ハンソウ</t>
    </rPh>
    <rPh sb="2" eb="4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</si>
  <si>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</si>
  <si>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</si>
  <si>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</si>
  <si>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</si>
  <si>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</si>
  <si>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</si>
  <si>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</si>
  <si>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</si>
  <si>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</si>
  <si>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</si>
  <si>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</si>
  <si>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防火井戸</t>
    <phoneticPr fontId="2"/>
  </si>
  <si>
    <t>消防団員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</si>
  <si>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</si>
  <si>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</si>
  <si>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</si>
  <si>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</si>
  <si>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</si>
  <si>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</si>
  <si>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</si>
  <si>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電灯電話等の配線</t>
    <rPh sb="4" eb="5">
      <t>ナド</t>
    </rPh>
    <phoneticPr fontId="2"/>
  </si>
  <si>
    <t>26年</t>
    <rPh sb="2" eb="3">
      <t>ネン</t>
    </rPh>
    <phoneticPr fontId="6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</si>
  <si>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</si>
  <si>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</si>
  <si>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</si>
  <si>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</si>
  <si>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</si>
  <si>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</si>
  <si>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</si>
  <si>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</si>
  <si>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</si>
  <si>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自転車盗</t>
    <rPh sb="0" eb="3">
      <t>ジテンシャ</t>
    </rPh>
    <rPh sb="3" eb="4">
      <t>トウ</t>
    </rPh>
    <phoneticPr fontId="2"/>
  </si>
  <si>
    <t>車上ねらい</t>
    <rPh sb="0" eb="2">
      <t>シャジョウ</t>
    </rPh>
    <phoneticPr fontId="2"/>
  </si>
  <si>
    <t>万引き</t>
    <rPh sb="0" eb="2">
      <t>マンビ</t>
    </rPh>
    <phoneticPr fontId="2"/>
  </si>
  <si>
    <t>その他の車輌</t>
    <rPh sb="2" eb="3">
      <t>タ</t>
    </rPh>
    <rPh sb="4" eb="6">
      <t>シャリョウ</t>
    </rPh>
    <phoneticPr fontId="2"/>
  </si>
  <si>
    <t>27年</t>
    <rPh sb="2" eb="3">
      <t>ネン</t>
    </rPh>
    <phoneticPr fontId="6"/>
  </si>
  <si>
    <t>資材搬送車</t>
    <rPh sb="2" eb="4">
      <t>ハンソウ</t>
    </rPh>
    <phoneticPr fontId="2"/>
  </si>
  <si>
    <t>-</t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</si>
  <si>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</si>
  <si>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</si>
  <si>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</si>
  <si>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人口</t>
    <rPh sb="0" eb="2">
      <t>ジンコウ</t>
    </rPh>
    <phoneticPr fontId="6"/>
  </si>
  <si>
    <t>管内人口</t>
    <rPh sb="0" eb="2">
      <t>カンナイ</t>
    </rPh>
    <rPh sb="2" eb="4">
      <t>ジンコウ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</si>
  <si>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</si>
  <si>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</si>
  <si>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</si>
  <si>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</si>
  <si>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</si>
  <si>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</si>
  <si>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火  災</t>
    <phoneticPr fontId="2"/>
  </si>
  <si>
    <t>交通事故</t>
    <rPh sb="2" eb="4">
      <t>ジコ</t>
    </rPh>
    <phoneticPr fontId="2"/>
  </si>
  <si>
    <t>運動競技</t>
    <phoneticPr fontId="2"/>
  </si>
  <si>
    <t>急  病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</si>
  <si>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</si>
  <si>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平成24年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</si>
  <si>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</si>
  <si>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6"/>
  </si>
  <si>
    <t>指令広報車</t>
    <rPh sb="0" eb="2">
      <t>シレイ</t>
    </rPh>
    <rPh sb="2" eb="4">
      <t>コウホウ</t>
    </rPh>
    <rPh sb="4" eb="5">
      <t>シャ</t>
    </rPh>
    <phoneticPr fontId="6"/>
  </si>
  <si>
    <t>総  数</t>
    <phoneticPr fontId="2"/>
  </si>
  <si>
    <t>自然災害</t>
    <phoneticPr fontId="2"/>
  </si>
  <si>
    <t>水　　難</t>
    <phoneticPr fontId="2"/>
  </si>
  <si>
    <t>労働災害</t>
    <phoneticPr fontId="2"/>
  </si>
  <si>
    <t>一般負傷</t>
    <phoneticPr fontId="2"/>
  </si>
  <si>
    <t>加  害</t>
    <phoneticPr fontId="2"/>
  </si>
  <si>
    <t>その他</t>
    <phoneticPr fontId="2"/>
  </si>
  <si>
    <t>17-3　　　火　災　・　損　害　状　況</t>
    <phoneticPr fontId="2"/>
  </si>
  <si>
    <t>17-4　　　原 因 別 火 災 発 生 件 数</t>
    <phoneticPr fontId="2"/>
  </si>
  <si>
    <t>こんろ</t>
    <phoneticPr fontId="2"/>
  </si>
  <si>
    <t>放　火</t>
    <phoneticPr fontId="2"/>
  </si>
  <si>
    <t>28年１月</t>
    <phoneticPr fontId="2"/>
  </si>
  <si>
    <t>-</t>
    <phoneticPr fontId="2"/>
  </si>
  <si>
    <t>-</t>
    <phoneticPr fontId="2"/>
  </si>
  <si>
    <t>（平成29年4月1日現在）</t>
    <phoneticPr fontId="2"/>
  </si>
  <si>
    <t>消　　防　　車　　等</t>
    <phoneticPr fontId="2"/>
  </si>
  <si>
    <t>消　　防　　水　　利</t>
    <phoneticPr fontId="2"/>
  </si>
  <si>
    <t>普通ポンプ車</t>
    <phoneticPr fontId="2"/>
  </si>
  <si>
    <t>積載車
小型動力ポンプ</t>
    <phoneticPr fontId="2"/>
  </si>
  <si>
    <t>搬送車
小型動力ポンプ</t>
    <phoneticPr fontId="2"/>
  </si>
  <si>
    <t>消火栓</t>
    <phoneticPr fontId="2"/>
  </si>
  <si>
    <t>団　　本　　部</t>
    <phoneticPr fontId="2"/>
  </si>
  <si>
    <t>-</t>
    <phoneticPr fontId="2"/>
  </si>
  <si>
    <t>-</t>
    <phoneticPr fontId="2"/>
  </si>
  <si>
    <t>第1分団（鹿   沼）</t>
    <phoneticPr fontId="2"/>
  </si>
  <si>
    <t>-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</si>
  <si>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</si>
  <si>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</si>
  <si>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</si>
  <si>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</si>
  <si>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</si>
  <si>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</si>
  <si>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</si>
  <si>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</si>
  <si>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</si>
  <si>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-</t>
    <phoneticPr fontId="2"/>
  </si>
  <si>
    <t>17-6　　　地 区 別 救 急 出 動 件 数</t>
    <phoneticPr fontId="2"/>
  </si>
  <si>
    <t>区　　分</t>
    <phoneticPr fontId="2"/>
  </si>
  <si>
    <t>資料：消防本部調</t>
    <phoneticPr fontId="6"/>
  </si>
  <si>
    <t>1月</t>
    <rPh sb="1" eb="2">
      <t>ガツ</t>
    </rPh>
    <phoneticPr fontId="6"/>
  </si>
  <si>
    <t>2月</t>
  </si>
  <si>
    <t>3月</t>
  </si>
  <si>
    <t>時間</t>
    <rPh sb="0" eb="2">
      <t>ジカン</t>
    </rPh>
    <phoneticPr fontId="6"/>
  </si>
  <si>
    <t>発生時数</t>
    <rPh sb="0" eb="2">
      <t>ハッセイ</t>
    </rPh>
    <rPh sb="2" eb="4">
      <t>ジスウ</t>
    </rPh>
    <phoneticPr fontId="6"/>
  </si>
  <si>
    <t>死者数</t>
    <rPh sb="0" eb="2">
      <t>シシャ</t>
    </rPh>
    <rPh sb="2" eb="3">
      <t>スウ</t>
    </rPh>
    <phoneticPr fontId="6"/>
  </si>
  <si>
    <t>当事者数</t>
    <rPh sb="0" eb="3">
      <t>トウジシャ</t>
    </rPh>
    <rPh sb="3" eb="4">
      <t>スウ</t>
    </rPh>
    <phoneticPr fontId="6"/>
  </si>
  <si>
    <t>15歳以下</t>
    <rPh sb="2" eb="3">
      <t>サイ</t>
    </rPh>
    <rPh sb="3" eb="5">
      <t>イカ</t>
    </rPh>
    <phoneticPr fontId="6"/>
  </si>
  <si>
    <t>若者</t>
    <rPh sb="0" eb="2">
      <t>ワカモノ</t>
    </rPh>
    <phoneticPr fontId="6"/>
  </si>
  <si>
    <t>16～19</t>
    <phoneticPr fontId="6"/>
  </si>
  <si>
    <t>20～24</t>
    <phoneticPr fontId="6"/>
  </si>
  <si>
    <t>25～29</t>
    <phoneticPr fontId="6"/>
  </si>
  <si>
    <t>30歳代</t>
    <rPh sb="2" eb="3">
      <t>サイ</t>
    </rPh>
    <rPh sb="3" eb="4">
      <t>ダイ</t>
    </rPh>
    <phoneticPr fontId="6"/>
  </si>
  <si>
    <t>40歳代</t>
    <rPh sb="2" eb="3">
      <t>サイ</t>
    </rPh>
    <rPh sb="3" eb="4">
      <t>ダイ</t>
    </rPh>
    <phoneticPr fontId="6"/>
  </si>
  <si>
    <t>50歳代</t>
    <rPh sb="2" eb="3">
      <t>サイ</t>
    </rPh>
    <rPh sb="3" eb="4">
      <t>ダイ</t>
    </rPh>
    <phoneticPr fontId="6"/>
  </si>
  <si>
    <t>60～64</t>
    <phoneticPr fontId="6"/>
  </si>
  <si>
    <t>高齢者</t>
    <rPh sb="0" eb="3">
      <t>コウレイシャ</t>
    </rPh>
    <phoneticPr fontId="6"/>
  </si>
  <si>
    <t>65～69</t>
    <phoneticPr fontId="6"/>
  </si>
  <si>
    <t>70～74</t>
    <phoneticPr fontId="6"/>
  </si>
  <si>
    <t>75歳以上</t>
    <rPh sb="2" eb="3">
      <t>サイ</t>
    </rPh>
    <rPh sb="3" eb="5">
      <t>イジョウ</t>
    </rPh>
    <phoneticPr fontId="6"/>
  </si>
  <si>
    <t>28年</t>
    <rPh sb="2" eb="3">
      <t>ネン</t>
    </rPh>
    <phoneticPr fontId="6"/>
  </si>
  <si>
    <t>時間帯別</t>
    <rPh sb="0" eb="2">
      <t>ジカン</t>
    </rPh>
    <rPh sb="2" eb="3">
      <t>タイ</t>
    </rPh>
    <rPh sb="3" eb="4">
      <t>ベツ</t>
    </rPh>
    <phoneticPr fontId="6"/>
  </si>
  <si>
    <t>（平成29年1月～10月）</t>
  </si>
  <si>
    <t>年齢別</t>
    <rPh sb="0" eb="2">
      <t>ネンレイ</t>
    </rPh>
    <rPh sb="2" eb="3">
      <t>ベツ</t>
    </rPh>
    <phoneticPr fontId="6"/>
  </si>
  <si>
    <t>（単位：人）</t>
    <rPh sb="1" eb="3">
      <t>タンイ</t>
    </rPh>
    <rPh sb="4" eb="5">
      <t>ニン</t>
    </rPh>
    <phoneticPr fontId="6"/>
  </si>
  <si>
    <t>（単位：件、人）</t>
    <rPh sb="1" eb="3">
      <t>タンイ</t>
    </rPh>
    <rPh sb="4" eb="5">
      <t>ケン</t>
    </rPh>
    <rPh sb="6" eb="7">
      <t>ニン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</si>
  <si>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6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</si>
  <si>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6"/>
  </si>
  <si>
    <t>17-7　　　時 間 別 救 急 出 動 件 数</t>
    <phoneticPr fontId="2"/>
  </si>
  <si>
    <t>17-9　交 通 事 故 発 生 状 況 （平成29年1月～10月）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rPh sb="22" eb="24">
      <t>ヘイセイ</t>
    </rPh>
    <rPh sb="26" eb="27">
      <t>ネン</t>
    </rPh>
    <rPh sb="28" eb="29">
      <t>ガツ</t>
    </rPh>
    <rPh sb="32" eb="33">
      <t>ガツ</t>
    </rPh>
    <phoneticPr fontId="6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</si>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</sst>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distributed" justifyLastLine="1"/>
    </xf>
    <xf numFmtId="177" fontId="4" fillId="0" borderId="4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0" fontId="5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5" xfId="1" applyNumberFormat="1" applyFont="1" applyFill="1" applyBorder="1" applyAlignment="1">
      <alignment vertical="center"/>
    </xf>
    <xf numFmtId="0" fontId="19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15" fillId="0" borderId="0" xfId="0" applyFont="1"/>
    <xf numFmtId="0" fontId="8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0" fillId="0" borderId="0" xfId="0" applyFont="1" applyAlignment="1">
      <alignment horizontal="justify" vertical="center"/>
    </xf>
    <xf numFmtId="0" fontId="0" fillId="0" borderId="0" xfId="0" applyFont="1"/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17" fillId="0" borderId="0" xfId="0" applyFont="1" applyAlignment="1">
      <alignment horizontal="centerContinuous"/>
    </xf>
    <xf numFmtId="179" fontId="4" fillId="0" borderId="4" xfId="0" applyNumberFormat="1" applyFont="1" applyFill="1" applyBorder="1" applyAlignment="1">
      <alignment vertical="center"/>
    </xf>
    <xf numFmtId="179" fontId="7" fillId="0" borderId="1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Continuous"/>
    </xf>
    <xf numFmtId="0" fontId="2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0" xfId="3" applyNumberFormat="1" applyFont="1" applyFill="1" applyBorder="1" applyAlignment="1">
      <alignment vertical="center"/>
    </xf>
    <xf numFmtId="176" fontId="22" fillId="0" borderId="4" xfId="0" applyNumberFormat="1" applyFont="1" applyFill="1" applyBorder="1" applyAlignment="1">
      <alignment vertical="center"/>
    </xf>
    <xf numFmtId="176" fontId="22" fillId="0" borderId="5" xfId="0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12" xfId="3" applyFont="1" applyFill="1" applyBorder="1" applyAlignment="1">
      <alignment vertical="center"/>
    </xf>
    <xf numFmtId="38" fontId="7" fillId="0" borderId="11" xfId="3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horizontal="right" vertical="center"/>
    </xf>
    <xf numFmtId="41" fontId="7" fillId="0" borderId="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4" xfId="3" applyNumberFormat="1" applyFont="1" applyFill="1" applyBorder="1" applyAlignment="1">
      <alignment horizontal="right" vertical="center"/>
    </xf>
    <xf numFmtId="41" fontId="4" fillId="0" borderId="4" xfId="3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horizontal="right" vertical="center"/>
    </xf>
    <xf numFmtId="41" fontId="4" fillId="0" borderId="12" xfId="3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1" xfId="3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vertical="center"/>
    </xf>
    <xf numFmtId="177" fontId="23" fillId="0" borderId="4" xfId="3" applyNumberFormat="1" applyFont="1" applyFill="1" applyBorder="1" applyAlignment="1">
      <alignment vertical="center"/>
    </xf>
    <xf numFmtId="177" fontId="23" fillId="0" borderId="5" xfId="3" applyNumberFormat="1" applyFont="1" applyFill="1" applyBorder="1" applyAlignment="1">
      <alignment vertical="center"/>
    </xf>
    <xf numFmtId="177" fontId="4" fillId="0" borderId="11" xfId="3" applyNumberFormat="1" applyFont="1" applyFill="1" applyBorder="1" applyAlignment="1">
      <alignment vertical="center"/>
    </xf>
    <xf numFmtId="0" fontId="0" fillId="0" borderId="0" xfId="0" applyBorder="1"/>
    <xf numFmtId="177" fontId="7" fillId="0" borderId="6" xfId="3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0" xfId="0" applyFont="1"/>
    <xf numFmtId="0" fontId="24" fillId="0" borderId="0" xfId="0" applyFont="1" applyBorder="1"/>
    <xf numFmtId="0" fontId="25" fillId="0" borderId="2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6" xfId="0" applyFont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/>
    <xf numFmtId="0" fontId="25" fillId="0" borderId="6" xfId="0" applyFont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25" fillId="0" borderId="27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19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textRotation="255" justifyLastLine="1"/>
    </xf>
    <xf numFmtId="177" fontId="4" fillId="0" borderId="5" xfId="3" applyNumberFormat="1" applyFont="1" applyFill="1" applyBorder="1" applyAlignment="1">
      <alignment vertical="center"/>
    </xf>
    <xf numFmtId="177" fontId="4" fillId="0" borderId="2" xfId="3" applyNumberFormat="1" applyFont="1" applyFill="1" applyBorder="1" applyAlignment="1">
      <alignment vertical="center"/>
    </xf>
    <xf numFmtId="177" fontId="7" fillId="0" borderId="11" xfId="3" applyNumberFormat="1" applyFont="1" applyFill="1" applyBorder="1" applyAlignment="1">
      <alignment vertical="center"/>
    </xf>
    <xf numFmtId="177" fontId="7" fillId="0" borderId="9" xfId="3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7" fillId="0" borderId="11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distributed" justifyLastLine="1"/>
    </xf>
    <xf numFmtId="41" fontId="4" fillId="0" borderId="5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1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5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7" fillId="0" borderId="11" xfId="3" applyNumberFormat="1" applyFont="1" applyFill="1" applyBorder="1" applyAlignment="1">
      <alignment vertical="center"/>
    </xf>
    <xf numFmtId="177" fontId="7" fillId="0" borderId="6" xfId="3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textRotation="255" justifyLastLine="1"/>
    </xf>
    <xf numFmtId="0" fontId="4" fillId="0" borderId="15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177" fontId="7" fillId="0" borderId="11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horizontal="right" vertical="center"/>
    </xf>
    <xf numFmtId="177" fontId="4" fillId="0" borderId="2" xfId="3" applyNumberFormat="1" applyFont="1" applyFill="1" applyBorder="1" applyAlignment="1">
      <alignment horizontal="right" vertical="center"/>
    </xf>
    <xf numFmtId="177" fontId="4" fillId="0" borderId="2" xfId="3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distributed" textRotation="255" justifyLastLine="1"/>
    </xf>
    <xf numFmtId="0" fontId="4" fillId="0" borderId="6" xfId="0" applyFont="1" applyFill="1" applyBorder="1" applyAlignment="1">
      <alignment horizontal="center" vertical="distributed" textRotation="255" justifyLastLine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41" fontId="4" fillId="0" borderId="5" xfId="3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0" fillId="0" borderId="2" xfId="0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1" fontId="4" fillId="0" borderId="14" xfId="3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 justifyLastLine="1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2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justifyLastLine="1"/>
    </xf>
    <xf numFmtId="0" fontId="4" fillId="0" borderId="15" xfId="0" applyFont="1" applyFill="1" applyBorder="1" applyAlignment="1">
      <alignment horizontal="center" vertical="distributed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3" xfId="0" applyFont="1" applyFill="1" applyBorder="1" applyAlignment="1">
      <alignment horizontal="center" vertical="distributed" textRotation="255" wrapText="1" justifyLastLine="1"/>
    </xf>
    <xf numFmtId="0" fontId="4" fillId="0" borderId="7" xfId="0" applyFont="1" applyFill="1" applyBorder="1" applyAlignment="1">
      <alignment horizontal="center" vertical="distributed" textRotation="255" wrapText="1" justifyLastLine="1"/>
    </xf>
    <xf numFmtId="0" fontId="4" fillId="0" borderId="15" xfId="0" applyFont="1" applyFill="1" applyBorder="1" applyAlignment="1">
      <alignment horizontal="center" vertical="distributed" textRotation="255" wrapText="1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76" fontId="26" fillId="0" borderId="14" xfId="0" applyNumberFormat="1" applyFont="1" applyFill="1" applyBorder="1" applyAlignment="1">
      <alignment horizontal="right" vertical="center"/>
    </xf>
    <xf numFmtId="176" fontId="26" fillId="0" borderId="8" xfId="0" applyNumberFormat="1" applyFont="1" applyFill="1" applyBorder="1" applyAlignment="1">
      <alignment horizontal="right" vertical="center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5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6" fillId="0" borderId="2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6" fillId="0" borderId="6" xfId="0" applyNumberFormat="1" applyFont="1" applyFill="1" applyBorder="1" applyAlignment="1">
      <alignment horizontal="right" vertical="center"/>
    </xf>
    <xf numFmtId="176" fontId="26" fillId="0" borderId="9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justifyLastLine="1"/>
    </xf>
    <xf numFmtId="0" fontId="26" fillId="0" borderId="7" xfId="0" applyFont="1" applyFill="1" applyBorder="1" applyAlignment="1">
      <alignment horizontal="center" vertical="center" justifyLastLine="1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8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128407026045E-2"/>
          <c:y val="2.024775723369587E-2"/>
          <c:w val="0.75241020593579644"/>
          <c:h val="0.93261555812725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'32表 救急業務の推移'!$D$59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'32表 救急業務の推移'!$A$60:$A$71</c:f>
              <c:strCache>
                <c:ptCount val="12"/>
                <c:pt idx="0">
                  <c:v>16年</c:v>
                </c:pt>
                <c:pt idx="1">
                  <c:v>17年</c:v>
                </c:pt>
                <c:pt idx="2">
                  <c:v>18年</c:v>
                </c:pt>
                <c:pt idx="3">
                  <c:v>19年</c:v>
                </c:pt>
                <c:pt idx="4">
                  <c:v>20年</c:v>
                </c:pt>
                <c:pt idx="5">
                  <c:v>21年</c:v>
                </c:pt>
                <c:pt idx="6">
                  <c:v>22年</c:v>
                </c:pt>
                <c:pt idx="7">
                  <c:v>23年</c:v>
                </c:pt>
                <c:pt idx="8">
                  <c:v>24年</c:v>
                </c:pt>
                <c:pt idx="9">
                  <c:v>25年</c:v>
                </c:pt>
                <c:pt idx="10">
                  <c:v>26年</c:v>
                </c:pt>
                <c:pt idx="11">
                  <c:v>27年</c:v>
                </c:pt>
              </c:strCache>
            </c:strRef>
          </c:cat>
          <c:val>
            <c:numRef>
              <c:f>'32表 救急業務の推移'!$D$61:$D$72</c:f>
              <c:numCache>
                <c:formatCode>#,##0;"△ "#,##0</c:formatCode>
                <c:ptCount val="12"/>
                <c:pt idx="0">
                  <c:v>104148</c:v>
                </c:pt>
                <c:pt idx="1">
                  <c:v>103867</c:v>
                </c:pt>
                <c:pt idx="2">
                  <c:v>103678</c:v>
                </c:pt>
                <c:pt idx="3">
                  <c:v>103278</c:v>
                </c:pt>
                <c:pt idx="4">
                  <c:v>102960</c:v>
                </c:pt>
                <c:pt idx="5">
                  <c:v>102348</c:v>
                </c:pt>
                <c:pt idx="6">
                  <c:v>101781</c:v>
                </c:pt>
                <c:pt idx="7">
                  <c:v>101079</c:v>
                </c:pt>
                <c:pt idx="8">
                  <c:v>100369</c:v>
                </c:pt>
                <c:pt idx="9">
                  <c:v>99486</c:v>
                </c:pt>
                <c:pt idx="10">
                  <c:v>98374</c:v>
                </c:pt>
                <c:pt idx="11">
                  <c:v>97856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A-472D-A060-1AEC75D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2096"/>
        <c:axId val="98773632"/>
      </c:barChart>
      <c:lineChart>
        <c:grouping val="standard"/>
        <c:varyColors val="0"/>
        <c:ser>
          <c:idx val="0"/>
          <c:order val="0"/>
          <c:tx>
            <c:strRef>
              <c:f>'32表 救急業務の推移'!$B$59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'32表 救急業務の推移'!$A$61:$A$72</c:f>
              <c:strCache>
                <c:ptCount val="12"/>
                <c:pt idx="0">
                  <c:v>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</c:strCache>
            </c:strRef>
          </c:cat>
          <c:val>
            <c:numRef>
              <c:f>'32表 救急業務の推移'!$B$61:$B$72</c:f>
              <c:numCache>
                <c:formatCode>General</c:formatCode>
                <c:ptCount val="12"/>
                <c:pt idx="0">
                  <c:v>3175</c:v>
                </c:pt>
                <c:pt idx="1">
                  <c:v>3180</c:v>
                </c:pt>
                <c:pt idx="2">
                  <c:v>3053</c:v>
                </c:pt>
                <c:pt idx="3">
                  <c:v>3125</c:v>
                </c:pt>
                <c:pt idx="4">
                  <c:v>3154</c:v>
                </c:pt>
                <c:pt idx="5">
                  <c:v>3284</c:v>
                </c:pt>
                <c:pt idx="6">
                  <c:v>3576</c:v>
                </c:pt>
                <c:pt idx="7">
                  <c:v>3620</c:v>
                </c:pt>
                <c:pt idx="8">
                  <c:v>3681</c:v>
                </c:pt>
                <c:pt idx="9">
                  <c:v>3772</c:v>
                </c:pt>
                <c:pt idx="10">
                  <c:v>3580</c:v>
                </c:pt>
                <c:pt idx="11">
                  <c:v>3717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A-472D-A060-1AEC75DAABB0}"/>
            </c:ext>
          </c:extLst>
        </c:ser>
        <c:ser>
          <c:idx val="1"/>
          <c:order val="1"/>
          <c:tx>
            <c:strRef>
              <c:f>'32表 救急業務の推移'!$C$59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'32表 救急業務の推移'!$A$61:$A$72</c:f>
              <c:strCache>
                <c:ptCount val="12"/>
                <c:pt idx="0">
                  <c:v>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</c:strCache>
            </c:strRef>
          </c:cat>
          <c:val>
            <c:numRef>
              <c:f>'32表 救急業務の推移'!$C$61:$C$72</c:f>
              <c:numCache>
                <c:formatCode>General</c:formatCode>
                <c:ptCount val="12"/>
                <c:pt idx="0">
                  <c:v>3225</c:v>
                </c:pt>
                <c:pt idx="1">
                  <c:v>3201</c:v>
                </c:pt>
                <c:pt idx="2">
                  <c:v>3133</c:v>
                </c:pt>
                <c:pt idx="3">
                  <c:v>3281</c:v>
                </c:pt>
                <c:pt idx="4">
                  <c:v>3302</c:v>
                </c:pt>
                <c:pt idx="5">
                  <c:v>3462</c:v>
                </c:pt>
                <c:pt idx="6">
                  <c:v>3781</c:v>
                </c:pt>
                <c:pt idx="7">
                  <c:v>3906</c:v>
                </c:pt>
                <c:pt idx="8">
                  <c:v>3952</c:v>
                </c:pt>
                <c:pt idx="9">
                  <c:v>4164</c:v>
                </c:pt>
                <c:pt idx="10">
                  <c:v>3873</c:v>
                </c:pt>
                <c:pt idx="11">
                  <c:v>4009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AA-472D-A060-1AEC75D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9920"/>
        <c:axId val="98767616"/>
      </c:lineChart>
      <c:catAx>
        <c:axId val="987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8767616"/>
        <c:crosses val="autoZero"/>
        <c:auto val="1"/>
        <c:lblAlgn val="ctr"/>
        <c:lblOffset val="100"/>
        <c:noMultiLvlLbl val="0"/>
      </c:catAx>
      <c:valAx>
        <c:axId val="9876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8769920"/>
        <c:crosses val="autoZero"/>
        <c:crossBetween val="between"/>
      </c:valAx>
      <c:catAx>
        <c:axId val="9877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73632"/>
        <c:crosses val="autoZero"/>
        <c:auto val="1"/>
        <c:lblAlgn val="ctr"/>
        <c:lblOffset val="100"/>
        <c:noMultiLvlLbl val="0"/>
      </c:catAx>
      <c:valAx>
        <c:axId val="98773632"/>
        <c:scaling>
          <c:orientation val="minMax"/>
          <c:max val="110000"/>
          <c:min val="95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877209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7307693474731844"/>
          <c:y val="2.1961668853893265E-2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95250</xdr:rowOff>
    </xdr:from>
    <xdr:to>
      <xdr:col>8</xdr:col>
      <xdr:colOff>1114425</xdr:colOff>
      <xdr:row>45</xdr:row>
      <xdr:rowOff>38100</xdr:rowOff>
    </xdr:to>
    <xdr:graphicFrame macro="">
      <xdr:nvGraphicFramePr>
        <xdr:cNvPr id="12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40</xdr:row>
      <xdr:rowOff>47625</xdr:rowOff>
    </xdr:from>
    <xdr:to>
      <xdr:col>8</xdr:col>
      <xdr:colOff>323850</xdr:colOff>
      <xdr:row>41</xdr:row>
      <xdr:rowOff>123825</xdr:rowOff>
    </xdr:to>
    <xdr:grpSp>
      <xdr:nvGrpSpPr>
        <xdr:cNvPr id="1261" name="グループ化 2"/>
        <xdr:cNvGrpSpPr>
          <a:grpSpLocks/>
        </xdr:cNvGrpSpPr>
      </xdr:nvGrpSpPr>
      <xdr:grpSpPr bwMode="auto">
        <a:xfrm>
          <a:off x="438150" y="7011458"/>
          <a:ext cx="5389033" cy="245534"/>
          <a:chOff x="14196148" y="4956751"/>
          <a:chExt cx="4623288" cy="219807"/>
        </a:xfrm>
      </xdr:grpSpPr>
      <xdr:sp macro="" textlink="">
        <xdr:nvSpPr>
          <xdr:cNvPr id="6" name="フリーフォーム 5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フリーフォーム 6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10583</xdr:colOff>
      <xdr:row>1</xdr:row>
      <xdr:rowOff>31751</xdr:rowOff>
    </xdr:from>
    <xdr:to>
      <xdr:col>0</xdr:col>
      <xdr:colOff>529166</xdr:colOff>
      <xdr:row>2</xdr:row>
      <xdr:rowOff>148167</xdr:rowOff>
    </xdr:to>
    <xdr:sp macro="" textlink="">
      <xdr:nvSpPr>
        <xdr:cNvPr id="8" name="テキスト ボックス 1"/>
        <xdr:cNvSpPr txBox="1"/>
      </xdr:nvSpPr>
      <xdr:spPr>
        <a:xfrm>
          <a:off x="10583" y="391584"/>
          <a:ext cx="518583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158751</xdr:colOff>
      <xdr:row>42</xdr:row>
      <xdr:rowOff>63500</xdr:rowOff>
    </xdr:from>
    <xdr:to>
      <xdr:col>8</xdr:col>
      <xdr:colOff>677334</xdr:colOff>
      <xdr:row>44</xdr:row>
      <xdr:rowOff>21440</xdr:rowOff>
    </xdr:to>
    <xdr:sp macro="" textlink="">
      <xdr:nvSpPr>
        <xdr:cNvPr id="11" name="テキスト ボックス 1"/>
        <xdr:cNvSpPr txBox="1"/>
      </xdr:nvSpPr>
      <xdr:spPr>
        <a:xfrm>
          <a:off x="5662084" y="7366000"/>
          <a:ext cx="518583" cy="296607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0.85256</cdr:x>
      <cdr:y>0.05471</cdr:y>
    </cdr:from>
    <cdr:to>
      <cdr:x>0.94231</cdr:x>
      <cdr:y>0.30547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30333" y="381001"/>
          <a:ext cx="592667" cy="17462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0.86538</cdr:x>
      <cdr:y>0.27356</cdr:y>
    </cdr:from>
    <cdr:to>
      <cdr:x>0.94391</cdr:x>
      <cdr:y>0.31459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00" y="1905001"/>
          <a:ext cx="51858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60" zoomScaleNormal="10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32"/>
      <c r="B6" s="32"/>
      <c r="C6" s="32"/>
      <c r="D6" s="32"/>
      <c r="E6" s="33" t="s">
        <v>132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4"/>
      <c r="C15" s="35"/>
      <c r="D15" s="36"/>
      <c r="E15" s="37"/>
      <c r="F15" s="45"/>
      <c r="J15" s="37"/>
      <c r="K15" s="38"/>
    </row>
    <row r="16" spans="1:12" ht="19.149999999999999" customHeight="1" x14ac:dyDescent="0.15">
      <c r="B16" s="34"/>
      <c r="C16" s="35"/>
      <c r="D16" s="36"/>
      <c r="E16" s="37"/>
      <c r="F16" s="38"/>
      <c r="H16" s="37"/>
      <c r="I16" s="38"/>
      <c r="K16" s="37"/>
      <c r="L16" s="38"/>
    </row>
    <row r="17" spans="2:12" ht="19.149999999999999" customHeight="1" x14ac:dyDescent="0.15">
      <c r="B17" s="34"/>
      <c r="C17" s="35"/>
      <c r="D17" s="36"/>
      <c r="E17" s="37"/>
      <c r="F17" s="38"/>
      <c r="I17" s="37"/>
      <c r="J17" s="38"/>
      <c r="K17" s="37"/>
      <c r="L17" s="38"/>
    </row>
    <row r="18" spans="2:12" ht="19.149999999999999" customHeight="1" x14ac:dyDescent="0.15">
      <c r="B18" s="34"/>
      <c r="C18" s="35"/>
      <c r="D18" s="36"/>
      <c r="E18" s="37"/>
      <c r="F18" s="38"/>
      <c r="I18" s="37"/>
      <c r="J18" s="38"/>
      <c r="K18" s="37"/>
      <c r="L18" s="38"/>
    </row>
    <row r="19" spans="2:12" ht="19.149999999999999" customHeight="1" x14ac:dyDescent="0.15">
      <c r="B19" s="34"/>
      <c r="C19" s="35"/>
      <c r="D19" s="36"/>
      <c r="E19" s="37"/>
      <c r="F19" s="38"/>
      <c r="I19" s="37"/>
      <c r="J19" s="38"/>
      <c r="K19" s="37"/>
    </row>
    <row r="20" spans="2:12" ht="19.149999999999999" customHeight="1" x14ac:dyDescent="0.15">
      <c r="B20" s="34"/>
      <c r="C20" s="35"/>
      <c r="D20" s="36"/>
      <c r="E20" s="37"/>
      <c r="F20" s="38"/>
      <c r="I20" s="37"/>
      <c r="J20" s="38"/>
      <c r="K20" s="37"/>
      <c r="L20" s="38"/>
    </row>
    <row r="21" spans="2:12" ht="19.149999999999999" customHeight="1" x14ac:dyDescent="0.15">
      <c r="B21" s="34"/>
      <c r="C21" s="35"/>
      <c r="D21" s="36"/>
      <c r="E21" s="37"/>
      <c r="F21" s="38"/>
      <c r="I21" s="37"/>
      <c r="J21" s="38"/>
      <c r="K21" s="37"/>
    </row>
    <row r="22" spans="2:12" ht="19.149999999999999" customHeight="1" x14ac:dyDescent="0.15">
      <c r="B22" s="34"/>
      <c r="C22" s="35"/>
      <c r="D22" s="36"/>
      <c r="E22" s="37"/>
      <c r="F22" s="45"/>
      <c r="I22" s="37"/>
      <c r="J22" s="38"/>
      <c r="K22" s="37"/>
      <c r="L22" s="38"/>
    </row>
    <row r="23" spans="2:12" ht="19.149999999999999" customHeight="1" x14ac:dyDescent="0.25">
      <c r="B23" s="34"/>
      <c r="D23" s="44"/>
      <c r="E23" s="37"/>
      <c r="F23" s="45"/>
      <c r="I23" s="39"/>
      <c r="J23" s="40"/>
      <c r="K23" s="37"/>
      <c r="L23" s="38"/>
    </row>
    <row r="24" spans="2:12" x14ac:dyDescent="0.15">
      <c r="B24" s="34"/>
      <c r="D24" s="37"/>
      <c r="E24" s="37"/>
      <c r="F24" s="38"/>
      <c r="K24" s="37"/>
      <c r="L24" s="38"/>
    </row>
    <row r="25" spans="2:12" x14ac:dyDescent="0.15">
      <c r="B25" s="34"/>
      <c r="D25" s="37"/>
      <c r="E25" s="37"/>
      <c r="F25" s="38"/>
      <c r="K25" s="37"/>
      <c r="L25" s="38"/>
    </row>
    <row r="26" spans="2:12" x14ac:dyDescent="0.15">
      <c r="B26" s="34"/>
      <c r="D26" s="37"/>
      <c r="E26" s="37"/>
      <c r="F26" s="38"/>
      <c r="K26" s="37"/>
      <c r="L26" s="38"/>
    </row>
  </sheetData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"/>
  <sheetViews>
    <sheetView view="pageBreakPreview" zoomScaleNormal="70" zoomScaleSheetLayoutView="100" workbookViewId="0">
      <selection activeCell="P13" sqref="P13"/>
    </sheetView>
  </sheetViews>
  <sheetFormatPr defaultRowHeight="12" x14ac:dyDescent="0.15"/>
  <cols>
    <col min="1" max="1" width="12.375" style="6" customWidth="1"/>
    <col min="2" max="2" width="7.25" style="6" customWidth="1"/>
    <col min="3" max="18" width="5.5" style="6" customWidth="1"/>
    <col min="19" max="19" width="7.125" style="6" customWidth="1"/>
    <col min="20" max="20" width="6.875" style="6" bestFit="1" customWidth="1"/>
    <col min="21" max="22" width="6" style="6" bestFit="1" customWidth="1"/>
    <col min="23" max="23" width="6" style="6" customWidth="1"/>
    <col min="24" max="16384" width="9" style="6"/>
  </cols>
  <sheetData>
    <row r="1" spans="1:13" ht="25.5" x14ac:dyDescent="0.15">
      <c r="B1" s="275" t="s">
        <v>246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x14ac:dyDescent="0.15">
      <c r="A2" s="3"/>
      <c r="B2" s="3"/>
      <c r="C2" s="3"/>
      <c r="D2" s="3"/>
      <c r="E2" s="3"/>
      <c r="F2" s="3"/>
      <c r="G2" s="3"/>
      <c r="H2" s="3"/>
      <c r="I2" s="7"/>
      <c r="J2" s="3"/>
    </row>
    <row r="3" spans="1:13" x14ac:dyDescent="0.15">
      <c r="A3" s="12"/>
      <c r="B3" s="26" t="s">
        <v>113</v>
      </c>
      <c r="C3" s="3"/>
      <c r="D3" s="3"/>
      <c r="E3" s="3"/>
      <c r="F3" s="3"/>
      <c r="G3" s="3"/>
      <c r="H3" s="3"/>
      <c r="I3" s="3"/>
      <c r="J3" s="3"/>
    </row>
    <row r="4" spans="1:13" ht="16.5" customHeight="1" x14ac:dyDescent="0.15">
      <c r="A4" s="141"/>
      <c r="B4" s="278" t="s">
        <v>141</v>
      </c>
      <c r="C4" s="278"/>
      <c r="D4" s="279"/>
      <c r="E4" s="255" t="s">
        <v>157</v>
      </c>
      <c r="F4" s="256"/>
      <c r="G4" s="257"/>
      <c r="H4" s="255" t="s">
        <v>158</v>
      </c>
      <c r="I4" s="256"/>
      <c r="J4" s="257"/>
      <c r="K4" s="273" t="s">
        <v>175</v>
      </c>
      <c r="L4" s="274"/>
      <c r="M4" s="274"/>
    </row>
    <row r="5" spans="1:13" ht="16.5" customHeight="1" x14ac:dyDescent="0.15">
      <c r="A5" s="141"/>
      <c r="B5" s="276" t="s">
        <v>142</v>
      </c>
      <c r="C5" s="276"/>
      <c r="D5" s="277"/>
      <c r="E5" s="258">
        <v>7</v>
      </c>
      <c r="F5" s="259"/>
      <c r="G5" s="260"/>
      <c r="H5" s="261">
        <v>8</v>
      </c>
      <c r="I5" s="262"/>
      <c r="J5" s="263"/>
      <c r="K5" s="269">
        <v>12</v>
      </c>
      <c r="L5" s="270"/>
      <c r="M5" s="270"/>
    </row>
    <row r="6" spans="1:13" ht="16.5" customHeight="1" x14ac:dyDescent="0.15">
      <c r="A6" s="141"/>
      <c r="B6" s="267" t="s">
        <v>145</v>
      </c>
      <c r="C6" s="267"/>
      <c r="D6" s="268"/>
      <c r="E6" s="261">
        <v>6</v>
      </c>
      <c r="F6" s="262"/>
      <c r="G6" s="263"/>
      <c r="H6" s="261">
        <v>1</v>
      </c>
      <c r="I6" s="262"/>
      <c r="J6" s="263"/>
      <c r="K6" s="269">
        <v>2</v>
      </c>
      <c r="L6" s="270"/>
      <c r="M6" s="270"/>
    </row>
    <row r="7" spans="1:13" ht="16.5" customHeight="1" x14ac:dyDescent="0.15">
      <c r="A7" s="141"/>
      <c r="B7" s="267" t="s">
        <v>146</v>
      </c>
      <c r="C7" s="267"/>
      <c r="D7" s="268"/>
      <c r="E7" s="261">
        <v>2</v>
      </c>
      <c r="F7" s="262"/>
      <c r="G7" s="263"/>
      <c r="H7" s="261">
        <v>1</v>
      </c>
      <c r="I7" s="262"/>
      <c r="J7" s="263"/>
      <c r="K7" s="269">
        <v>1</v>
      </c>
      <c r="L7" s="270"/>
      <c r="M7" s="270"/>
    </row>
    <row r="8" spans="1:13" ht="16.5" customHeight="1" x14ac:dyDescent="0.15">
      <c r="A8" s="141"/>
      <c r="B8" s="267" t="s">
        <v>147</v>
      </c>
      <c r="C8" s="267"/>
      <c r="D8" s="268"/>
      <c r="E8" s="261" t="s">
        <v>39</v>
      </c>
      <c r="F8" s="262"/>
      <c r="G8" s="263"/>
      <c r="H8" s="261" t="s">
        <v>156</v>
      </c>
      <c r="I8" s="262"/>
      <c r="J8" s="263"/>
      <c r="K8" s="269">
        <v>2</v>
      </c>
      <c r="L8" s="270"/>
      <c r="M8" s="270"/>
    </row>
    <row r="9" spans="1:13" ht="16.5" customHeight="1" x14ac:dyDescent="0.15">
      <c r="A9" s="141"/>
      <c r="B9" s="267" t="s">
        <v>148</v>
      </c>
      <c r="C9" s="267"/>
      <c r="D9" s="268"/>
      <c r="E9" s="261">
        <v>13</v>
      </c>
      <c r="F9" s="262"/>
      <c r="G9" s="263"/>
      <c r="H9" s="261">
        <v>23</v>
      </c>
      <c r="I9" s="262"/>
      <c r="J9" s="263"/>
      <c r="K9" s="269">
        <v>36</v>
      </c>
      <c r="L9" s="270"/>
      <c r="M9" s="270"/>
    </row>
    <row r="10" spans="1:13" ht="16.5" customHeight="1" x14ac:dyDescent="0.15">
      <c r="A10" s="141"/>
      <c r="B10" s="267" t="s">
        <v>149</v>
      </c>
      <c r="C10" s="267"/>
      <c r="D10" s="268"/>
      <c r="E10" s="261">
        <v>29</v>
      </c>
      <c r="F10" s="262"/>
      <c r="G10" s="263"/>
      <c r="H10" s="261">
        <v>18</v>
      </c>
      <c r="I10" s="262"/>
      <c r="J10" s="263"/>
      <c r="K10" s="269">
        <v>7</v>
      </c>
      <c r="L10" s="270"/>
      <c r="M10" s="270"/>
    </row>
    <row r="11" spans="1:13" ht="16.5" customHeight="1" x14ac:dyDescent="0.15">
      <c r="A11" s="141"/>
      <c r="B11" s="267" t="s">
        <v>150</v>
      </c>
      <c r="C11" s="267"/>
      <c r="D11" s="268"/>
      <c r="E11" s="261">
        <v>59</v>
      </c>
      <c r="F11" s="262"/>
      <c r="G11" s="263"/>
      <c r="H11" s="261">
        <v>52</v>
      </c>
      <c r="I11" s="262"/>
      <c r="J11" s="263"/>
      <c r="K11" s="269">
        <v>63</v>
      </c>
      <c r="L11" s="270"/>
      <c r="M11" s="270"/>
    </row>
    <row r="12" spans="1:13" ht="16.5" customHeight="1" x14ac:dyDescent="0.15">
      <c r="A12" s="141"/>
      <c r="B12" s="267" t="s">
        <v>151</v>
      </c>
      <c r="C12" s="267"/>
      <c r="D12" s="268"/>
      <c r="E12" s="261">
        <v>49</v>
      </c>
      <c r="F12" s="262"/>
      <c r="G12" s="263"/>
      <c r="H12" s="261">
        <v>39</v>
      </c>
      <c r="I12" s="262"/>
      <c r="J12" s="263"/>
      <c r="K12" s="269">
        <v>29</v>
      </c>
      <c r="L12" s="270"/>
      <c r="M12" s="270"/>
    </row>
    <row r="13" spans="1:13" ht="16.5" customHeight="1" x14ac:dyDescent="0.15">
      <c r="A13" s="141"/>
      <c r="B13" s="253" t="s">
        <v>152</v>
      </c>
      <c r="C13" s="253"/>
      <c r="D13" s="254"/>
      <c r="E13" s="264">
        <v>76</v>
      </c>
      <c r="F13" s="265"/>
      <c r="G13" s="266"/>
      <c r="H13" s="264">
        <v>54</v>
      </c>
      <c r="I13" s="265"/>
      <c r="J13" s="266"/>
      <c r="K13" s="271">
        <v>53</v>
      </c>
      <c r="L13" s="272"/>
      <c r="M13" s="272"/>
    </row>
    <row r="14" spans="1:13" x14ac:dyDescent="0.15">
      <c r="A14" s="12"/>
      <c r="B14" s="3" t="s">
        <v>159</v>
      </c>
      <c r="C14" s="1"/>
      <c r="D14" s="1"/>
      <c r="E14" s="1"/>
      <c r="F14" s="1"/>
      <c r="G14" s="1"/>
      <c r="H14" s="1"/>
      <c r="I14" s="1"/>
      <c r="J14" s="1"/>
    </row>
    <row r="15" spans="1:13" x14ac:dyDescent="0.15">
      <c r="A15" s="12"/>
      <c r="C15" s="1"/>
      <c r="D15" s="1"/>
      <c r="E15" s="1"/>
      <c r="F15" s="1"/>
      <c r="G15" s="1"/>
      <c r="H15" s="1"/>
      <c r="I15" s="1"/>
      <c r="J15" s="1"/>
    </row>
  </sheetData>
  <mergeCells count="41">
    <mergeCell ref="B13:D13"/>
    <mergeCell ref="E13:G13"/>
    <mergeCell ref="H13:J13"/>
    <mergeCell ref="K13:M13"/>
    <mergeCell ref="B11:D11"/>
    <mergeCell ref="E11:G11"/>
    <mergeCell ref="H11:J11"/>
    <mergeCell ref="K11:M11"/>
    <mergeCell ref="B12:D12"/>
    <mergeCell ref="E12:G12"/>
    <mergeCell ref="H12:J12"/>
    <mergeCell ref="K12:M12"/>
    <mergeCell ref="B9:D9"/>
    <mergeCell ref="E9:G9"/>
    <mergeCell ref="H9:J9"/>
    <mergeCell ref="K9:M9"/>
    <mergeCell ref="B10:D10"/>
    <mergeCell ref="E10:G10"/>
    <mergeCell ref="H10:J10"/>
    <mergeCell ref="K10:M10"/>
    <mergeCell ref="B7:D7"/>
    <mergeCell ref="E7:G7"/>
    <mergeCell ref="H7:J7"/>
    <mergeCell ref="K7:M7"/>
    <mergeCell ref="B8:D8"/>
    <mergeCell ref="E8:G8"/>
    <mergeCell ref="H8:J8"/>
    <mergeCell ref="K8:M8"/>
    <mergeCell ref="B5:D5"/>
    <mergeCell ref="E5:G5"/>
    <mergeCell ref="H5:J5"/>
    <mergeCell ref="K5:M5"/>
    <mergeCell ref="B6:D6"/>
    <mergeCell ref="E6:G6"/>
    <mergeCell ref="H6:J6"/>
    <mergeCell ref="K6:M6"/>
    <mergeCell ref="B1:M1"/>
    <mergeCell ref="B4:D4"/>
    <mergeCell ref="E4:G4"/>
    <mergeCell ref="H4:J4"/>
    <mergeCell ref="K4:M4"/>
  </mergeCells>
  <phoneticPr fontId="6"/>
  <pageMargins left="0.75" right="0.75" top="0.78" bottom="0.79" header="0.56999999999999995" footer="0.51200000000000001"/>
  <pageSetup paperSize="9" scale="76" orientation="portrait" horizontalDpi="300" verticalDpi="300" r:id="rId1"/>
  <headerFooter alignWithMargins="0">
    <oddHeader xml:space="preserve">&amp;R&amp;"ＭＳ Ｐ明朝,標準"&amp;9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4"/>
  <sheetViews>
    <sheetView view="pageBreakPreview" zoomScale="80" zoomScaleNormal="88" zoomScaleSheetLayoutView="80" workbookViewId="0">
      <selection activeCell="B1" sqref="B1:AD1"/>
    </sheetView>
  </sheetViews>
  <sheetFormatPr defaultRowHeight="13.5" x14ac:dyDescent="0.15"/>
  <cols>
    <col min="1" max="1" width="1.75" customWidth="1"/>
    <col min="2" max="30" width="6.125" customWidth="1"/>
  </cols>
  <sheetData>
    <row r="1" spans="1:30" ht="33.75" customHeight="1" x14ac:dyDescent="0.15">
      <c r="B1" s="316" t="s">
        <v>245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</row>
    <row r="2" spans="1:30" ht="7.5" customHeight="1" x14ac:dyDescent="0.1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21.75" customHeight="1" x14ac:dyDescent="0.15">
      <c r="B3" s="102" t="s">
        <v>239</v>
      </c>
      <c r="C3" s="102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</row>
    <row r="4" spans="1:30" ht="19.5" customHeight="1" x14ac:dyDescent="0.2">
      <c r="B4" s="107" t="s">
        <v>240</v>
      </c>
      <c r="C4" s="107"/>
      <c r="D4" s="10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9" t="s">
        <v>238</v>
      </c>
    </row>
    <row r="5" spans="1:30" ht="30" customHeight="1" x14ac:dyDescent="0.15">
      <c r="B5" s="293"/>
      <c r="C5" s="285"/>
      <c r="D5" s="286"/>
      <c r="E5" s="297" t="s">
        <v>223</v>
      </c>
      <c r="F5" s="298"/>
      <c r="G5" s="297" t="s">
        <v>224</v>
      </c>
      <c r="H5" s="293"/>
      <c r="I5" s="110"/>
      <c r="J5" s="111"/>
      <c r="K5" s="111"/>
      <c r="L5" s="110"/>
      <c r="M5" s="297" t="s">
        <v>227</v>
      </c>
      <c r="N5" s="298"/>
      <c r="O5" s="297" t="s">
        <v>228</v>
      </c>
      <c r="P5" s="298"/>
      <c r="Q5" s="297" t="s">
        <v>229</v>
      </c>
      <c r="R5" s="298"/>
      <c r="S5" s="297" t="s">
        <v>230</v>
      </c>
      <c r="T5" s="298"/>
      <c r="U5" s="297" t="s">
        <v>231</v>
      </c>
      <c r="V5" s="298"/>
      <c r="W5" s="297" t="s">
        <v>232</v>
      </c>
      <c r="X5" s="293"/>
      <c r="Y5" s="315"/>
      <c r="Z5" s="315"/>
      <c r="AA5" s="315"/>
      <c r="AB5" s="315"/>
      <c r="AC5" s="315"/>
      <c r="AD5" s="315"/>
    </row>
    <row r="6" spans="1:30" ht="30" customHeight="1" thickBot="1" x14ac:dyDescent="0.2">
      <c r="B6" s="294"/>
      <c r="C6" s="287"/>
      <c r="D6" s="288"/>
      <c r="E6" s="299"/>
      <c r="F6" s="300"/>
      <c r="G6" s="299"/>
      <c r="H6" s="300"/>
      <c r="I6" s="317" t="s">
        <v>225</v>
      </c>
      <c r="J6" s="318"/>
      <c r="K6" s="317" t="s">
        <v>226</v>
      </c>
      <c r="L6" s="318"/>
      <c r="M6" s="299"/>
      <c r="N6" s="300"/>
      <c r="O6" s="299" t="s">
        <v>228</v>
      </c>
      <c r="P6" s="300"/>
      <c r="Q6" s="299" t="s">
        <v>229</v>
      </c>
      <c r="R6" s="300"/>
      <c r="S6" s="299" t="s">
        <v>230</v>
      </c>
      <c r="T6" s="300"/>
      <c r="U6" s="299" t="s">
        <v>231</v>
      </c>
      <c r="V6" s="300"/>
      <c r="W6" s="299"/>
      <c r="X6" s="294"/>
      <c r="Y6" s="317" t="s">
        <v>233</v>
      </c>
      <c r="Z6" s="318"/>
      <c r="AA6" s="317" t="s">
        <v>234</v>
      </c>
      <c r="AB6" s="318"/>
      <c r="AC6" s="317" t="s">
        <v>235</v>
      </c>
      <c r="AD6" s="319"/>
    </row>
    <row r="7" spans="1:30" ht="30" customHeight="1" thickTop="1" x14ac:dyDescent="0.15">
      <c r="A7" s="98"/>
      <c r="B7" s="280" t="s">
        <v>216</v>
      </c>
      <c r="C7" s="289" t="s">
        <v>222</v>
      </c>
      <c r="D7" s="290"/>
      <c r="E7" s="295">
        <v>1</v>
      </c>
      <c r="F7" s="296"/>
      <c r="G7" s="295">
        <v>6</v>
      </c>
      <c r="H7" s="296"/>
      <c r="I7" s="295">
        <v>2</v>
      </c>
      <c r="J7" s="296"/>
      <c r="K7" s="295">
        <v>4</v>
      </c>
      <c r="L7" s="296"/>
      <c r="M7" s="295">
        <v>4</v>
      </c>
      <c r="N7" s="296"/>
      <c r="O7" s="295">
        <v>8</v>
      </c>
      <c r="P7" s="296"/>
      <c r="Q7" s="295">
        <v>5</v>
      </c>
      <c r="R7" s="296"/>
      <c r="S7" s="295">
        <v>2</v>
      </c>
      <c r="T7" s="296"/>
      <c r="U7" s="295">
        <v>3</v>
      </c>
      <c r="V7" s="296"/>
      <c r="W7" s="295">
        <v>7</v>
      </c>
      <c r="X7" s="296"/>
      <c r="Y7" s="295">
        <v>3</v>
      </c>
      <c r="Z7" s="296"/>
      <c r="AA7" s="295">
        <v>2</v>
      </c>
      <c r="AB7" s="296"/>
      <c r="AC7" s="295">
        <v>2</v>
      </c>
      <c r="AD7" s="305"/>
    </row>
    <row r="8" spans="1:30" ht="30" customHeight="1" x14ac:dyDescent="0.15">
      <c r="A8" s="98"/>
      <c r="B8" s="281"/>
      <c r="C8" s="282" t="s">
        <v>221</v>
      </c>
      <c r="D8" s="280"/>
      <c r="E8" s="303" t="s">
        <v>156</v>
      </c>
      <c r="F8" s="304"/>
      <c r="G8" s="303" t="s">
        <v>117</v>
      </c>
      <c r="H8" s="304"/>
      <c r="I8" s="303" t="s">
        <v>117</v>
      </c>
      <c r="J8" s="304"/>
      <c r="K8" s="303" t="s">
        <v>117</v>
      </c>
      <c r="L8" s="304"/>
      <c r="M8" s="303" t="s">
        <v>117</v>
      </c>
      <c r="N8" s="304"/>
      <c r="O8" s="303" t="s">
        <v>117</v>
      </c>
      <c r="P8" s="304"/>
      <c r="Q8" s="303" t="s">
        <v>117</v>
      </c>
      <c r="R8" s="304"/>
      <c r="S8" s="303" t="s">
        <v>117</v>
      </c>
      <c r="T8" s="304"/>
      <c r="U8" s="303" t="s">
        <v>117</v>
      </c>
      <c r="V8" s="304"/>
      <c r="W8" s="303">
        <v>1</v>
      </c>
      <c r="X8" s="304"/>
      <c r="Y8" s="303" t="s">
        <v>117</v>
      </c>
      <c r="Z8" s="304"/>
      <c r="AA8" s="303" t="s">
        <v>117</v>
      </c>
      <c r="AB8" s="304"/>
      <c r="AC8" s="303">
        <v>1</v>
      </c>
      <c r="AD8" s="306"/>
    </row>
    <row r="9" spans="1:30" ht="30" customHeight="1" x14ac:dyDescent="0.15">
      <c r="A9" s="98"/>
      <c r="B9" s="281" t="s">
        <v>217</v>
      </c>
      <c r="C9" s="283" t="s">
        <v>222</v>
      </c>
      <c r="D9" s="284"/>
      <c r="E9" s="301">
        <v>1</v>
      </c>
      <c r="F9" s="302"/>
      <c r="G9" s="301">
        <v>2</v>
      </c>
      <c r="H9" s="302"/>
      <c r="I9" s="301"/>
      <c r="J9" s="302"/>
      <c r="K9" s="301">
        <v>2</v>
      </c>
      <c r="L9" s="302"/>
      <c r="M9" s="301">
        <v>5</v>
      </c>
      <c r="N9" s="302"/>
      <c r="O9" s="301">
        <v>10</v>
      </c>
      <c r="P9" s="302"/>
      <c r="Q9" s="301">
        <v>5</v>
      </c>
      <c r="R9" s="302"/>
      <c r="S9" s="301">
        <v>4</v>
      </c>
      <c r="T9" s="302"/>
      <c r="U9" s="301">
        <v>1</v>
      </c>
      <c r="V9" s="302"/>
      <c r="W9" s="301">
        <v>7</v>
      </c>
      <c r="X9" s="302"/>
      <c r="Y9" s="301">
        <v>2</v>
      </c>
      <c r="Z9" s="302"/>
      <c r="AA9" s="301">
        <v>4</v>
      </c>
      <c r="AB9" s="302"/>
      <c r="AC9" s="301">
        <v>1</v>
      </c>
      <c r="AD9" s="307"/>
    </row>
    <row r="10" spans="1:30" ht="30" customHeight="1" x14ac:dyDescent="0.15">
      <c r="A10" s="98"/>
      <c r="B10" s="281"/>
      <c r="C10" s="282" t="s">
        <v>221</v>
      </c>
      <c r="D10" s="280"/>
      <c r="E10" s="303" t="s">
        <v>117</v>
      </c>
      <c r="F10" s="304"/>
      <c r="G10" s="303" t="s">
        <v>117</v>
      </c>
      <c r="H10" s="304"/>
      <c r="I10" s="303" t="s">
        <v>117</v>
      </c>
      <c r="J10" s="304"/>
      <c r="K10" s="303" t="s">
        <v>117</v>
      </c>
      <c r="L10" s="304"/>
      <c r="M10" s="303" t="s">
        <v>117</v>
      </c>
      <c r="N10" s="304"/>
      <c r="O10" s="303" t="s">
        <v>117</v>
      </c>
      <c r="P10" s="304"/>
      <c r="Q10" s="303" t="s">
        <v>117</v>
      </c>
      <c r="R10" s="304"/>
      <c r="S10" s="303" t="s">
        <v>117</v>
      </c>
      <c r="T10" s="304"/>
      <c r="U10" s="303" t="s">
        <v>117</v>
      </c>
      <c r="V10" s="304"/>
      <c r="W10" s="303" t="s">
        <v>117</v>
      </c>
      <c r="X10" s="304"/>
      <c r="Y10" s="303" t="s">
        <v>117</v>
      </c>
      <c r="Z10" s="304"/>
      <c r="AA10" s="303" t="s">
        <v>117</v>
      </c>
      <c r="AB10" s="304"/>
      <c r="AC10" s="303" t="s">
        <v>117</v>
      </c>
      <c r="AD10" s="306"/>
    </row>
    <row r="11" spans="1:30" ht="30" customHeight="1" x14ac:dyDescent="0.15">
      <c r="A11" s="98"/>
      <c r="B11" s="281" t="s">
        <v>218</v>
      </c>
      <c r="C11" s="283" t="s">
        <v>222</v>
      </c>
      <c r="D11" s="284"/>
      <c r="E11" s="303" t="s">
        <v>156</v>
      </c>
      <c r="F11" s="304"/>
      <c r="G11" s="301">
        <v>3</v>
      </c>
      <c r="H11" s="302"/>
      <c r="I11" s="301">
        <v>1</v>
      </c>
      <c r="J11" s="302"/>
      <c r="K11" s="301">
        <v>2</v>
      </c>
      <c r="L11" s="302"/>
      <c r="M11" s="301">
        <v>3</v>
      </c>
      <c r="N11" s="302"/>
      <c r="O11" s="301">
        <v>7</v>
      </c>
      <c r="P11" s="302"/>
      <c r="Q11" s="301">
        <v>1</v>
      </c>
      <c r="R11" s="302"/>
      <c r="S11" s="301">
        <v>2</v>
      </c>
      <c r="T11" s="302"/>
      <c r="U11" s="301">
        <v>3</v>
      </c>
      <c r="V11" s="302"/>
      <c r="W11" s="301">
        <v>1</v>
      </c>
      <c r="X11" s="302"/>
      <c r="Y11" s="301">
        <v>1</v>
      </c>
      <c r="Z11" s="302"/>
      <c r="AA11" s="301" t="s">
        <v>156</v>
      </c>
      <c r="AB11" s="302"/>
      <c r="AC11" s="301" t="s">
        <v>156</v>
      </c>
      <c r="AD11" s="302"/>
    </row>
    <row r="12" spans="1:30" ht="30" customHeight="1" x14ac:dyDescent="0.15">
      <c r="A12" s="98"/>
      <c r="B12" s="281"/>
      <c r="C12" s="282" t="s">
        <v>221</v>
      </c>
      <c r="D12" s="280"/>
      <c r="E12" s="303" t="s">
        <v>156</v>
      </c>
      <c r="F12" s="304"/>
      <c r="G12" s="303" t="s">
        <v>156</v>
      </c>
      <c r="H12" s="304"/>
      <c r="I12" s="303" t="s">
        <v>156</v>
      </c>
      <c r="J12" s="304"/>
      <c r="K12" s="303" t="s">
        <v>156</v>
      </c>
      <c r="L12" s="304"/>
      <c r="M12" s="303" t="s">
        <v>156</v>
      </c>
      <c r="N12" s="304"/>
      <c r="O12" s="303" t="s">
        <v>156</v>
      </c>
      <c r="P12" s="304"/>
      <c r="Q12" s="303" t="s">
        <v>156</v>
      </c>
      <c r="R12" s="304"/>
      <c r="S12" s="303" t="s">
        <v>156</v>
      </c>
      <c r="T12" s="304"/>
      <c r="U12" s="303" t="s">
        <v>156</v>
      </c>
      <c r="V12" s="304"/>
      <c r="W12" s="303" t="s">
        <v>156</v>
      </c>
      <c r="X12" s="304"/>
      <c r="Y12" s="303" t="s">
        <v>156</v>
      </c>
      <c r="Z12" s="304"/>
      <c r="AA12" s="303" t="s">
        <v>156</v>
      </c>
      <c r="AB12" s="304"/>
      <c r="AC12" s="303" t="s">
        <v>156</v>
      </c>
      <c r="AD12" s="304"/>
    </row>
    <row r="13" spans="1:30" ht="30" customHeight="1" x14ac:dyDescent="0.15">
      <c r="A13" s="98"/>
      <c r="B13" s="281" t="s">
        <v>81</v>
      </c>
      <c r="C13" s="283" t="s">
        <v>222</v>
      </c>
      <c r="D13" s="284"/>
      <c r="E13" s="303" t="s">
        <v>156</v>
      </c>
      <c r="F13" s="304"/>
      <c r="G13" s="301">
        <v>7</v>
      </c>
      <c r="H13" s="302"/>
      <c r="I13" s="301">
        <v>2</v>
      </c>
      <c r="J13" s="302"/>
      <c r="K13" s="301">
        <v>5</v>
      </c>
      <c r="L13" s="302"/>
      <c r="M13" s="301">
        <v>4</v>
      </c>
      <c r="N13" s="302"/>
      <c r="O13" s="301">
        <v>6</v>
      </c>
      <c r="P13" s="302"/>
      <c r="Q13" s="301">
        <v>8</v>
      </c>
      <c r="R13" s="302"/>
      <c r="S13" s="301">
        <v>5</v>
      </c>
      <c r="T13" s="302"/>
      <c r="U13" s="301">
        <v>1</v>
      </c>
      <c r="V13" s="302"/>
      <c r="W13" s="301">
        <v>7</v>
      </c>
      <c r="X13" s="302"/>
      <c r="Y13" s="301">
        <v>3</v>
      </c>
      <c r="Z13" s="302"/>
      <c r="AA13" s="301">
        <v>1</v>
      </c>
      <c r="AB13" s="302"/>
      <c r="AC13" s="301">
        <v>3</v>
      </c>
      <c r="AD13" s="307"/>
    </row>
    <row r="14" spans="1:30" ht="30" customHeight="1" x14ac:dyDescent="0.15">
      <c r="A14" s="98"/>
      <c r="B14" s="281"/>
      <c r="C14" s="282" t="s">
        <v>221</v>
      </c>
      <c r="D14" s="280"/>
      <c r="E14" s="303" t="s">
        <v>156</v>
      </c>
      <c r="F14" s="304"/>
      <c r="G14" s="303" t="s">
        <v>156</v>
      </c>
      <c r="H14" s="304"/>
      <c r="I14" s="303" t="s">
        <v>156</v>
      </c>
      <c r="J14" s="304"/>
      <c r="K14" s="303" t="s">
        <v>156</v>
      </c>
      <c r="L14" s="304"/>
      <c r="M14" s="303" t="s">
        <v>156</v>
      </c>
      <c r="N14" s="304"/>
      <c r="O14" s="303" t="s">
        <v>156</v>
      </c>
      <c r="P14" s="304"/>
      <c r="Q14" s="303" t="s">
        <v>156</v>
      </c>
      <c r="R14" s="304"/>
      <c r="S14" s="303" t="s">
        <v>156</v>
      </c>
      <c r="T14" s="304"/>
      <c r="U14" s="303" t="s">
        <v>156</v>
      </c>
      <c r="V14" s="304"/>
      <c r="W14" s="303" t="s">
        <v>156</v>
      </c>
      <c r="X14" s="304"/>
      <c r="Y14" s="303" t="s">
        <v>156</v>
      </c>
      <c r="Z14" s="304"/>
      <c r="AA14" s="303" t="s">
        <v>156</v>
      </c>
      <c r="AB14" s="304"/>
      <c r="AC14" s="303" t="s">
        <v>156</v>
      </c>
      <c r="AD14" s="304"/>
    </row>
    <row r="15" spans="1:30" ht="30" customHeight="1" x14ac:dyDescent="0.15">
      <c r="A15" s="98"/>
      <c r="B15" s="281" t="s">
        <v>82</v>
      </c>
      <c r="C15" s="283" t="s">
        <v>222</v>
      </c>
      <c r="D15" s="284"/>
      <c r="E15" s="301">
        <v>4</v>
      </c>
      <c r="F15" s="302"/>
      <c r="G15" s="301">
        <v>3</v>
      </c>
      <c r="H15" s="302"/>
      <c r="I15" s="301">
        <v>2</v>
      </c>
      <c r="J15" s="302"/>
      <c r="K15" s="301">
        <v>1</v>
      </c>
      <c r="L15" s="302"/>
      <c r="M15" s="301">
        <v>3</v>
      </c>
      <c r="N15" s="302"/>
      <c r="O15" s="301">
        <v>6</v>
      </c>
      <c r="P15" s="302"/>
      <c r="Q15" s="301">
        <v>7</v>
      </c>
      <c r="R15" s="302"/>
      <c r="S15" s="301">
        <v>6</v>
      </c>
      <c r="T15" s="302"/>
      <c r="U15" s="301">
        <v>3</v>
      </c>
      <c r="V15" s="302"/>
      <c r="W15" s="301">
        <v>5</v>
      </c>
      <c r="X15" s="302"/>
      <c r="Y15" s="308" t="s">
        <v>156</v>
      </c>
      <c r="Z15" s="309"/>
      <c r="AA15" s="301">
        <v>1</v>
      </c>
      <c r="AB15" s="302"/>
      <c r="AC15" s="301">
        <v>4</v>
      </c>
      <c r="AD15" s="307"/>
    </row>
    <row r="16" spans="1:30" ht="30" customHeight="1" x14ac:dyDescent="0.15">
      <c r="A16" s="98"/>
      <c r="B16" s="281"/>
      <c r="C16" s="282" t="s">
        <v>221</v>
      </c>
      <c r="D16" s="280"/>
      <c r="E16" s="303" t="s">
        <v>156</v>
      </c>
      <c r="F16" s="304"/>
      <c r="G16" s="303" t="s">
        <v>156</v>
      </c>
      <c r="H16" s="304"/>
      <c r="I16" s="303" t="s">
        <v>156</v>
      </c>
      <c r="J16" s="304"/>
      <c r="K16" s="303" t="s">
        <v>156</v>
      </c>
      <c r="L16" s="304"/>
      <c r="M16" s="303" t="s">
        <v>156</v>
      </c>
      <c r="N16" s="304"/>
      <c r="O16" s="303" t="s">
        <v>156</v>
      </c>
      <c r="P16" s="304"/>
      <c r="Q16" s="303" t="s">
        <v>156</v>
      </c>
      <c r="R16" s="304"/>
      <c r="S16" s="303" t="s">
        <v>156</v>
      </c>
      <c r="T16" s="304"/>
      <c r="U16" s="303" t="s">
        <v>156</v>
      </c>
      <c r="V16" s="304"/>
      <c r="W16" s="303" t="s">
        <v>156</v>
      </c>
      <c r="X16" s="304"/>
      <c r="Y16" s="310" t="s">
        <v>156</v>
      </c>
      <c r="Z16" s="311"/>
      <c r="AA16" s="303" t="s">
        <v>156</v>
      </c>
      <c r="AB16" s="304"/>
      <c r="AC16" s="303" t="s">
        <v>156</v>
      </c>
      <c r="AD16" s="304"/>
    </row>
    <row r="17" spans="1:30" ht="30" customHeight="1" x14ac:dyDescent="0.15">
      <c r="A17" s="98"/>
      <c r="B17" s="281" t="s">
        <v>83</v>
      </c>
      <c r="C17" s="283" t="s">
        <v>222</v>
      </c>
      <c r="D17" s="284"/>
      <c r="E17" s="301">
        <v>3</v>
      </c>
      <c r="F17" s="302"/>
      <c r="G17" s="301">
        <v>18</v>
      </c>
      <c r="H17" s="302"/>
      <c r="I17" s="301">
        <v>8</v>
      </c>
      <c r="J17" s="302"/>
      <c r="K17" s="301">
        <v>10</v>
      </c>
      <c r="L17" s="302"/>
      <c r="M17" s="301">
        <v>4</v>
      </c>
      <c r="N17" s="302"/>
      <c r="O17" s="301">
        <v>11</v>
      </c>
      <c r="P17" s="302"/>
      <c r="Q17" s="301">
        <v>9</v>
      </c>
      <c r="R17" s="302"/>
      <c r="S17" s="301">
        <v>5</v>
      </c>
      <c r="T17" s="302"/>
      <c r="U17" s="301">
        <v>3</v>
      </c>
      <c r="V17" s="302"/>
      <c r="W17" s="301">
        <v>9</v>
      </c>
      <c r="X17" s="302"/>
      <c r="Y17" s="301">
        <v>4</v>
      </c>
      <c r="Z17" s="302"/>
      <c r="AA17" s="301">
        <v>2</v>
      </c>
      <c r="AB17" s="302"/>
      <c r="AC17" s="312">
        <v>3</v>
      </c>
      <c r="AD17" s="313"/>
    </row>
    <row r="18" spans="1:30" ht="30" customHeight="1" x14ac:dyDescent="0.15">
      <c r="A18" s="98"/>
      <c r="B18" s="281"/>
      <c r="C18" s="282" t="s">
        <v>221</v>
      </c>
      <c r="D18" s="280"/>
      <c r="E18" s="303" t="s">
        <v>156</v>
      </c>
      <c r="F18" s="304"/>
      <c r="G18" s="303" t="s">
        <v>156</v>
      </c>
      <c r="H18" s="304"/>
      <c r="I18" s="303" t="s">
        <v>156</v>
      </c>
      <c r="J18" s="304"/>
      <c r="K18" s="303" t="s">
        <v>156</v>
      </c>
      <c r="L18" s="304"/>
      <c r="M18" s="303" t="s">
        <v>156</v>
      </c>
      <c r="N18" s="304"/>
      <c r="O18" s="303" t="s">
        <v>156</v>
      </c>
      <c r="P18" s="304"/>
      <c r="Q18" s="303" t="s">
        <v>156</v>
      </c>
      <c r="R18" s="304"/>
      <c r="S18" s="303" t="s">
        <v>156</v>
      </c>
      <c r="T18" s="304"/>
      <c r="U18" s="303" t="s">
        <v>156</v>
      </c>
      <c r="V18" s="304"/>
      <c r="W18" s="303">
        <v>1</v>
      </c>
      <c r="X18" s="304"/>
      <c r="Y18" s="303" t="s">
        <v>156</v>
      </c>
      <c r="Z18" s="304"/>
      <c r="AA18" s="303" t="s">
        <v>156</v>
      </c>
      <c r="AB18" s="304"/>
      <c r="AC18" s="310">
        <v>1</v>
      </c>
      <c r="AD18" s="314"/>
    </row>
    <row r="19" spans="1:30" ht="30" customHeight="1" x14ac:dyDescent="0.15">
      <c r="A19" s="98"/>
      <c r="B19" s="281" t="s">
        <v>84</v>
      </c>
      <c r="C19" s="283" t="s">
        <v>222</v>
      </c>
      <c r="D19" s="284"/>
      <c r="E19" s="303" t="s">
        <v>156</v>
      </c>
      <c r="F19" s="304"/>
      <c r="G19" s="301">
        <v>5</v>
      </c>
      <c r="H19" s="302"/>
      <c r="I19" s="301">
        <v>3</v>
      </c>
      <c r="J19" s="302"/>
      <c r="K19" s="301">
        <v>2</v>
      </c>
      <c r="L19" s="302"/>
      <c r="M19" s="301">
        <v>1</v>
      </c>
      <c r="N19" s="302"/>
      <c r="O19" s="301">
        <v>4</v>
      </c>
      <c r="P19" s="302"/>
      <c r="Q19" s="301">
        <v>5</v>
      </c>
      <c r="R19" s="302"/>
      <c r="S19" s="301">
        <v>3</v>
      </c>
      <c r="T19" s="302"/>
      <c r="U19" s="301" t="s">
        <v>117</v>
      </c>
      <c r="V19" s="302"/>
      <c r="W19" s="301">
        <v>4</v>
      </c>
      <c r="X19" s="302"/>
      <c r="Y19" s="301">
        <v>1</v>
      </c>
      <c r="Z19" s="302"/>
      <c r="AA19" s="301">
        <v>2</v>
      </c>
      <c r="AB19" s="302"/>
      <c r="AC19" s="301">
        <v>1</v>
      </c>
      <c r="AD19" s="307"/>
    </row>
    <row r="20" spans="1:30" ht="30" customHeight="1" x14ac:dyDescent="0.15">
      <c r="A20" s="98"/>
      <c r="B20" s="281"/>
      <c r="C20" s="282" t="s">
        <v>221</v>
      </c>
      <c r="D20" s="280"/>
      <c r="E20" s="303" t="s">
        <v>156</v>
      </c>
      <c r="F20" s="304"/>
      <c r="G20" s="303" t="s">
        <v>156</v>
      </c>
      <c r="H20" s="304"/>
      <c r="I20" s="303" t="s">
        <v>156</v>
      </c>
      <c r="J20" s="304"/>
      <c r="K20" s="303" t="s">
        <v>156</v>
      </c>
      <c r="L20" s="304"/>
      <c r="M20" s="303" t="s">
        <v>156</v>
      </c>
      <c r="N20" s="304"/>
      <c r="O20" s="303" t="s">
        <v>156</v>
      </c>
      <c r="P20" s="304"/>
      <c r="Q20" s="303" t="s">
        <v>156</v>
      </c>
      <c r="R20" s="304"/>
      <c r="S20" s="303" t="s">
        <v>156</v>
      </c>
      <c r="T20" s="304"/>
      <c r="U20" s="303" t="s">
        <v>156</v>
      </c>
      <c r="V20" s="304"/>
      <c r="W20" s="303" t="s">
        <v>156</v>
      </c>
      <c r="X20" s="304"/>
      <c r="Y20" s="303" t="s">
        <v>156</v>
      </c>
      <c r="Z20" s="304"/>
      <c r="AA20" s="303" t="s">
        <v>156</v>
      </c>
      <c r="AB20" s="304"/>
      <c r="AC20" s="303" t="s">
        <v>156</v>
      </c>
      <c r="AD20" s="304"/>
    </row>
    <row r="21" spans="1:30" ht="30" customHeight="1" x14ac:dyDescent="0.15">
      <c r="A21" s="98"/>
      <c r="B21" s="281" t="s">
        <v>85</v>
      </c>
      <c r="C21" s="283" t="s">
        <v>222</v>
      </c>
      <c r="D21" s="284"/>
      <c r="E21" s="301">
        <v>2</v>
      </c>
      <c r="F21" s="302"/>
      <c r="G21" s="301">
        <v>3</v>
      </c>
      <c r="H21" s="302"/>
      <c r="I21" s="308" t="s">
        <v>156</v>
      </c>
      <c r="J21" s="309"/>
      <c r="K21" s="301">
        <v>3</v>
      </c>
      <c r="L21" s="302"/>
      <c r="M21" s="301">
        <v>2</v>
      </c>
      <c r="N21" s="302"/>
      <c r="O21" s="301">
        <v>3</v>
      </c>
      <c r="P21" s="302"/>
      <c r="Q21" s="301">
        <v>3</v>
      </c>
      <c r="R21" s="302"/>
      <c r="S21" s="301" t="s">
        <v>156</v>
      </c>
      <c r="T21" s="302"/>
      <c r="U21" s="301">
        <v>1</v>
      </c>
      <c r="V21" s="302"/>
      <c r="W21" s="301">
        <v>11</v>
      </c>
      <c r="X21" s="302"/>
      <c r="Y21" s="301">
        <v>5</v>
      </c>
      <c r="Z21" s="302"/>
      <c r="AA21" s="301">
        <v>1</v>
      </c>
      <c r="AB21" s="302"/>
      <c r="AC21" s="301">
        <v>5</v>
      </c>
      <c r="AD21" s="307"/>
    </row>
    <row r="22" spans="1:30" ht="30" customHeight="1" x14ac:dyDescent="0.15">
      <c r="A22" s="98"/>
      <c r="B22" s="281"/>
      <c r="C22" s="282" t="s">
        <v>221</v>
      </c>
      <c r="D22" s="280"/>
      <c r="E22" s="303" t="s">
        <v>156</v>
      </c>
      <c r="F22" s="304"/>
      <c r="G22" s="303" t="s">
        <v>156</v>
      </c>
      <c r="H22" s="304"/>
      <c r="I22" s="310" t="s">
        <v>156</v>
      </c>
      <c r="J22" s="311"/>
      <c r="K22" s="303" t="s">
        <v>156</v>
      </c>
      <c r="L22" s="304"/>
      <c r="M22" s="303" t="s">
        <v>156</v>
      </c>
      <c r="N22" s="304"/>
      <c r="O22" s="303" t="s">
        <v>156</v>
      </c>
      <c r="P22" s="304"/>
      <c r="Q22" s="303" t="s">
        <v>156</v>
      </c>
      <c r="R22" s="304"/>
      <c r="S22" s="303" t="s">
        <v>156</v>
      </c>
      <c r="T22" s="304"/>
      <c r="U22" s="303" t="s">
        <v>156</v>
      </c>
      <c r="V22" s="304"/>
      <c r="W22" s="303" t="s">
        <v>156</v>
      </c>
      <c r="X22" s="304"/>
      <c r="Y22" s="303" t="s">
        <v>156</v>
      </c>
      <c r="Z22" s="304"/>
      <c r="AA22" s="303" t="s">
        <v>156</v>
      </c>
      <c r="AB22" s="304"/>
      <c r="AC22" s="303" t="s">
        <v>156</v>
      </c>
      <c r="AD22" s="304"/>
    </row>
    <row r="23" spans="1:30" ht="30" customHeight="1" x14ac:dyDescent="0.15">
      <c r="A23" s="98"/>
      <c r="B23" s="281" t="s">
        <v>86</v>
      </c>
      <c r="C23" s="283" t="s">
        <v>222</v>
      </c>
      <c r="D23" s="284"/>
      <c r="E23" s="301" t="s">
        <v>117</v>
      </c>
      <c r="F23" s="302"/>
      <c r="G23" s="301">
        <v>4</v>
      </c>
      <c r="H23" s="302"/>
      <c r="I23" s="301">
        <v>1</v>
      </c>
      <c r="J23" s="302"/>
      <c r="K23" s="301">
        <v>3</v>
      </c>
      <c r="L23" s="302"/>
      <c r="M23" s="301" t="s">
        <v>117</v>
      </c>
      <c r="N23" s="302"/>
      <c r="O23" s="301">
        <v>4</v>
      </c>
      <c r="P23" s="302"/>
      <c r="Q23" s="301" t="s">
        <v>117</v>
      </c>
      <c r="R23" s="302"/>
      <c r="S23" s="301" t="s">
        <v>117</v>
      </c>
      <c r="T23" s="302"/>
      <c r="U23" s="301">
        <v>3</v>
      </c>
      <c r="V23" s="302"/>
      <c r="W23" s="301">
        <v>3</v>
      </c>
      <c r="X23" s="302"/>
      <c r="Y23" s="301" t="s">
        <v>117</v>
      </c>
      <c r="Z23" s="302"/>
      <c r="AA23" s="301">
        <v>1</v>
      </c>
      <c r="AB23" s="302"/>
      <c r="AC23" s="301">
        <v>2</v>
      </c>
      <c r="AD23" s="307"/>
    </row>
    <row r="24" spans="1:30" ht="30" customHeight="1" x14ac:dyDescent="0.15">
      <c r="A24" s="98"/>
      <c r="B24" s="281"/>
      <c r="C24" s="282" t="s">
        <v>221</v>
      </c>
      <c r="D24" s="280"/>
      <c r="E24" s="303" t="s">
        <v>117</v>
      </c>
      <c r="F24" s="304"/>
      <c r="G24" s="303" t="s">
        <v>117</v>
      </c>
      <c r="H24" s="304"/>
      <c r="I24" s="303" t="s">
        <v>117</v>
      </c>
      <c r="J24" s="304"/>
      <c r="K24" s="303" t="s">
        <v>117</v>
      </c>
      <c r="L24" s="304"/>
      <c r="M24" s="303" t="s">
        <v>117</v>
      </c>
      <c r="N24" s="304"/>
      <c r="O24" s="303" t="s">
        <v>117</v>
      </c>
      <c r="P24" s="304"/>
      <c r="Q24" s="303" t="s">
        <v>117</v>
      </c>
      <c r="R24" s="304"/>
      <c r="S24" s="303" t="s">
        <v>117</v>
      </c>
      <c r="T24" s="304"/>
      <c r="U24" s="303" t="s">
        <v>117</v>
      </c>
      <c r="V24" s="304"/>
      <c r="W24" s="303" t="s">
        <v>117</v>
      </c>
      <c r="X24" s="304"/>
      <c r="Y24" s="303" t="s">
        <v>117</v>
      </c>
      <c r="Z24" s="304"/>
      <c r="AA24" s="303" t="s">
        <v>117</v>
      </c>
      <c r="AB24" s="304"/>
      <c r="AC24" s="303" t="s">
        <v>117</v>
      </c>
      <c r="AD24" s="306"/>
    </row>
    <row r="25" spans="1:30" ht="30" customHeight="1" x14ac:dyDescent="0.15">
      <c r="A25" s="98"/>
      <c r="B25" s="281" t="s">
        <v>87</v>
      </c>
      <c r="C25" s="283" t="s">
        <v>222</v>
      </c>
      <c r="D25" s="284"/>
      <c r="E25" s="301" t="s">
        <v>117</v>
      </c>
      <c r="F25" s="302"/>
      <c r="G25" s="301">
        <v>4</v>
      </c>
      <c r="H25" s="302"/>
      <c r="I25" s="301">
        <v>2</v>
      </c>
      <c r="J25" s="302"/>
      <c r="K25" s="301">
        <v>2</v>
      </c>
      <c r="L25" s="302"/>
      <c r="M25" s="301">
        <v>2</v>
      </c>
      <c r="N25" s="302"/>
      <c r="O25" s="301">
        <v>4</v>
      </c>
      <c r="P25" s="302"/>
      <c r="Q25" s="301">
        <v>2</v>
      </c>
      <c r="R25" s="302"/>
      <c r="S25" s="301">
        <v>3</v>
      </c>
      <c r="T25" s="302"/>
      <c r="U25" s="301">
        <v>2</v>
      </c>
      <c r="V25" s="302"/>
      <c r="W25" s="301">
        <v>4</v>
      </c>
      <c r="X25" s="302"/>
      <c r="Y25" s="301">
        <v>1</v>
      </c>
      <c r="Z25" s="302"/>
      <c r="AA25" s="301">
        <v>2</v>
      </c>
      <c r="AB25" s="302"/>
      <c r="AC25" s="301">
        <v>1</v>
      </c>
      <c r="AD25" s="307"/>
    </row>
    <row r="26" spans="1:30" ht="30" customHeight="1" x14ac:dyDescent="0.15">
      <c r="A26" s="98"/>
      <c r="B26" s="281"/>
      <c r="C26" s="282" t="s">
        <v>221</v>
      </c>
      <c r="D26" s="280"/>
      <c r="E26" s="303" t="s">
        <v>117</v>
      </c>
      <c r="F26" s="304"/>
      <c r="G26" s="303" t="s">
        <v>117</v>
      </c>
      <c r="H26" s="304"/>
      <c r="I26" s="303" t="s">
        <v>117</v>
      </c>
      <c r="J26" s="304"/>
      <c r="K26" s="303" t="s">
        <v>117</v>
      </c>
      <c r="L26" s="304"/>
      <c r="M26" s="303" t="s">
        <v>117</v>
      </c>
      <c r="N26" s="304"/>
      <c r="O26" s="303" t="s">
        <v>117</v>
      </c>
      <c r="P26" s="304"/>
      <c r="Q26" s="303" t="s">
        <v>117</v>
      </c>
      <c r="R26" s="304"/>
      <c r="S26" s="303" t="s">
        <v>117</v>
      </c>
      <c r="T26" s="304"/>
      <c r="U26" s="303" t="s">
        <v>117</v>
      </c>
      <c r="V26" s="304"/>
      <c r="W26" s="303">
        <v>2</v>
      </c>
      <c r="X26" s="304"/>
      <c r="Y26" s="303">
        <v>1</v>
      </c>
      <c r="Z26" s="304"/>
      <c r="AA26" s="303" t="s">
        <v>117</v>
      </c>
      <c r="AB26" s="304"/>
      <c r="AC26" s="303">
        <v>1</v>
      </c>
      <c r="AD26" s="306"/>
    </row>
    <row r="27" spans="1:30" s="123" customFormat="1" ht="21.75" customHeight="1" x14ac:dyDescent="0.15">
      <c r="B27" s="131" t="s">
        <v>242</v>
      </c>
    </row>
    <row r="28" spans="1:30" s="123" customFormat="1" ht="21.75" customHeight="1" x14ac:dyDescent="0.15">
      <c r="B28" s="131" t="s">
        <v>243</v>
      </c>
    </row>
    <row r="29" spans="1:30" s="123" customFormat="1" ht="21.75" customHeight="1" x14ac:dyDescent="0.15"/>
    <row r="30" spans="1:30" ht="27" customHeight="1" x14ac:dyDescent="0.15">
      <c r="B30" s="291" t="s">
        <v>237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</row>
    <row r="31" spans="1:30" s="103" customFormat="1" ht="19.5" customHeight="1" x14ac:dyDescent="0.2">
      <c r="B31" s="112" t="s">
        <v>241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13" t="s">
        <v>238</v>
      </c>
    </row>
    <row r="32" spans="1:30" s="103" customFormat="1" ht="30" customHeight="1" thickBot="1" x14ac:dyDescent="0.25">
      <c r="B32" s="114"/>
      <c r="C32" s="319" t="s">
        <v>219</v>
      </c>
      <c r="D32" s="318"/>
      <c r="E32" s="105">
        <v>1</v>
      </c>
      <c r="F32" s="105">
        <v>2</v>
      </c>
      <c r="G32" s="105">
        <v>3</v>
      </c>
      <c r="H32" s="105">
        <v>4</v>
      </c>
      <c r="I32" s="105">
        <v>5</v>
      </c>
      <c r="J32" s="105">
        <v>6</v>
      </c>
      <c r="K32" s="105">
        <v>7</v>
      </c>
      <c r="L32" s="105">
        <v>8</v>
      </c>
      <c r="M32" s="105">
        <v>9</v>
      </c>
      <c r="N32" s="105">
        <v>10</v>
      </c>
      <c r="O32" s="105">
        <v>11</v>
      </c>
      <c r="P32" s="105">
        <v>12</v>
      </c>
      <c r="Q32" s="105">
        <v>13</v>
      </c>
      <c r="R32" s="105">
        <v>14</v>
      </c>
      <c r="S32" s="105">
        <v>15</v>
      </c>
      <c r="T32" s="105">
        <v>16</v>
      </c>
      <c r="U32" s="105">
        <v>17</v>
      </c>
      <c r="V32" s="105">
        <v>18</v>
      </c>
      <c r="W32" s="105">
        <v>19</v>
      </c>
      <c r="X32" s="105">
        <v>20</v>
      </c>
      <c r="Y32" s="105">
        <v>21</v>
      </c>
      <c r="Z32" s="105">
        <v>22</v>
      </c>
      <c r="AA32" s="105">
        <v>23</v>
      </c>
      <c r="AB32" s="106">
        <v>24</v>
      </c>
    </row>
    <row r="33" spans="1:28" s="103" customFormat="1" ht="30" customHeight="1" thickTop="1" x14ac:dyDescent="0.2">
      <c r="A33" s="104"/>
      <c r="B33" s="292" t="s">
        <v>216</v>
      </c>
      <c r="C33" s="289" t="s">
        <v>220</v>
      </c>
      <c r="D33" s="290"/>
      <c r="E33" s="117" t="s">
        <v>156</v>
      </c>
      <c r="F33" s="117" t="s">
        <v>117</v>
      </c>
      <c r="G33" s="117" t="s">
        <v>117</v>
      </c>
      <c r="H33" s="117" t="s">
        <v>117</v>
      </c>
      <c r="I33" s="117" t="s">
        <v>117</v>
      </c>
      <c r="J33" s="117">
        <v>1</v>
      </c>
      <c r="K33" s="117">
        <v>1</v>
      </c>
      <c r="L33" s="117">
        <v>1</v>
      </c>
      <c r="M33" s="117" t="s">
        <v>117</v>
      </c>
      <c r="N33" s="117">
        <v>1</v>
      </c>
      <c r="O33" s="117">
        <v>2</v>
      </c>
      <c r="P33" s="117" t="s">
        <v>117</v>
      </c>
      <c r="Q33" s="117" t="s">
        <v>117</v>
      </c>
      <c r="R33" s="117">
        <v>1</v>
      </c>
      <c r="S33" s="117">
        <v>2</v>
      </c>
      <c r="T33" s="117">
        <v>2</v>
      </c>
      <c r="U33" s="117" t="s">
        <v>117</v>
      </c>
      <c r="V33" s="117">
        <v>3</v>
      </c>
      <c r="W33" s="117" t="s">
        <v>117</v>
      </c>
      <c r="X33" s="117" t="s">
        <v>117</v>
      </c>
      <c r="Y33" s="117" t="s">
        <v>117</v>
      </c>
      <c r="Z33" s="117" t="s">
        <v>117</v>
      </c>
      <c r="AA33" s="117" t="s">
        <v>117</v>
      </c>
      <c r="AB33" s="118" t="s">
        <v>117</v>
      </c>
    </row>
    <row r="34" spans="1:28" s="103" customFormat="1" ht="30" customHeight="1" x14ac:dyDescent="0.2">
      <c r="A34" s="104"/>
      <c r="B34" s="281"/>
      <c r="C34" s="282" t="s">
        <v>221</v>
      </c>
      <c r="D34" s="280"/>
      <c r="E34" s="119" t="s">
        <v>117</v>
      </c>
      <c r="F34" s="119" t="s">
        <v>117</v>
      </c>
      <c r="G34" s="119" t="s">
        <v>117</v>
      </c>
      <c r="H34" s="119" t="s">
        <v>117</v>
      </c>
      <c r="I34" s="119" t="s">
        <v>117</v>
      </c>
      <c r="J34" s="119" t="s">
        <v>117</v>
      </c>
      <c r="K34" s="119" t="s">
        <v>117</v>
      </c>
      <c r="L34" s="119" t="s">
        <v>117</v>
      </c>
      <c r="M34" s="119" t="s">
        <v>117</v>
      </c>
      <c r="N34" s="119" t="s">
        <v>117</v>
      </c>
      <c r="O34" s="119" t="s">
        <v>117</v>
      </c>
      <c r="P34" s="119" t="s">
        <v>117</v>
      </c>
      <c r="Q34" s="119" t="s">
        <v>117</v>
      </c>
      <c r="R34" s="119" t="s">
        <v>117</v>
      </c>
      <c r="S34" s="119" t="s">
        <v>117</v>
      </c>
      <c r="T34" s="119" t="s">
        <v>117</v>
      </c>
      <c r="U34" s="119" t="s">
        <v>117</v>
      </c>
      <c r="V34" s="119">
        <v>1</v>
      </c>
      <c r="W34" s="119" t="s">
        <v>117</v>
      </c>
      <c r="X34" s="119" t="s">
        <v>117</v>
      </c>
      <c r="Y34" s="119" t="s">
        <v>117</v>
      </c>
      <c r="Z34" s="119" t="s">
        <v>117</v>
      </c>
      <c r="AA34" s="119" t="s">
        <v>117</v>
      </c>
      <c r="AB34" s="115" t="s">
        <v>117</v>
      </c>
    </row>
    <row r="35" spans="1:28" s="103" customFormat="1" ht="30" customHeight="1" x14ac:dyDescent="0.2">
      <c r="A35" s="104"/>
      <c r="B35" s="281" t="s">
        <v>217</v>
      </c>
      <c r="C35" s="283" t="s">
        <v>220</v>
      </c>
      <c r="D35" s="284"/>
      <c r="E35" s="120" t="s">
        <v>117</v>
      </c>
      <c r="F35" s="120" t="s">
        <v>117</v>
      </c>
      <c r="G35" s="120" t="s">
        <v>117</v>
      </c>
      <c r="H35" s="120" t="s">
        <v>117</v>
      </c>
      <c r="I35" s="120" t="s">
        <v>117</v>
      </c>
      <c r="J35" s="120">
        <v>2</v>
      </c>
      <c r="K35" s="120">
        <v>4</v>
      </c>
      <c r="L35" s="120">
        <v>2</v>
      </c>
      <c r="M35" s="120">
        <v>1</v>
      </c>
      <c r="N35" s="120" t="s">
        <v>117</v>
      </c>
      <c r="O35" s="120" t="s">
        <v>117</v>
      </c>
      <c r="P35" s="120" t="s">
        <v>117</v>
      </c>
      <c r="Q35" s="120" t="s">
        <v>117</v>
      </c>
      <c r="R35" s="120" t="s">
        <v>117</v>
      </c>
      <c r="S35" s="120" t="s">
        <v>117</v>
      </c>
      <c r="T35" s="120">
        <v>3</v>
      </c>
      <c r="U35" s="120">
        <v>2</v>
      </c>
      <c r="V35" s="120" t="s">
        <v>117</v>
      </c>
      <c r="W35" s="120">
        <v>2</v>
      </c>
      <c r="X35" s="120" t="s">
        <v>117</v>
      </c>
      <c r="Y35" s="120" t="s">
        <v>117</v>
      </c>
      <c r="Z35" s="120" t="s">
        <v>117</v>
      </c>
      <c r="AA35" s="120" t="s">
        <v>117</v>
      </c>
      <c r="AB35" s="116" t="s">
        <v>117</v>
      </c>
    </row>
    <row r="36" spans="1:28" s="103" customFormat="1" ht="30" customHeight="1" x14ac:dyDescent="0.2">
      <c r="A36" s="104"/>
      <c r="B36" s="281"/>
      <c r="C36" s="282" t="s">
        <v>221</v>
      </c>
      <c r="D36" s="280"/>
      <c r="E36" s="119" t="s">
        <v>117</v>
      </c>
      <c r="F36" s="119" t="s">
        <v>117</v>
      </c>
      <c r="G36" s="119" t="s">
        <v>117</v>
      </c>
      <c r="H36" s="119" t="s">
        <v>117</v>
      </c>
      <c r="I36" s="119" t="s">
        <v>117</v>
      </c>
      <c r="J36" s="119" t="s">
        <v>117</v>
      </c>
      <c r="K36" s="119" t="s">
        <v>117</v>
      </c>
      <c r="L36" s="119" t="s">
        <v>117</v>
      </c>
      <c r="M36" s="119" t="s">
        <v>117</v>
      </c>
      <c r="N36" s="119" t="s">
        <v>117</v>
      </c>
      <c r="O36" s="119" t="s">
        <v>117</v>
      </c>
      <c r="P36" s="119" t="s">
        <v>117</v>
      </c>
      <c r="Q36" s="119" t="s">
        <v>117</v>
      </c>
      <c r="R36" s="119" t="s">
        <v>117</v>
      </c>
      <c r="S36" s="119" t="s">
        <v>117</v>
      </c>
      <c r="T36" s="119" t="s">
        <v>117</v>
      </c>
      <c r="U36" s="119" t="s">
        <v>117</v>
      </c>
      <c r="V36" s="119" t="s">
        <v>117</v>
      </c>
      <c r="W36" s="119" t="s">
        <v>117</v>
      </c>
      <c r="X36" s="119" t="s">
        <v>117</v>
      </c>
      <c r="Y36" s="119" t="s">
        <v>117</v>
      </c>
      <c r="Z36" s="119" t="s">
        <v>117</v>
      </c>
      <c r="AA36" s="119" t="s">
        <v>117</v>
      </c>
      <c r="AB36" s="115" t="s">
        <v>117</v>
      </c>
    </row>
    <row r="37" spans="1:28" s="103" customFormat="1" ht="30" customHeight="1" x14ac:dyDescent="0.2">
      <c r="A37" s="104"/>
      <c r="B37" s="281" t="s">
        <v>218</v>
      </c>
      <c r="C37" s="283" t="s">
        <v>220</v>
      </c>
      <c r="D37" s="284"/>
      <c r="E37" s="120" t="s">
        <v>117</v>
      </c>
      <c r="F37" s="120" t="s">
        <v>117</v>
      </c>
      <c r="G37" s="120" t="s">
        <v>117</v>
      </c>
      <c r="H37" s="120" t="s">
        <v>117</v>
      </c>
      <c r="I37" s="120" t="s">
        <v>117</v>
      </c>
      <c r="J37" s="120" t="s">
        <v>117</v>
      </c>
      <c r="K37" s="120">
        <v>2</v>
      </c>
      <c r="L37" s="120">
        <v>2</v>
      </c>
      <c r="M37" s="120" t="s">
        <v>117</v>
      </c>
      <c r="N37" s="120" t="s">
        <v>117</v>
      </c>
      <c r="O37" s="120" t="s">
        <v>117</v>
      </c>
      <c r="P37" s="120" t="s">
        <v>117</v>
      </c>
      <c r="Q37" s="120" t="s">
        <v>117</v>
      </c>
      <c r="R37" s="120">
        <v>1</v>
      </c>
      <c r="S37" s="120" t="s">
        <v>117</v>
      </c>
      <c r="T37" s="120" t="s">
        <v>117</v>
      </c>
      <c r="U37" s="120">
        <v>1</v>
      </c>
      <c r="V37" s="120">
        <v>3</v>
      </c>
      <c r="W37" s="120" t="s">
        <v>117</v>
      </c>
      <c r="X37" s="120" t="s">
        <v>117</v>
      </c>
      <c r="Y37" s="120">
        <v>1</v>
      </c>
      <c r="Z37" s="120" t="s">
        <v>117</v>
      </c>
      <c r="AA37" s="120" t="s">
        <v>117</v>
      </c>
      <c r="AB37" s="116" t="s">
        <v>117</v>
      </c>
    </row>
    <row r="38" spans="1:28" s="103" customFormat="1" ht="30" customHeight="1" x14ac:dyDescent="0.2">
      <c r="A38" s="104"/>
      <c r="B38" s="281"/>
      <c r="C38" s="282" t="s">
        <v>221</v>
      </c>
      <c r="D38" s="280"/>
      <c r="E38" s="119" t="s">
        <v>117</v>
      </c>
      <c r="F38" s="119" t="s">
        <v>117</v>
      </c>
      <c r="G38" s="119" t="s">
        <v>117</v>
      </c>
      <c r="H38" s="119" t="s">
        <v>117</v>
      </c>
      <c r="I38" s="119" t="s">
        <v>117</v>
      </c>
      <c r="J38" s="119" t="s">
        <v>117</v>
      </c>
      <c r="K38" s="119" t="s">
        <v>117</v>
      </c>
      <c r="L38" s="119" t="s">
        <v>117</v>
      </c>
      <c r="M38" s="119" t="s">
        <v>117</v>
      </c>
      <c r="N38" s="119" t="s">
        <v>117</v>
      </c>
      <c r="O38" s="119" t="s">
        <v>117</v>
      </c>
      <c r="P38" s="119" t="s">
        <v>117</v>
      </c>
      <c r="Q38" s="119" t="s">
        <v>117</v>
      </c>
      <c r="R38" s="119" t="s">
        <v>117</v>
      </c>
      <c r="S38" s="119" t="s">
        <v>117</v>
      </c>
      <c r="T38" s="119" t="s">
        <v>117</v>
      </c>
      <c r="U38" s="119" t="s">
        <v>117</v>
      </c>
      <c r="V38" s="119" t="s">
        <v>117</v>
      </c>
      <c r="W38" s="119" t="s">
        <v>117</v>
      </c>
      <c r="X38" s="119" t="s">
        <v>117</v>
      </c>
      <c r="Y38" s="119" t="s">
        <v>117</v>
      </c>
      <c r="Z38" s="119" t="s">
        <v>117</v>
      </c>
      <c r="AA38" s="119" t="s">
        <v>117</v>
      </c>
      <c r="AB38" s="115" t="s">
        <v>117</v>
      </c>
    </row>
    <row r="39" spans="1:28" s="103" customFormat="1" ht="30" customHeight="1" x14ac:dyDescent="0.2">
      <c r="A39" s="104"/>
      <c r="B39" s="281" t="s">
        <v>81</v>
      </c>
      <c r="C39" s="283" t="s">
        <v>220</v>
      </c>
      <c r="D39" s="284"/>
      <c r="E39" s="120" t="s">
        <v>117</v>
      </c>
      <c r="F39" s="120" t="s">
        <v>117</v>
      </c>
      <c r="G39" s="120" t="s">
        <v>117</v>
      </c>
      <c r="H39" s="120">
        <v>1</v>
      </c>
      <c r="I39" s="120" t="s">
        <v>117</v>
      </c>
      <c r="J39" s="120">
        <v>1</v>
      </c>
      <c r="K39" s="120">
        <v>1</v>
      </c>
      <c r="L39" s="120">
        <v>2</v>
      </c>
      <c r="M39" s="120" t="s">
        <v>117</v>
      </c>
      <c r="N39" s="120" t="s">
        <v>117</v>
      </c>
      <c r="O39" s="120">
        <v>1</v>
      </c>
      <c r="P39" s="120">
        <v>2</v>
      </c>
      <c r="Q39" s="120">
        <v>1</v>
      </c>
      <c r="R39" s="120">
        <v>2</v>
      </c>
      <c r="S39" s="120">
        <v>2</v>
      </c>
      <c r="T39" s="120" t="s">
        <v>117</v>
      </c>
      <c r="U39" s="120">
        <v>1</v>
      </c>
      <c r="V39" s="120">
        <v>3</v>
      </c>
      <c r="W39" s="120" t="s">
        <v>117</v>
      </c>
      <c r="X39" s="120" t="s">
        <v>117</v>
      </c>
      <c r="Y39" s="120" t="s">
        <v>117</v>
      </c>
      <c r="Z39" s="120" t="s">
        <v>117</v>
      </c>
      <c r="AA39" s="120" t="s">
        <v>117</v>
      </c>
      <c r="AB39" s="116" t="s">
        <v>117</v>
      </c>
    </row>
    <row r="40" spans="1:28" s="103" customFormat="1" ht="30" customHeight="1" x14ac:dyDescent="0.2">
      <c r="A40" s="104"/>
      <c r="B40" s="281"/>
      <c r="C40" s="282" t="s">
        <v>221</v>
      </c>
      <c r="D40" s="280"/>
      <c r="E40" s="119" t="s">
        <v>117</v>
      </c>
      <c r="F40" s="119" t="s">
        <v>117</v>
      </c>
      <c r="G40" s="119" t="s">
        <v>117</v>
      </c>
      <c r="H40" s="119" t="s">
        <v>117</v>
      </c>
      <c r="I40" s="119" t="s">
        <v>117</v>
      </c>
      <c r="J40" s="119" t="s">
        <v>117</v>
      </c>
      <c r="K40" s="119" t="s">
        <v>117</v>
      </c>
      <c r="L40" s="119" t="s">
        <v>117</v>
      </c>
      <c r="M40" s="119" t="s">
        <v>117</v>
      </c>
      <c r="N40" s="119" t="s">
        <v>117</v>
      </c>
      <c r="O40" s="119" t="s">
        <v>117</v>
      </c>
      <c r="P40" s="119" t="s">
        <v>117</v>
      </c>
      <c r="Q40" s="119" t="s">
        <v>117</v>
      </c>
      <c r="R40" s="119" t="s">
        <v>117</v>
      </c>
      <c r="S40" s="119" t="s">
        <v>117</v>
      </c>
      <c r="T40" s="119" t="s">
        <v>117</v>
      </c>
      <c r="U40" s="119" t="s">
        <v>117</v>
      </c>
      <c r="V40" s="119" t="s">
        <v>117</v>
      </c>
      <c r="W40" s="119" t="s">
        <v>117</v>
      </c>
      <c r="X40" s="119" t="s">
        <v>117</v>
      </c>
      <c r="Y40" s="119" t="s">
        <v>117</v>
      </c>
      <c r="Z40" s="119" t="s">
        <v>117</v>
      </c>
      <c r="AA40" s="119" t="s">
        <v>117</v>
      </c>
      <c r="AB40" s="115" t="s">
        <v>117</v>
      </c>
    </row>
    <row r="41" spans="1:28" s="103" customFormat="1" ht="30" customHeight="1" x14ac:dyDescent="0.2">
      <c r="A41" s="104"/>
      <c r="B41" s="281" t="s">
        <v>82</v>
      </c>
      <c r="C41" s="283" t="s">
        <v>220</v>
      </c>
      <c r="D41" s="284"/>
      <c r="E41" s="120" t="s">
        <v>117</v>
      </c>
      <c r="F41" s="120" t="s">
        <v>117</v>
      </c>
      <c r="G41" s="120" t="s">
        <v>117</v>
      </c>
      <c r="H41" s="120" t="s">
        <v>117</v>
      </c>
      <c r="I41" s="120" t="s">
        <v>117</v>
      </c>
      <c r="J41" s="120" t="s">
        <v>117</v>
      </c>
      <c r="K41" s="120">
        <v>2</v>
      </c>
      <c r="L41" s="120">
        <v>1</v>
      </c>
      <c r="M41" s="117" t="s">
        <v>156</v>
      </c>
      <c r="N41" s="120">
        <v>2</v>
      </c>
      <c r="O41" s="120">
        <v>2</v>
      </c>
      <c r="P41" s="117" t="s">
        <v>156</v>
      </c>
      <c r="Q41" s="120">
        <v>1</v>
      </c>
      <c r="R41" s="120">
        <v>1</v>
      </c>
      <c r="S41" s="117" t="s">
        <v>156</v>
      </c>
      <c r="T41" s="120">
        <v>1</v>
      </c>
      <c r="U41" s="120">
        <v>2</v>
      </c>
      <c r="V41" s="120">
        <v>1</v>
      </c>
      <c r="W41" s="120">
        <v>2</v>
      </c>
      <c r="X41" s="120">
        <v>1</v>
      </c>
      <c r="Y41" s="120">
        <v>1</v>
      </c>
      <c r="Z41" s="120" t="s">
        <v>117</v>
      </c>
      <c r="AA41" s="120" t="s">
        <v>117</v>
      </c>
      <c r="AB41" s="116" t="s">
        <v>117</v>
      </c>
    </row>
    <row r="42" spans="1:28" s="103" customFormat="1" ht="30" customHeight="1" x14ac:dyDescent="0.2">
      <c r="A42" s="104"/>
      <c r="B42" s="281"/>
      <c r="C42" s="282" t="s">
        <v>221</v>
      </c>
      <c r="D42" s="280"/>
      <c r="E42" s="119" t="s">
        <v>117</v>
      </c>
      <c r="F42" s="119" t="s">
        <v>117</v>
      </c>
      <c r="G42" s="119" t="s">
        <v>117</v>
      </c>
      <c r="H42" s="119" t="s">
        <v>117</v>
      </c>
      <c r="I42" s="119" t="s">
        <v>117</v>
      </c>
      <c r="J42" s="119" t="s">
        <v>117</v>
      </c>
      <c r="K42" s="119" t="s">
        <v>117</v>
      </c>
      <c r="L42" s="119" t="s">
        <v>117</v>
      </c>
      <c r="M42" s="119" t="s">
        <v>117</v>
      </c>
      <c r="N42" s="119" t="s">
        <v>117</v>
      </c>
      <c r="O42" s="119" t="s">
        <v>117</v>
      </c>
      <c r="P42" s="119" t="s">
        <v>117</v>
      </c>
      <c r="Q42" s="119" t="s">
        <v>117</v>
      </c>
      <c r="R42" s="119" t="s">
        <v>117</v>
      </c>
      <c r="S42" s="119" t="s">
        <v>117</v>
      </c>
      <c r="T42" s="119" t="s">
        <v>117</v>
      </c>
      <c r="U42" s="119" t="s">
        <v>117</v>
      </c>
      <c r="V42" s="119" t="s">
        <v>117</v>
      </c>
      <c r="W42" s="119" t="s">
        <v>117</v>
      </c>
      <c r="X42" s="119" t="s">
        <v>117</v>
      </c>
      <c r="Y42" s="119" t="s">
        <v>117</v>
      </c>
      <c r="Z42" s="119" t="s">
        <v>117</v>
      </c>
      <c r="AA42" s="119" t="s">
        <v>117</v>
      </c>
      <c r="AB42" s="115" t="s">
        <v>117</v>
      </c>
    </row>
    <row r="43" spans="1:28" s="103" customFormat="1" ht="30" customHeight="1" x14ac:dyDescent="0.2">
      <c r="A43" s="104"/>
      <c r="B43" s="281" t="s">
        <v>83</v>
      </c>
      <c r="C43" s="283" t="s">
        <v>220</v>
      </c>
      <c r="D43" s="284"/>
      <c r="E43" s="121" t="s">
        <v>117</v>
      </c>
      <c r="F43" s="120" t="s">
        <v>117</v>
      </c>
      <c r="G43" s="120" t="s">
        <v>117</v>
      </c>
      <c r="H43" s="120">
        <v>2</v>
      </c>
      <c r="I43" s="117" t="s">
        <v>156</v>
      </c>
      <c r="J43" s="120">
        <v>2</v>
      </c>
      <c r="K43" s="117" t="s">
        <v>156</v>
      </c>
      <c r="L43" s="120">
        <v>1</v>
      </c>
      <c r="M43" s="120">
        <v>1</v>
      </c>
      <c r="N43" s="120">
        <v>2</v>
      </c>
      <c r="O43" s="120">
        <v>2</v>
      </c>
      <c r="P43" s="120">
        <v>1</v>
      </c>
      <c r="Q43" s="120">
        <v>3</v>
      </c>
      <c r="R43" s="120">
        <v>2</v>
      </c>
      <c r="S43" s="117" t="s">
        <v>156</v>
      </c>
      <c r="T43" s="120">
        <v>1</v>
      </c>
      <c r="U43" s="120">
        <v>2</v>
      </c>
      <c r="V43" s="120">
        <v>3</v>
      </c>
      <c r="W43" s="117" t="s">
        <v>156</v>
      </c>
      <c r="X43" s="120">
        <v>1</v>
      </c>
      <c r="Y43" s="120">
        <v>2</v>
      </c>
      <c r="Z43" s="120">
        <v>1</v>
      </c>
      <c r="AA43" s="117" t="s">
        <v>156</v>
      </c>
      <c r="AB43" s="116" t="s">
        <v>156</v>
      </c>
    </row>
    <row r="44" spans="1:28" s="103" customFormat="1" ht="30" customHeight="1" x14ac:dyDescent="0.2">
      <c r="A44" s="104"/>
      <c r="B44" s="281"/>
      <c r="C44" s="282" t="s">
        <v>221</v>
      </c>
      <c r="D44" s="280"/>
      <c r="E44" s="122" t="s">
        <v>156</v>
      </c>
      <c r="F44" s="117" t="s">
        <v>156</v>
      </c>
      <c r="G44" s="117" t="s">
        <v>156</v>
      </c>
      <c r="H44" s="117" t="s">
        <v>156</v>
      </c>
      <c r="I44" s="117" t="s">
        <v>156</v>
      </c>
      <c r="J44" s="117" t="s">
        <v>156</v>
      </c>
      <c r="K44" s="117" t="s">
        <v>156</v>
      </c>
      <c r="L44" s="117" t="s">
        <v>156</v>
      </c>
      <c r="M44" s="117" t="s">
        <v>156</v>
      </c>
      <c r="N44" s="117" t="s">
        <v>156</v>
      </c>
      <c r="O44" s="117" t="s">
        <v>156</v>
      </c>
      <c r="P44" s="117" t="s">
        <v>156</v>
      </c>
      <c r="Q44" s="119">
        <v>1</v>
      </c>
      <c r="R44" s="119">
        <v>1</v>
      </c>
      <c r="S44" s="117" t="s">
        <v>117</v>
      </c>
      <c r="T44" s="117" t="s">
        <v>117</v>
      </c>
      <c r="U44" s="117" t="s">
        <v>117</v>
      </c>
      <c r="V44" s="117" t="s">
        <v>117</v>
      </c>
      <c r="W44" s="117" t="s">
        <v>117</v>
      </c>
      <c r="X44" s="117" t="s">
        <v>117</v>
      </c>
      <c r="Y44" s="117" t="s">
        <v>117</v>
      </c>
      <c r="Z44" s="117" t="s">
        <v>117</v>
      </c>
      <c r="AA44" s="117" t="s">
        <v>117</v>
      </c>
      <c r="AB44" s="115" t="s">
        <v>117</v>
      </c>
    </row>
    <row r="45" spans="1:28" s="103" customFormat="1" ht="30" customHeight="1" x14ac:dyDescent="0.2">
      <c r="A45" s="104"/>
      <c r="B45" s="281" t="s">
        <v>84</v>
      </c>
      <c r="C45" s="283" t="s">
        <v>220</v>
      </c>
      <c r="D45" s="284"/>
      <c r="E45" s="120" t="s">
        <v>117</v>
      </c>
      <c r="F45" s="120">
        <v>1</v>
      </c>
      <c r="G45" s="120" t="s">
        <v>117</v>
      </c>
      <c r="H45" s="120" t="s">
        <v>117</v>
      </c>
      <c r="I45" s="120" t="s">
        <v>117</v>
      </c>
      <c r="J45" s="120" t="s">
        <v>117</v>
      </c>
      <c r="K45" s="120">
        <v>1</v>
      </c>
      <c r="L45" s="120">
        <v>3</v>
      </c>
      <c r="M45" s="120">
        <v>1</v>
      </c>
      <c r="N45" s="120">
        <v>1</v>
      </c>
      <c r="O45" s="120" t="s">
        <v>117</v>
      </c>
      <c r="P45" s="120" t="s">
        <v>117</v>
      </c>
      <c r="Q45" s="120" t="s">
        <v>117</v>
      </c>
      <c r="R45" s="120">
        <v>1</v>
      </c>
      <c r="S45" s="120" t="s">
        <v>117</v>
      </c>
      <c r="T45" s="120">
        <v>1</v>
      </c>
      <c r="U45" s="120" t="s">
        <v>117</v>
      </c>
      <c r="V45" s="120">
        <v>1</v>
      </c>
      <c r="W45" s="120" t="s">
        <v>117</v>
      </c>
      <c r="X45" s="120" t="s">
        <v>117</v>
      </c>
      <c r="Y45" s="120" t="s">
        <v>117</v>
      </c>
      <c r="Z45" s="120" t="s">
        <v>117</v>
      </c>
      <c r="AA45" s="120">
        <v>1</v>
      </c>
      <c r="AB45" s="116" t="s">
        <v>117</v>
      </c>
    </row>
    <row r="46" spans="1:28" s="103" customFormat="1" ht="30" customHeight="1" x14ac:dyDescent="0.2">
      <c r="A46" s="104"/>
      <c r="B46" s="281"/>
      <c r="C46" s="282" t="s">
        <v>221</v>
      </c>
      <c r="D46" s="280"/>
      <c r="E46" s="119" t="s">
        <v>117</v>
      </c>
      <c r="F46" s="119" t="s">
        <v>117</v>
      </c>
      <c r="G46" s="119" t="s">
        <v>117</v>
      </c>
      <c r="H46" s="119" t="s">
        <v>117</v>
      </c>
      <c r="I46" s="119" t="s">
        <v>117</v>
      </c>
      <c r="J46" s="119" t="s">
        <v>117</v>
      </c>
      <c r="K46" s="119" t="s">
        <v>117</v>
      </c>
      <c r="L46" s="119" t="s">
        <v>117</v>
      </c>
      <c r="M46" s="119" t="s">
        <v>117</v>
      </c>
      <c r="N46" s="119" t="s">
        <v>117</v>
      </c>
      <c r="O46" s="119" t="s">
        <v>117</v>
      </c>
      <c r="P46" s="119" t="s">
        <v>117</v>
      </c>
      <c r="Q46" s="119" t="s">
        <v>117</v>
      </c>
      <c r="R46" s="119" t="s">
        <v>117</v>
      </c>
      <c r="S46" s="119" t="s">
        <v>117</v>
      </c>
      <c r="T46" s="119" t="s">
        <v>117</v>
      </c>
      <c r="U46" s="119" t="s">
        <v>117</v>
      </c>
      <c r="V46" s="119" t="s">
        <v>117</v>
      </c>
      <c r="W46" s="119" t="s">
        <v>117</v>
      </c>
      <c r="X46" s="119" t="s">
        <v>117</v>
      </c>
      <c r="Y46" s="119" t="s">
        <v>117</v>
      </c>
      <c r="Z46" s="119" t="s">
        <v>117</v>
      </c>
      <c r="AA46" s="119" t="s">
        <v>117</v>
      </c>
      <c r="AB46" s="115" t="s">
        <v>117</v>
      </c>
    </row>
    <row r="47" spans="1:28" s="103" customFormat="1" ht="30" customHeight="1" x14ac:dyDescent="0.2">
      <c r="A47" s="104"/>
      <c r="B47" s="281" t="s">
        <v>85</v>
      </c>
      <c r="C47" s="283" t="s">
        <v>220</v>
      </c>
      <c r="D47" s="284"/>
      <c r="E47" s="120" t="s">
        <v>117</v>
      </c>
      <c r="F47" s="120" t="s">
        <v>117</v>
      </c>
      <c r="G47" s="120" t="s">
        <v>117</v>
      </c>
      <c r="H47" s="120" t="s">
        <v>117</v>
      </c>
      <c r="I47" s="120" t="s">
        <v>117</v>
      </c>
      <c r="J47" s="120" t="s">
        <v>117</v>
      </c>
      <c r="K47" s="120">
        <v>1</v>
      </c>
      <c r="L47" s="120">
        <v>1</v>
      </c>
      <c r="M47" s="120">
        <v>1</v>
      </c>
      <c r="N47" s="120">
        <v>4</v>
      </c>
      <c r="O47" s="120">
        <v>1</v>
      </c>
      <c r="P47" s="120" t="s">
        <v>117</v>
      </c>
      <c r="Q47" s="120">
        <v>1</v>
      </c>
      <c r="R47" s="120" t="s">
        <v>117</v>
      </c>
      <c r="S47" s="120">
        <v>1</v>
      </c>
      <c r="T47" s="120" t="s">
        <v>117</v>
      </c>
      <c r="U47" s="120" t="s">
        <v>117</v>
      </c>
      <c r="V47" s="120" t="s">
        <v>117</v>
      </c>
      <c r="W47" s="120">
        <v>1</v>
      </c>
      <c r="X47" s="120" t="s">
        <v>117</v>
      </c>
      <c r="Y47" s="120" t="s">
        <v>117</v>
      </c>
      <c r="Z47" s="120" t="s">
        <v>117</v>
      </c>
      <c r="AA47" s="120" t="s">
        <v>117</v>
      </c>
      <c r="AB47" s="116" t="s">
        <v>117</v>
      </c>
    </row>
    <row r="48" spans="1:28" s="103" customFormat="1" ht="30" customHeight="1" x14ac:dyDescent="0.2">
      <c r="A48" s="104"/>
      <c r="B48" s="281"/>
      <c r="C48" s="282" t="s">
        <v>221</v>
      </c>
      <c r="D48" s="280"/>
      <c r="E48" s="119" t="s">
        <v>117</v>
      </c>
      <c r="F48" s="119" t="s">
        <v>117</v>
      </c>
      <c r="G48" s="119" t="s">
        <v>117</v>
      </c>
      <c r="H48" s="119" t="s">
        <v>117</v>
      </c>
      <c r="I48" s="119" t="s">
        <v>117</v>
      </c>
      <c r="J48" s="119" t="s">
        <v>117</v>
      </c>
      <c r="K48" s="119" t="s">
        <v>117</v>
      </c>
      <c r="L48" s="119" t="s">
        <v>117</v>
      </c>
      <c r="M48" s="119" t="s">
        <v>117</v>
      </c>
      <c r="N48" s="119" t="s">
        <v>117</v>
      </c>
      <c r="O48" s="119" t="s">
        <v>117</v>
      </c>
      <c r="P48" s="119" t="s">
        <v>117</v>
      </c>
      <c r="Q48" s="119" t="s">
        <v>117</v>
      </c>
      <c r="R48" s="119" t="s">
        <v>117</v>
      </c>
      <c r="S48" s="119" t="s">
        <v>117</v>
      </c>
      <c r="T48" s="119" t="s">
        <v>117</v>
      </c>
      <c r="U48" s="119" t="s">
        <v>117</v>
      </c>
      <c r="V48" s="119" t="s">
        <v>117</v>
      </c>
      <c r="W48" s="119" t="s">
        <v>117</v>
      </c>
      <c r="X48" s="119" t="s">
        <v>117</v>
      </c>
      <c r="Y48" s="119" t="s">
        <v>117</v>
      </c>
      <c r="Z48" s="119" t="s">
        <v>117</v>
      </c>
      <c r="AA48" s="119" t="s">
        <v>117</v>
      </c>
      <c r="AB48" s="115" t="s">
        <v>117</v>
      </c>
    </row>
    <row r="49" spans="1:28" s="103" customFormat="1" ht="30" customHeight="1" x14ac:dyDescent="0.2">
      <c r="A49" s="104"/>
      <c r="B49" s="281" t="s">
        <v>86</v>
      </c>
      <c r="C49" s="283" t="s">
        <v>220</v>
      </c>
      <c r="D49" s="284"/>
      <c r="E49" s="120" t="s">
        <v>117</v>
      </c>
      <c r="F49" s="120" t="s">
        <v>117</v>
      </c>
      <c r="G49" s="120" t="s">
        <v>117</v>
      </c>
      <c r="H49" s="120" t="s">
        <v>117</v>
      </c>
      <c r="I49" s="120" t="s">
        <v>117</v>
      </c>
      <c r="J49" s="120" t="s">
        <v>117</v>
      </c>
      <c r="K49" s="120">
        <v>2</v>
      </c>
      <c r="L49" s="120">
        <v>1</v>
      </c>
      <c r="M49" s="120" t="s">
        <v>117</v>
      </c>
      <c r="N49" s="120" t="s">
        <v>117</v>
      </c>
      <c r="O49" s="120">
        <v>1</v>
      </c>
      <c r="P49" s="120" t="s">
        <v>117</v>
      </c>
      <c r="Q49" s="120">
        <v>1</v>
      </c>
      <c r="R49" s="120">
        <v>1</v>
      </c>
      <c r="S49" s="120">
        <v>1</v>
      </c>
      <c r="T49" s="120" t="s">
        <v>117</v>
      </c>
      <c r="U49" s="120" t="s">
        <v>117</v>
      </c>
      <c r="V49" s="120">
        <v>1</v>
      </c>
      <c r="W49" s="120" t="s">
        <v>117</v>
      </c>
      <c r="X49" s="120" t="s">
        <v>117</v>
      </c>
      <c r="Y49" s="120" t="s">
        <v>117</v>
      </c>
      <c r="Z49" s="120" t="s">
        <v>117</v>
      </c>
      <c r="AA49" s="120" t="s">
        <v>117</v>
      </c>
      <c r="AB49" s="116" t="s">
        <v>117</v>
      </c>
    </row>
    <row r="50" spans="1:28" s="103" customFormat="1" ht="30" customHeight="1" x14ac:dyDescent="0.2">
      <c r="A50" s="104"/>
      <c r="B50" s="281"/>
      <c r="C50" s="282" t="s">
        <v>221</v>
      </c>
      <c r="D50" s="280"/>
      <c r="E50" s="119" t="s">
        <v>117</v>
      </c>
      <c r="F50" s="119" t="s">
        <v>117</v>
      </c>
      <c r="G50" s="119" t="s">
        <v>117</v>
      </c>
      <c r="H50" s="119" t="s">
        <v>117</v>
      </c>
      <c r="I50" s="119" t="s">
        <v>117</v>
      </c>
      <c r="J50" s="119" t="s">
        <v>117</v>
      </c>
      <c r="K50" s="119" t="s">
        <v>117</v>
      </c>
      <c r="L50" s="119" t="s">
        <v>117</v>
      </c>
      <c r="M50" s="119" t="s">
        <v>117</v>
      </c>
      <c r="N50" s="119" t="s">
        <v>117</v>
      </c>
      <c r="O50" s="119" t="s">
        <v>117</v>
      </c>
      <c r="P50" s="119" t="s">
        <v>117</v>
      </c>
      <c r="Q50" s="119" t="s">
        <v>117</v>
      </c>
      <c r="R50" s="119" t="s">
        <v>117</v>
      </c>
      <c r="S50" s="119" t="s">
        <v>117</v>
      </c>
      <c r="T50" s="119" t="s">
        <v>117</v>
      </c>
      <c r="U50" s="119" t="s">
        <v>117</v>
      </c>
      <c r="V50" s="119" t="s">
        <v>117</v>
      </c>
      <c r="W50" s="119" t="s">
        <v>117</v>
      </c>
      <c r="X50" s="119" t="s">
        <v>117</v>
      </c>
      <c r="Y50" s="119" t="s">
        <v>117</v>
      </c>
      <c r="Z50" s="119" t="s">
        <v>117</v>
      </c>
      <c r="AA50" s="119" t="s">
        <v>117</v>
      </c>
      <c r="AB50" s="115" t="s">
        <v>117</v>
      </c>
    </row>
    <row r="51" spans="1:28" s="103" customFormat="1" ht="30" customHeight="1" x14ac:dyDescent="0.2">
      <c r="A51" s="104"/>
      <c r="B51" s="280" t="s">
        <v>87</v>
      </c>
      <c r="C51" s="283" t="s">
        <v>220</v>
      </c>
      <c r="D51" s="284"/>
      <c r="E51" s="120" t="s">
        <v>117</v>
      </c>
      <c r="F51" s="120" t="s">
        <v>117</v>
      </c>
      <c r="G51" s="120" t="s">
        <v>117</v>
      </c>
      <c r="H51" s="120">
        <v>1</v>
      </c>
      <c r="I51" s="120">
        <v>2</v>
      </c>
      <c r="J51" s="120" t="s">
        <v>117</v>
      </c>
      <c r="K51" s="120">
        <v>1</v>
      </c>
      <c r="L51" s="120" t="s">
        <v>117</v>
      </c>
      <c r="M51" s="120" t="s">
        <v>117</v>
      </c>
      <c r="N51" s="120">
        <v>2</v>
      </c>
      <c r="O51" s="120" t="s">
        <v>117</v>
      </c>
      <c r="P51" s="120" t="s">
        <v>117</v>
      </c>
      <c r="Q51" s="120" t="s">
        <v>117</v>
      </c>
      <c r="R51" s="120" t="s">
        <v>117</v>
      </c>
      <c r="S51" s="120" t="s">
        <v>117</v>
      </c>
      <c r="T51" s="120">
        <v>2</v>
      </c>
      <c r="U51" s="120" t="s">
        <v>117</v>
      </c>
      <c r="V51" s="120">
        <v>1</v>
      </c>
      <c r="W51" s="120">
        <v>3</v>
      </c>
      <c r="X51" s="120" t="s">
        <v>117</v>
      </c>
      <c r="Y51" s="120" t="s">
        <v>117</v>
      </c>
      <c r="Z51" s="120" t="s">
        <v>117</v>
      </c>
      <c r="AA51" s="120" t="s">
        <v>117</v>
      </c>
      <c r="AB51" s="116" t="s">
        <v>117</v>
      </c>
    </row>
    <row r="52" spans="1:28" s="103" customFormat="1" ht="30" customHeight="1" x14ac:dyDescent="0.2">
      <c r="A52" s="104"/>
      <c r="B52" s="281"/>
      <c r="C52" s="282" t="s">
        <v>221</v>
      </c>
      <c r="D52" s="280"/>
      <c r="E52" s="119" t="s">
        <v>117</v>
      </c>
      <c r="F52" s="119" t="s">
        <v>117</v>
      </c>
      <c r="G52" s="119" t="s">
        <v>117</v>
      </c>
      <c r="H52" s="119" t="s">
        <v>117</v>
      </c>
      <c r="I52" s="119">
        <v>1</v>
      </c>
      <c r="J52" s="119" t="s">
        <v>117</v>
      </c>
      <c r="K52" s="119" t="s">
        <v>117</v>
      </c>
      <c r="L52" s="119" t="s">
        <v>117</v>
      </c>
      <c r="M52" s="119" t="s">
        <v>117</v>
      </c>
      <c r="N52" s="119" t="s">
        <v>117</v>
      </c>
      <c r="O52" s="119" t="s">
        <v>117</v>
      </c>
      <c r="P52" s="119" t="s">
        <v>117</v>
      </c>
      <c r="Q52" s="119" t="s">
        <v>117</v>
      </c>
      <c r="R52" s="119" t="s">
        <v>117</v>
      </c>
      <c r="S52" s="119" t="s">
        <v>117</v>
      </c>
      <c r="T52" s="119">
        <v>1</v>
      </c>
      <c r="U52" s="119" t="s">
        <v>117</v>
      </c>
      <c r="V52" s="119" t="s">
        <v>117</v>
      </c>
      <c r="W52" s="119" t="s">
        <v>117</v>
      </c>
      <c r="X52" s="119" t="s">
        <v>117</v>
      </c>
      <c r="Y52" s="119" t="s">
        <v>117</v>
      </c>
      <c r="Z52" s="119" t="s">
        <v>117</v>
      </c>
      <c r="AA52" s="119" t="s">
        <v>117</v>
      </c>
      <c r="AB52" s="115" t="s">
        <v>117</v>
      </c>
    </row>
    <row r="53" spans="1:28" s="123" customFormat="1" ht="21.75" customHeight="1" x14ac:dyDescent="0.15">
      <c r="B53" s="131" t="s">
        <v>242</v>
      </c>
    </row>
    <row r="54" spans="1:28" s="123" customFormat="1" ht="21.75" customHeight="1" x14ac:dyDescent="0.15">
      <c r="B54" s="131" t="s">
        <v>243</v>
      </c>
    </row>
  </sheetData>
  <mergeCells count="339">
    <mergeCell ref="C50:D50"/>
    <mergeCell ref="C51:D51"/>
    <mergeCell ref="C52:D52"/>
    <mergeCell ref="C32:D32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G5:H6"/>
    <mergeCell ref="W5:X6"/>
    <mergeCell ref="Y5:AD5"/>
    <mergeCell ref="B1:AD1"/>
    <mergeCell ref="M5:N6"/>
    <mergeCell ref="O5:P6"/>
    <mergeCell ref="Q5:R6"/>
    <mergeCell ref="S5:T6"/>
    <mergeCell ref="U5:V6"/>
    <mergeCell ref="Y6:Z6"/>
    <mergeCell ref="AA6:AB6"/>
    <mergeCell ref="AC6:AD6"/>
    <mergeCell ref="I6:J6"/>
    <mergeCell ref="K6:L6"/>
    <mergeCell ref="AA25:AB25"/>
    <mergeCell ref="AC25:AD25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Q25:R25"/>
    <mergeCell ref="S25:T25"/>
    <mergeCell ref="U25:V25"/>
    <mergeCell ref="W25:X25"/>
    <mergeCell ref="Y25:Z25"/>
    <mergeCell ref="G25:H25"/>
    <mergeCell ref="I25:J25"/>
    <mergeCell ref="K25:L25"/>
    <mergeCell ref="M25:N25"/>
    <mergeCell ref="O25:P25"/>
    <mergeCell ref="AA23:AB23"/>
    <mergeCell ref="AC23:AD23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Q23:R23"/>
    <mergeCell ref="S23:T23"/>
    <mergeCell ref="U23:V23"/>
    <mergeCell ref="W23:X23"/>
    <mergeCell ref="Y23:Z23"/>
    <mergeCell ref="G23:H23"/>
    <mergeCell ref="I23:J23"/>
    <mergeCell ref="K23:L23"/>
    <mergeCell ref="M23:N23"/>
    <mergeCell ref="O23:P23"/>
    <mergeCell ref="AA21:AB21"/>
    <mergeCell ref="AC21:AD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O21:P21"/>
    <mergeCell ref="AA19:AB19"/>
    <mergeCell ref="AC19:AD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Q19:R19"/>
    <mergeCell ref="S19:T19"/>
    <mergeCell ref="U19:V19"/>
    <mergeCell ref="W19:X19"/>
    <mergeCell ref="Y19:Z19"/>
    <mergeCell ref="G19:H19"/>
    <mergeCell ref="I19:J19"/>
    <mergeCell ref="K19:L19"/>
    <mergeCell ref="M19:N19"/>
    <mergeCell ref="O19:P19"/>
    <mergeCell ref="AA17:AB17"/>
    <mergeCell ref="AC17:AD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Q17:R17"/>
    <mergeCell ref="S17:T17"/>
    <mergeCell ref="U17:V17"/>
    <mergeCell ref="W17:X17"/>
    <mergeCell ref="Y17:Z17"/>
    <mergeCell ref="G17:H17"/>
    <mergeCell ref="I17:J17"/>
    <mergeCell ref="K17:L17"/>
    <mergeCell ref="M17:N17"/>
    <mergeCell ref="O17:P17"/>
    <mergeCell ref="AA15:AB15"/>
    <mergeCell ref="AC15:AD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Q15:R15"/>
    <mergeCell ref="S15:T15"/>
    <mergeCell ref="U15:V15"/>
    <mergeCell ref="W15:X15"/>
    <mergeCell ref="AA13:AB13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Q13:R13"/>
    <mergeCell ref="S13:T13"/>
    <mergeCell ref="U13:V13"/>
    <mergeCell ref="I11:J11"/>
    <mergeCell ref="K11:L11"/>
    <mergeCell ref="M11:N11"/>
    <mergeCell ref="O11:P11"/>
    <mergeCell ref="Y15:Z15"/>
    <mergeCell ref="G15:H15"/>
    <mergeCell ref="I15:J15"/>
    <mergeCell ref="K15:L15"/>
    <mergeCell ref="M15:N15"/>
    <mergeCell ref="O15:P15"/>
    <mergeCell ref="M12:N12"/>
    <mergeCell ref="O12:P12"/>
    <mergeCell ref="W13:X13"/>
    <mergeCell ref="Y13:Z13"/>
    <mergeCell ref="G13:H13"/>
    <mergeCell ref="I13:J13"/>
    <mergeCell ref="K13:L13"/>
    <mergeCell ref="M13:N13"/>
    <mergeCell ref="O13:P13"/>
    <mergeCell ref="AA11:AB11"/>
    <mergeCell ref="AC11:AD11"/>
    <mergeCell ref="W12:X12"/>
    <mergeCell ref="Y12:Z12"/>
    <mergeCell ref="AA12:AB12"/>
    <mergeCell ref="AC12:AD12"/>
    <mergeCell ref="Q11:R11"/>
    <mergeCell ref="S11:T11"/>
    <mergeCell ref="U11:V11"/>
    <mergeCell ref="W11:X11"/>
    <mergeCell ref="Y11:Z11"/>
    <mergeCell ref="Q12:R12"/>
    <mergeCell ref="S12:T12"/>
    <mergeCell ref="U12:V12"/>
    <mergeCell ref="AA9:AB9"/>
    <mergeCell ref="AC9:AD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Q9:R9"/>
    <mergeCell ref="S9:T9"/>
    <mergeCell ref="U9:V9"/>
    <mergeCell ref="W9:X9"/>
    <mergeCell ref="Y9:Z9"/>
    <mergeCell ref="G9:H9"/>
    <mergeCell ref="I9:J9"/>
    <mergeCell ref="K9:L9"/>
    <mergeCell ref="M9:N9"/>
    <mergeCell ref="AA7:AB7"/>
    <mergeCell ref="AC7:AD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G7:H7"/>
    <mergeCell ref="I7:J7"/>
    <mergeCell ref="K7:L7"/>
    <mergeCell ref="M7:N7"/>
    <mergeCell ref="O7:P7"/>
    <mergeCell ref="C23:D23"/>
    <mergeCell ref="C24:D24"/>
    <mergeCell ref="C25:D25"/>
    <mergeCell ref="C26:D26"/>
    <mergeCell ref="E5:F6"/>
    <mergeCell ref="E7:F7"/>
    <mergeCell ref="E9:F9"/>
    <mergeCell ref="E11:F11"/>
    <mergeCell ref="E13:F13"/>
    <mergeCell ref="E15:F15"/>
    <mergeCell ref="E17:F17"/>
    <mergeCell ref="E19:F19"/>
    <mergeCell ref="E21:F21"/>
    <mergeCell ref="E23:F23"/>
    <mergeCell ref="E25:F25"/>
    <mergeCell ref="C14:D14"/>
    <mergeCell ref="C15:D15"/>
    <mergeCell ref="O9:P9"/>
    <mergeCell ref="E12:F12"/>
    <mergeCell ref="G12:H12"/>
    <mergeCell ref="I12:J12"/>
    <mergeCell ref="K12:L12"/>
    <mergeCell ref="G11:H11"/>
    <mergeCell ref="B45:B46"/>
    <mergeCell ref="B47:B48"/>
    <mergeCell ref="B49:B50"/>
    <mergeCell ref="B51:B52"/>
    <mergeCell ref="C5:D6"/>
    <mergeCell ref="C7:D7"/>
    <mergeCell ref="B35:B36"/>
    <mergeCell ref="B37:B38"/>
    <mergeCell ref="B39:B40"/>
    <mergeCell ref="B41:B42"/>
    <mergeCell ref="B43:B44"/>
    <mergeCell ref="B30:AA30"/>
    <mergeCell ref="B33:B34"/>
    <mergeCell ref="C33:D33"/>
    <mergeCell ref="C34:D34"/>
    <mergeCell ref="B5:B6"/>
    <mergeCell ref="B13:B14"/>
    <mergeCell ref="B15:B16"/>
    <mergeCell ref="C8:D8"/>
    <mergeCell ref="C9:D9"/>
    <mergeCell ref="C10:D10"/>
    <mergeCell ref="C11:D11"/>
    <mergeCell ref="C12:D12"/>
    <mergeCell ref="C13:D13"/>
    <mergeCell ref="B7:B8"/>
    <mergeCell ref="B9:B10"/>
    <mergeCell ref="B11:B12"/>
    <mergeCell ref="B25:B26"/>
    <mergeCell ref="B17:B18"/>
    <mergeCell ref="B19:B20"/>
    <mergeCell ref="B21:B22"/>
    <mergeCell ref="B23:B24"/>
    <mergeCell ref="C16:D16"/>
    <mergeCell ref="C17:D17"/>
    <mergeCell ref="C18:D18"/>
    <mergeCell ref="C19:D19"/>
    <mergeCell ref="C20:D20"/>
    <mergeCell ref="C21:D21"/>
    <mergeCell ref="C22:D22"/>
  </mergeCells>
  <phoneticPr fontId="6"/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5"/>
  <sheetViews>
    <sheetView tabSelected="1" view="pageBreakPreview" zoomScale="90" zoomScaleNormal="100" zoomScaleSheetLayoutView="90" workbookViewId="0">
      <selection activeCell="K37" sqref="K37"/>
    </sheetView>
  </sheetViews>
  <sheetFormatPr defaultRowHeight="13.5" x14ac:dyDescent="0.15"/>
  <cols>
    <col min="9" max="9" width="15.125" customWidth="1"/>
  </cols>
  <sheetData>
    <row r="1" spans="1:9" ht="28.5" x14ac:dyDescent="0.3">
      <c r="A1" s="52" t="s">
        <v>163</v>
      </c>
      <c r="B1" s="49"/>
      <c r="C1" s="49"/>
      <c r="D1" s="49"/>
      <c r="E1" s="49"/>
      <c r="F1" s="49"/>
      <c r="G1" s="49"/>
      <c r="H1" s="49"/>
      <c r="I1" s="49"/>
    </row>
    <row r="53" spans="1:5" x14ac:dyDescent="0.15">
      <c r="D53" s="29"/>
    </row>
    <row r="59" spans="1:5" x14ac:dyDescent="0.15">
      <c r="B59" t="s">
        <v>118</v>
      </c>
      <c r="C59" t="s">
        <v>119</v>
      </c>
      <c r="D59" t="s">
        <v>161</v>
      </c>
      <c r="E59" t="s">
        <v>160</v>
      </c>
    </row>
    <row r="60" spans="1:5" x14ac:dyDescent="0.15">
      <c r="A60" t="s">
        <v>120</v>
      </c>
      <c r="B60">
        <v>3087</v>
      </c>
      <c r="C60">
        <v>3100</v>
      </c>
      <c r="D60" s="50">
        <v>104078</v>
      </c>
      <c r="E60">
        <f>D60/100</f>
        <v>1040.78</v>
      </c>
    </row>
    <row r="61" spans="1:5" x14ac:dyDescent="0.15">
      <c r="A61" t="s">
        <v>121</v>
      </c>
      <c r="B61">
        <v>3175</v>
      </c>
      <c r="C61">
        <v>3225</v>
      </c>
      <c r="D61" s="50">
        <v>104148</v>
      </c>
      <c r="E61">
        <f t="shared" ref="E61:E72" si="0">D61/100</f>
        <v>1041.48</v>
      </c>
    </row>
    <row r="62" spans="1:5" x14ac:dyDescent="0.15">
      <c r="A62" t="s">
        <v>122</v>
      </c>
      <c r="B62">
        <v>3180</v>
      </c>
      <c r="C62">
        <v>3201</v>
      </c>
      <c r="D62" s="50">
        <v>103867</v>
      </c>
      <c r="E62">
        <f t="shared" si="0"/>
        <v>1038.67</v>
      </c>
    </row>
    <row r="63" spans="1:5" x14ac:dyDescent="0.15">
      <c r="A63" t="s">
        <v>123</v>
      </c>
      <c r="B63">
        <v>3053</v>
      </c>
      <c r="C63">
        <v>3133</v>
      </c>
      <c r="D63" s="50">
        <v>103678</v>
      </c>
      <c r="E63">
        <f t="shared" si="0"/>
        <v>1036.78</v>
      </c>
    </row>
    <row r="64" spans="1:5" x14ac:dyDescent="0.15">
      <c r="A64" t="s">
        <v>124</v>
      </c>
      <c r="B64">
        <v>3125</v>
      </c>
      <c r="C64">
        <v>3281</v>
      </c>
      <c r="D64" s="50">
        <v>103278</v>
      </c>
      <c r="E64">
        <f t="shared" si="0"/>
        <v>1032.78</v>
      </c>
    </row>
    <row r="65" spans="1:8" x14ac:dyDescent="0.15">
      <c r="A65" t="s">
        <v>125</v>
      </c>
      <c r="B65">
        <v>3154</v>
      </c>
      <c r="C65">
        <v>3302</v>
      </c>
      <c r="D65" s="50">
        <v>102960</v>
      </c>
      <c r="E65">
        <f t="shared" si="0"/>
        <v>1029.5999999999999</v>
      </c>
    </row>
    <row r="66" spans="1:8" x14ac:dyDescent="0.15">
      <c r="A66" t="s">
        <v>126</v>
      </c>
      <c r="B66">
        <v>3284</v>
      </c>
      <c r="C66">
        <v>3462</v>
      </c>
      <c r="D66" s="50">
        <v>102348</v>
      </c>
      <c r="E66">
        <f t="shared" si="0"/>
        <v>1023.48</v>
      </c>
    </row>
    <row r="67" spans="1:8" x14ac:dyDescent="0.15">
      <c r="A67" t="s">
        <v>127</v>
      </c>
      <c r="B67">
        <v>3576</v>
      </c>
      <c r="C67">
        <v>3781</v>
      </c>
      <c r="D67" s="50">
        <v>101781</v>
      </c>
      <c r="E67">
        <f t="shared" si="0"/>
        <v>1017.81</v>
      </c>
    </row>
    <row r="68" spans="1:8" x14ac:dyDescent="0.15">
      <c r="A68" t="s">
        <v>128</v>
      </c>
      <c r="B68">
        <v>3620</v>
      </c>
      <c r="C68">
        <v>3906</v>
      </c>
      <c r="D68" s="50">
        <v>101079</v>
      </c>
      <c r="E68">
        <f t="shared" si="0"/>
        <v>1010.79</v>
      </c>
    </row>
    <row r="69" spans="1:8" x14ac:dyDescent="0.15">
      <c r="A69" t="s">
        <v>129</v>
      </c>
      <c r="B69">
        <v>3681</v>
      </c>
      <c r="C69">
        <v>3952</v>
      </c>
      <c r="D69" s="50">
        <v>100369</v>
      </c>
      <c r="E69">
        <f t="shared" si="0"/>
        <v>1003.69</v>
      </c>
    </row>
    <row r="70" spans="1:8" x14ac:dyDescent="0.15">
      <c r="A70" t="s">
        <v>140</v>
      </c>
      <c r="B70">
        <v>3772</v>
      </c>
      <c r="C70">
        <v>4164</v>
      </c>
      <c r="D70" s="50">
        <v>99486</v>
      </c>
      <c r="E70">
        <f t="shared" si="0"/>
        <v>994.86</v>
      </c>
      <c r="G70">
        <v>3576</v>
      </c>
      <c r="H70">
        <v>3781</v>
      </c>
    </row>
    <row r="71" spans="1:8" x14ac:dyDescent="0.15">
      <c r="A71" s="46" t="s">
        <v>154</v>
      </c>
      <c r="B71">
        <v>3580</v>
      </c>
      <c r="C71">
        <v>3873</v>
      </c>
      <c r="D71" s="50">
        <v>98374</v>
      </c>
      <c r="E71">
        <f t="shared" si="0"/>
        <v>983.74</v>
      </c>
      <c r="G71">
        <v>3620</v>
      </c>
      <c r="H71">
        <v>3906</v>
      </c>
    </row>
    <row r="72" spans="1:8" x14ac:dyDescent="0.15">
      <c r="A72" t="s">
        <v>236</v>
      </c>
      <c r="B72">
        <v>3717</v>
      </c>
      <c r="C72">
        <v>4009</v>
      </c>
      <c r="D72" s="51">
        <v>97856</v>
      </c>
      <c r="E72">
        <f t="shared" si="0"/>
        <v>978.56</v>
      </c>
      <c r="G72">
        <v>3681</v>
      </c>
      <c r="H72">
        <v>3952</v>
      </c>
    </row>
    <row r="73" spans="1:8" x14ac:dyDescent="0.15">
      <c r="G73">
        <v>3772</v>
      </c>
      <c r="H73">
        <v>4164</v>
      </c>
    </row>
    <row r="74" spans="1:8" x14ac:dyDescent="0.15">
      <c r="G74">
        <v>3580</v>
      </c>
      <c r="H74">
        <v>3873</v>
      </c>
    </row>
    <row r="75" spans="1:8" x14ac:dyDescent="0.15">
      <c r="G75">
        <v>3717</v>
      </c>
      <c r="H75">
        <v>4009</v>
      </c>
    </row>
  </sheetData>
  <phoneticPr fontId="6"/>
  <printOptions horizontalCentered="1" verticalCentered="1"/>
  <pageMargins left="0.74803149606299213" right="0.70866141732283472" top="1.4566929133858268" bottom="0.98425196850393704" header="0.7086614173228347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0"/>
  <sheetViews>
    <sheetView view="pageBreakPreview" zoomScaleNormal="100" zoomScaleSheetLayoutView="100" workbookViewId="0">
      <selection activeCell="L6" sqref="L6"/>
    </sheetView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1" spans="1:21" ht="21" x14ac:dyDescent="0.15">
      <c r="A1" s="172" t="s">
        <v>114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1" x14ac:dyDescent="0.15">
      <c r="Q2" s="2"/>
      <c r="T2" s="48"/>
      <c r="U2" s="47" t="s">
        <v>109</v>
      </c>
    </row>
    <row r="3" spans="1:21" ht="27" customHeight="1" x14ac:dyDescent="0.15">
      <c r="A3" s="173" t="s">
        <v>143</v>
      </c>
      <c r="B3" s="187" t="s">
        <v>0</v>
      </c>
      <c r="C3" s="209" t="s">
        <v>1</v>
      </c>
      <c r="D3" s="209" t="s">
        <v>2</v>
      </c>
      <c r="E3" s="189" t="s">
        <v>3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210" t="s">
        <v>4</v>
      </c>
      <c r="S3" s="211"/>
      <c r="T3" s="211"/>
      <c r="U3" s="211"/>
    </row>
    <row r="4" spans="1:21" ht="105" customHeight="1" x14ac:dyDescent="0.15">
      <c r="A4" s="174"/>
      <c r="B4" s="187"/>
      <c r="C4" s="209"/>
      <c r="D4" s="209"/>
      <c r="E4" s="55" t="s">
        <v>90</v>
      </c>
      <c r="F4" s="55" t="s">
        <v>5</v>
      </c>
      <c r="G4" s="55" t="s">
        <v>91</v>
      </c>
      <c r="H4" s="55" t="s">
        <v>6</v>
      </c>
      <c r="I4" s="55" t="s">
        <v>92</v>
      </c>
      <c r="J4" s="55" t="s">
        <v>112</v>
      </c>
      <c r="K4" s="55" t="s">
        <v>7</v>
      </c>
      <c r="L4" s="55" t="s">
        <v>155</v>
      </c>
      <c r="M4" s="55" t="s">
        <v>94</v>
      </c>
      <c r="N4" s="55" t="s">
        <v>176</v>
      </c>
      <c r="O4" s="55" t="s">
        <v>8</v>
      </c>
      <c r="P4" s="55" t="s">
        <v>93</v>
      </c>
      <c r="Q4" s="55" t="s">
        <v>9</v>
      </c>
      <c r="R4" s="186" t="s">
        <v>10</v>
      </c>
      <c r="S4" s="187"/>
      <c r="T4" s="186" t="s">
        <v>11</v>
      </c>
      <c r="U4" s="188"/>
    </row>
    <row r="5" spans="1:21" ht="24" customHeight="1" x14ac:dyDescent="0.15">
      <c r="A5" s="58" t="s">
        <v>172</v>
      </c>
      <c r="B5" s="25">
        <v>1</v>
      </c>
      <c r="C5" s="20">
        <v>3</v>
      </c>
      <c r="D5" s="62">
        <v>124</v>
      </c>
      <c r="E5" s="63">
        <v>4</v>
      </c>
      <c r="F5" s="18">
        <v>3</v>
      </c>
      <c r="G5" s="25">
        <v>1</v>
      </c>
      <c r="H5" s="20">
        <v>2</v>
      </c>
      <c r="I5" s="20">
        <v>1</v>
      </c>
      <c r="J5" s="20">
        <v>5</v>
      </c>
      <c r="K5" s="20">
        <v>1</v>
      </c>
      <c r="L5" s="18">
        <v>1</v>
      </c>
      <c r="M5" s="18">
        <v>5</v>
      </c>
      <c r="N5" s="60" t="s">
        <v>39</v>
      </c>
      <c r="O5" s="25">
        <v>2</v>
      </c>
      <c r="P5" s="20">
        <v>1</v>
      </c>
      <c r="Q5" s="18">
        <v>6</v>
      </c>
      <c r="R5" s="61"/>
      <c r="S5" s="19">
        <v>2</v>
      </c>
      <c r="T5" s="20"/>
      <c r="U5" s="25">
        <v>61</v>
      </c>
    </row>
    <row r="6" spans="1:21" ht="24" customHeight="1" x14ac:dyDescent="0.15">
      <c r="A6" s="58">
        <v>25</v>
      </c>
      <c r="B6" s="25">
        <v>1</v>
      </c>
      <c r="C6" s="20">
        <v>3</v>
      </c>
      <c r="D6" s="62">
        <v>128</v>
      </c>
      <c r="E6" s="63">
        <v>4</v>
      </c>
      <c r="F6" s="18">
        <v>3</v>
      </c>
      <c r="G6" s="25">
        <v>1</v>
      </c>
      <c r="H6" s="20">
        <v>2</v>
      </c>
      <c r="I6" s="20">
        <v>1</v>
      </c>
      <c r="J6" s="20">
        <v>5</v>
      </c>
      <c r="K6" s="20">
        <v>1</v>
      </c>
      <c r="L6" s="18">
        <v>1</v>
      </c>
      <c r="M6" s="18">
        <v>5</v>
      </c>
      <c r="N6" s="60" t="s">
        <v>39</v>
      </c>
      <c r="O6" s="25">
        <v>2</v>
      </c>
      <c r="P6" s="20">
        <v>2</v>
      </c>
      <c r="Q6" s="18">
        <v>7</v>
      </c>
      <c r="R6" s="61"/>
      <c r="S6" s="19">
        <v>2</v>
      </c>
      <c r="T6" s="20"/>
      <c r="U6" s="25">
        <v>61</v>
      </c>
    </row>
    <row r="7" spans="1:21" ht="24" customHeight="1" x14ac:dyDescent="0.15">
      <c r="A7" s="58">
        <v>26</v>
      </c>
      <c r="B7" s="25">
        <v>1</v>
      </c>
      <c r="C7" s="20">
        <v>3</v>
      </c>
      <c r="D7" s="62">
        <v>127</v>
      </c>
      <c r="E7" s="63">
        <v>4</v>
      </c>
      <c r="F7" s="18">
        <v>3</v>
      </c>
      <c r="G7" s="25">
        <v>1</v>
      </c>
      <c r="H7" s="20">
        <v>2</v>
      </c>
      <c r="I7" s="20">
        <v>1</v>
      </c>
      <c r="J7" s="20">
        <v>5</v>
      </c>
      <c r="K7" s="20">
        <v>1</v>
      </c>
      <c r="L7" s="18">
        <v>1</v>
      </c>
      <c r="M7" s="18">
        <v>5</v>
      </c>
      <c r="N7" s="60" t="s">
        <v>39</v>
      </c>
      <c r="O7" s="25">
        <v>2</v>
      </c>
      <c r="P7" s="20">
        <v>2</v>
      </c>
      <c r="Q7" s="18">
        <v>7</v>
      </c>
      <c r="R7" s="61"/>
      <c r="S7" s="19">
        <v>2</v>
      </c>
      <c r="T7" s="20"/>
      <c r="U7" s="25">
        <v>61</v>
      </c>
    </row>
    <row r="8" spans="1:21" ht="24" customHeight="1" x14ac:dyDescent="0.15">
      <c r="A8" s="58">
        <v>27</v>
      </c>
      <c r="B8" s="25">
        <v>1</v>
      </c>
      <c r="C8" s="20">
        <v>3</v>
      </c>
      <c r="D8" s="62">
        <v>128</v>
      </c>
      <c r="E8" s="63">
        <v>4</v>
      </c>
      <c r="F8" s="18">
        <v>4</v>
      </c>
      <c r="G8" s="25">
        <v>1</v>
      </c>
      <c r="H8" s="20">
        <v>2</v>
      </c>
      <c r="I8" s="20">
        <v>1</v>
      </c>
      <c r="J8" s="20">
        <v>5</v>
      </c>
      <c r="K8" s="20">
        <v>1</v>
      </c>
      <c r="L8" s="18">
        <v>1</v>
      </c>
      <c r="M8" s="18">
        <v>5</v>
      </c>
      <c r="N8" s="60" t="s">
        <v>39</v>
      </c>
      <c r="O8" s="25">
        <v>2</v>
      </c>
      <c r="P8" s="20">
        <v>2</v>
      </c>
      <c r="Q8" s="18">
        <v>7</v>
      </c>
      <c r="R8" s="61"/>
      <c r="S8" s="19">
        <v>1</v>
      </c>
      <c r="T8" s="20"/>
      <c r="U8" s="25">
        <v>65</v>
      </c>
    </row>
    <row r="9" spans="1:21" ht="24" customHeight="1" x14ac:dyDescent="0.15">
      <c r="A9" s="66">
        <v>28</v>
      </c>
      <c r="B9" s="124">
        <v>1</v>
      </c>
      <c r="C9" s="125">
        <v>3</v>
      </c>
      <c r="D9" s="126">
        <v>128</v>
      </c>
      <c r="E9" s="125">
        <v>4</v>
      </c>
      <c r="F9" s="126">
        <v>4</v>
      </c>
      <c r="G9" s="127">
        <v>1</v>
      </c>
      <c r="H9" s="125">
        <v>2</v>
      </c>
      <c r="I9" s="125">
        <v>1</v>
      </c>
      <c r="J9" s="125">
        <v>5</v>
      </c>
      <c r="K9" s="125">
        <v>1</v>
      </c>
      <c r="L9" s="126">
        <v>1</v>
      </c>
      <c r="M9" s="126">
        <v>1</v>
      </c>
      <c r="N9" s="126">
        <v>4</v>
      </c>
      <c r="O9" s="127">
        <v>2</v>
      </c>
      <c r="P9" s="125">
        <v>2</v>
      </c>
      <c r="Q9" s="126">
        <v>7</v>
      </c>
      <c r="R9" s="99"/>
      <c r="S9" s="128">
        <v>1</v>
      </c>
      <c r="T9" s="125"/>
      <c r="U9" s="127">
        <v>65</v>
      </c>
    </row>
    <row r="10" spans="1:21" ht="18" customHeight="1" x14ac:dyDescent="0.15">
      <c r="A10" s="208" t="s">
        <v>12</v>
      </c>
      <c r="B10" s="208"/>
      <c r="C10" s="208"/>
      <c r="D10" s="208"/>
    </row>
  </sheetData>
  <mergeCells count="10">
    <mergeCell ref="A10:D10"/>
    <mergeCell ref="A1:T1"/>
    <mergeCell ref="A3:A4"/>
    <mergeCell ref="B3:B4"/>
    <mergeCell ref="C3:C4"/>
    <mergeCell ref="D3:D4"/>
    <mergeCell ref="E3:Q3"/>
    <mergeCell ref="R3:U3"/>
    <mergeCell ref="R4:S4"/>
    <mergeCell ref="T4:U4"/>
  </mergeCells>
  <phoneticPr fontId="6"/>
  <pageMargins left="0.56999999999999995" right="0.44" top="0.8" bottom="1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0"/>
  <sheetViews>
    <sheetView view="pageBreakPreview" zoomScaleNormal="100" zoomScaleSheetLayoutView="100" workbookViewId="0">
      <selection activeCell="H17" sqref="H17"/>
    </sheetView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1" spans="1:27" ht="21" x14ac:dyDescent="0.15">
      <c r="A1" s="172" t="s">
        <v>164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27" x14ac:dyDescent="0.15">
      <c r="A2" s="12" t="s">
        <v>14</v>
      </c>
      <c r="B2" s="12"/>
      <c r="C2" s="12"/>
      <c r="D2" s="12"/>
      <c r="E2" s="12"/>
      <c r="F2" s="12"/>
      <c r="G2" s="12"/>
      <c r="H2" s="12"/>
      <c r="I2" s="141"/>
      <c r="J2" s="141"/>
      <c r="K2" s="141"/>
      <c r="L2" s="141"/>
      <c r="M2" s="141"/>
      <c r="N2" s="141"/>
      <c r="AA2" s="17" t="s">
        <v>15</v>
      </c>
    </row>
    <row r="3" spans="1:27" ht="19.5" customHeight="1" x14ac:dyDescent="0.15">
      <c r="A3" s="173" t="s">
        <v>165</v>
      </c>
      <c r="B3" s="189" t="s">
        <v>166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1"/>
      <c r="Z3" s="200" t="s">
        <v>167</v>
      </c>
      <c r="AA3" s="201"/>
    </row>
    <row r="4" spans="1:27" ht="54" customHeight="1" x14ac:dyDescent="0.15">
      <c r="A4" s="174"/>
      <c r="B4" s="203" t="s">
        <v>177</v>
      </c>
      <c r="C4" s="203"/>
      <c r="D4" s="203" t="s">
        <v>168</v>
      </c>
      <c r="E4" s="203"/>
      <c r="F4" s="203" t="s">
        <v>178</v>
      </c>
      <c r="G4" s="203"/>
      <c r="H4" s="203" t="s">
        <v>179</v>
      </c>
      <c r="I4" s="203"/>
      <c r="J4" s="203" t="s">
        <v>169</v>
      </c>
      <c r="K4" s="203"/>
      <c r="L4" s="203" t="s">
        <v>180</v>
      </c>
      <c r="M4" s="203"/>
      <c r="N4" s="203" t="s">
        <v>170</v>
      </c>
      <c r="O4" s="203"/>
      <c r="P4" s="203" t="s">
        <v>181</v>
      </c>
      <c r="Q4" s="203"/>
      <c r="R4" s="204" t="s">
        <v>182</v>
      </c>
      <c r="S4" s="205"/>
      <c r="T4" s="206" t="s">
        <v>38</v>
      </c>
      <c r="U4" s="207"/>
      <c r="V4" s="206" t="s">
        <v>171</v>
      </c>
      <c r="W4" s="207"/>
      <c r="X4" s="206" t="s">
        <v>183</v>
      </c>
      <c r="Y4" s="207"/>
      <c r="Z4" s="184"/>
      <c r="AA4" s="202"/>
    </row>
    <row r="5" spans="1:27" ht="24" customHeight="1" x14ac:dyDescent="0.15">
      <c r="A5" s="151" t="s">
        <v>173</v>
      </c>
      <c r="B5" s="197">
        <v>3620</v>
      </c>
      <c r="C5" s="198"/>
      <c r="D5" s="197">
        <v>7</v>
      </c>
      <c r="E5" s="198"/>
      <c r="F5" s="197" t="s">
        <v>117</v>
      </c>
      <c r="G5" s="198"/>
      <c r="H5" s="197" t="s">
        <v>117</v>
      </c>
      <c r="I5" s="198"/>
      <c r="J5" s="197">
        <v>477</v>
      </c>
      <c r="K5" s="198"/>
      <c r="L5" s="197">
        <v>44</v>
      </c>
      <c r="M5" s="198"/>
      <c r="N5" s="197">
        <v>29</v>
      </c>
      <c r="O5" s="198"/>
      <c r="P5" s="197">
        <v>410</v>
      </c>
      <c r="Q5" s="198"/>
      <c r="R5" s="135"/>
      <c r="S5" s="136">
        <v>8</v>
      </c>
      <c r="T5" s="135"/>
      <c r="U5" s="136">
        <v>37</v>
      </c>
      <c r="V5" s="195">
        <v>2246</v>
      </c>
      <c r="W5" s="199"/>
      <c r="X5" s="195">
        <v>362</v>
      </c>
      <c r="Y5" s="199"/>
      <c r="Z5" s="195">
        <v>3906</v>
      </c>
      <c r="AA5" s="196"/>
    </row>
    <row r="6" spans="1:27" ht="24" customHeight="1" x14ac:dyDescent="0.15">
      <c r="A6" s="151">
        <v>25</v>
      </c>
      <c r="B6" s="197">
        <v>3681</v>
      </c>
      <c r="C6" s="198"/>
      <c r="D6" s="197">
        <v>7</v>
      </c>
      <c r="E6" s="198"/>
      <c r="F6" s="197" t="s">
        <v>117</v>
      </c>
      <c r="G6" s="198"/>
      <c r="H6" s="197">
        <v>2</v>
      </c>
      <c r="I6" s="198"/>
      <c r="J6" s="197">
        <v>440</v>
      </c>
      <c r="K6" s="198"/>
      <c r="L6" s="197">
        <v>59</v>
      </c>
      <c r="M6" s="198"/>
      <c r="N6" s="197">
        <v>38</v>
      </c>
      <c r="O6" s="198"/>
      <c r="P6" s="197">
        <v>480</v>
      </c>
      <c r="Q6" s="198"/>
      <c r="R6" s="135"/>
      <c r="S6" s="136">
        <v>18</v>
      </c>
      <c r="T6" s="135"/>
      <c r="U6" s="136">
        <v>36</v>
      </c>
      <c r="V6" s="195">
        <v>2286</v>
      </c>
      <c r="W6" s="199"/>
      <c r="X6" s="195">
        <v>315</v>
      </c>
      <c r="Y6" s="199"/>
      <c r="Z6" s="195">
        <v>3952</v>
      </c>
      <c r="AA6" s="196"/>
    </row>
    <row r="7" spans="1:27" ht="24" customHeight="1" x14ac:dyDescent="0.15">
      <c r="A7" s="151">
        <v>26</v>
      </c>
      <c r="B7" s="197">
        <v>3772</v>
      </c>
      <c r="C7" s="198"/>
      <c r="D7" s="197">
        <v>1</v>
      </c>
      <c r="E7" s="198"/>
      <c r="F7" s="197">
        <v>1</v>
      </c>
      <c r="G7" s="198"/>
      <c r="H7" s="197">
        <v>2</v>
      </c>
      <c r="I7" s="198"/>
      <c r="J7" s="197">
        <v>447</v>
      </c>
      <c r="K7" s="198"/>
      <c r="L7" s="197">
        <v>55</v>
      </c>
      <c r="M7" s="198"/>
      <c r="N7" s="197">
        <v>28</v>
      </c>
      <c r="O7" s="198"/>
      <c r="P7" s="197">
        <v>532</v>
      </c>
      <c r="Q7" s="198"/>
      <c r="R7" s="135"/>
      <c r="S7" s="136">
        <v>13</v>
      </c>
      <c r="T7" s="135"/>
      <c r="U7" s="136">
        <v>39</v>
      </c>
      <c r="V7" s="195">
        <v>2341</v>
      </c>
      <c r="W7" s="199"/>
      <c r="X7" s="195">
        <v>313</v>
      </c>
      <c r="Y7" s="199"/>
      <c r="Z7" s="195">
        <v>4164</v>
      </c>
      <c r="AA7" s="196"/>
    </row>
    <row r="8" spans="1:27" ht="24" customHeight="1" x14ac:dyDescent="0.15">
      <c r="A8" s="151">
        <v>27</v>
      </c>
      <c r="B8" s="197">
        <v>3580</v>
      </c>
      <c r="C8" s="198"/>
      <c r="D8" s="197">
        <v>5</v>
      </c>
      <c r="E8" s="198"/>
      <c r="F8" s="197">
        <v>3</v>
      </c>
      <c r="G8" s="198"/>
      <c r="H8" s="197">
        <v>1</v>
      </c>
      <c r="I8" s="198"/>
      <c r="J8" s="197">
        <v>410</v>
      </c>
      <c r="K8" s="198"/>
      <c r="L8" s="197">
        <v>57</v>
      </c>
      <c r="M8" s="198"/>
      <c r="N8" s="197">
        <v>19</v>
      </c>
      <c r="O8" s="198"/>
      <c r="P8" s="197">
        <v>476</v>
      </c>
      <c r="Q8" s="198"/>
      <c r="R8" s="135"/>
      <c r="S8" s="136">
        <v>14</v>
      </c>
      <c r="T8" s="135"/>
      <c r="U8" s="136">
        <v>34</v>
      </c>
      <c r="V8" s="195">
        <v>2246</v>
      </c>
      <c r="W8" s="199"/>
      <c r="X8" s="195">
        <v>315</v>
      </c>
      <c r="Y8" s="199"/>
      <c r="Z8" s="195">
        <v>3873</v>
      </c>
      <c r="AA8" s="196"/>
    </row>
    <row r="9" spans="1:27" ht="24" customHeight="1" x14ac:dyDescent="0.15">
      <c r="A9" s="65">
        <v>28</v>
      </c>
      <c r="B9" s="192">
        <v>3717</v>
      </c>
      <c r="C9" s="193"/>
      <c r="D9" s="192">
        <v>1</v>
      </c>
      <c r="E9" s="193"/>
      <c r="F9" s="192" t="s">
        <v>117</v>
      </c>
      <c r="G9" s="193"/>
      <c r="H9" s="192">
        <v>1</v>
      </c>
      <c r="I9" s="193"/>
      <c r="J9" s="192">
        <v>371</v>
      </c>
      <c r="K9" s="193"/>
      <c r="L9" s="192">
        <v>42</v>
      </c>
      <c r="M9" s="193"/>
      <c r="N9" s="192">
        <v>17</v>
      </c>
      <c r="O9" s="193"/>
      <c r="P9" s="192">
        <v>527</v>
      </c>
      <c r="Q9" s="193"/>
      <c r="R9" s="137"/>
      <c r="S9" s="138">
        <v>11</v>
      </c>
      <c r="T9" s="137"/>
      <c r="U9" s="138">
        <v>32</v>
      </c>
      <c r="V9" s="169">
        <v>2354</v>
      </c>
      <c r="W9" s="194"/>
      <c r="X9" s="169">
        <v>361</v>
      </c>
      <c r="Y9" s="194"/>
      <c r="Z9" s="169">
        <v>4009</v>
      </c>
      <c r="AA9" s="170"/>
    </row>
    <row r="10" spans="1:27" x14ac:dyDescent="0.15">
      <c r="A10" s="171" t="s">
        <v>12</v>
      </c>
      <c r="B10" s="171"/>
    </row>
  </sheetData>
  <mergeCells count="72">
    <mergeCell ref="A10:B10"/>
    <mergeCell ref="L9:M9"/>
    <mergeCell ref="N9:O9"/>
    <mergeCell ref="P9:Q9"/>
    <mergeCell ref="V9:W9"/>
    <mergeCell ref="X9:Y9"/>
    <mergeCell ref="Z9:AA9"/>
    <mergeCell ref="N8:O8"/>
    <mergeCell ref="P8:Q8"/>
    <mergeCell ref="V8:W8"/>
    <mergeCell ref="X8:Y8"/>
    <mergeCell ref="Z8:AA8"/>
    <mergeCell ref="B9:C9"/>
    <mergeCell ref="D9:E9"/>
    <mergeCell ref="F9:G9"/>
    <mergeCell ref="H9:I9"/>
    <mergeCell ref="J9:K9"/>
    <mergeCell ref="P7:Q7"/>
    <mergeCell ref="V7:W7"/>
    <mergeCell ref="X7:Y7"/>
    <mergeCell ref="Z7:AA7"/>
    <mergeCell ref="B8:C8"/>
    <mergeCell ref="D8:E8"/>
    <mergeCell ref="F8:G8"/>
    <mergeCell ref="H8:I8"/>
    <mergeCell ref="J8:K8"/>
    <mergeCell ref="L8:M8"/>
    <mergeCell ref="V6:W6"/>
    <mergeCell ref="X6:Y6"/>
    <mergeCell ref="Z6:AA6"/>
    <mergeCell ref="B7:C7"/>
    <mergeCell ref="D7:E7"/>
    <mergeCell ref="F7:G7"/>
    <mergeCell ref="H7:I7"/>
    <mergeCell ref="J7:K7"/>
    <mergeCell ref="L7:M7"/>
    <mergeCell ref="N7:O7"/>
    <mergeCell ref="X5:Y5"/>
    <mergeCell ref="Z5:AA5"/>
    <mergeCell ref="B6:C6"/>
    <mergeCell ref="D6:E6"/>
    <mergeCell ref="F6:G6"/>
    <mergeCell ref="H6:I6"/>
    <mergeCell ref="J6:K6"/>
    <mergeCell ref="L6:M6"/>
    <mergeCell ref="N6:O6"/>
    <mergeCell ref="P6:Q6"/>
    <mergeCell ref="X4:Y4"/>
    <mergeCell ref="B5:C5"/>
    <mergeCell ref="D5:E5"/>
    <mergeCell ref="F5:G5"/>
    <mergeCell ref="H5:I5"/>
    <mergeCell ref="J5:K5"/>
    <mergeCell ref="L5:M5"/>
    <mergeCell ref="N5:O5"/>
    <mergeCell ref="P5:Q5"/>
    <mergeCell ref="V5:W5"/>
    <mergeCell ref="L4:M4"/>
    <mergeCell ref="N4:O4"/>
    <mergeCell ref="P4:Q4"/>
    <mergeCell ref="R4:S4"/>
    <mergeCell ref="T4:U4"/>
    <mergeCell ref="V4:W4"/>
    <mergeCell ref="A1:AA1"/>
    <mergeCell ref="A3:A4"/>
    <mergeCell ref="B3:Y3"/>
    <mergeCell ref="Z3:AA4"/>
    <mergeCell ref="B4:C4"/>
    <mergeCell ref="D4:E4"/>
    <mergeCell ref="F4:G4"/>
    <mergeCell ref="H4:I4"/>
    <mergeCell ref="J4:K4"/>
  </mergeCells>
  <phoneticPr fontId="6"/>
  <pageMargins left="0.56999999999999995" right="0.44" top="0.8" bottom="1" header="0.6" footer="0.51200000000000001"/>
  <pageSetup paperSize="9" scale="89" orientation="portrait" horizontalDpi="300" verticalDpi="300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0"/>
  <sheetViews>
    <sheetView view="pageBreakPreview" zoomScaleNormal="100" zoomScaleSheetLayoutView="100" workbookViewId="0">
      <selection activeCell="S8" sqref="S8:T9"/>
    </sheetView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1" spans="1:26" ht="21" x14ac:dyDescent="0.15">
      <c r="A1" s="172" t="s">
        <v>184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6" x14ac:dyDescent="0.15">
      <c r="A2" s="12" t="s">
        <v>14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3"/>
      <c r="M2" s="3"/>
      <c r="N2" s="3"/>
      <c r="O2" s="48"/>
      <c r="P2" s="41"/>
      <c r="Q2" s="41"/>
      <c r="R2" s="41"/>
      <c r="S2" s="41"/>
      <c r="T2" s="41"/>
      <c r="U2" s="41"/>
      <c r="V2" s="48"/>
      <c r="W2" s="48"/>
      <c r="X2" s="48"/>
      <c r="Y2" s="148" t="s">
        <v>15</v>
      </c>
    </row>
    <row r="3" spans="1:26" x14ac:dyDescent="0.15">
      <c r="A3" s="173" t="s">
        <v>96</v>
      </c>
      <c r="B3" s="175" t="s">
        <v>16</v>
      </c>
      <c r="C3" s="176"/>
      <c r="D3" s="177"/>
      <c r="E3" s="189" t="s">
        <v>17</v>
      </c>
      <c r="F3" s="190"/>
      <c r="G3" s="190"/>
      <c r="H3" s="190"/>
      <c r="I3" s="190"/>
      <c r="J3" s="190"/>
      <c r="K3" s="190"/>
      <c r="L3" s="191"/>
      <c r="M3" s="175" t="s">
        <v>18</v>
      </c>
      <c r="N3" s="176"/>
      <c r="O3" s="176"/>
      <c r="P3" s="178"/>
      <c r="Q3" s="179" t="s">
        <v>19</v>
      </c>
      <c r="R3" s="178"/>
      <c r="S3" s="180" t="s">
        <v>20</v>
      </c>
      <c r="T3" s="181"/>
      <c r="U3" s="181"/>
      <c r="V3" s="181"/>
      <c r="W3" s="181"/>
      <c r="X3" s="181"/>
      <c r="Y3" s="181"/>
      <c r="Z3" s="181"/>
    </row>
    <row r="4" spans="1:26" ht="48" customHeight="1" x14ac:dyDescent="0.15">
      <c r="A4" s="174"/>
      <c r="B4" s="133" t="s">
        <v>21</v>
      </c>
      <c r="C4" s="133" t="s">
        <v>22</v>
      </c>
      <c r="D4" s="133" t="s">
        <v>23</v>
      </c>
      <c r="E4" s="133" t="s">
        <v>24</v>
      </c>
      <c r="F4" s="133" t="s">
        <v>25</v>
      </c>
      <c r="G4" s="133" t="s">
        <v>26</v>
      </c>
      <c r="H4" s="133" t="s">
        <v>27</v>
      </c>
      <c r="I4" s="182" t="s">
        <v>104</v>
      </c>
      <c r="J4" s="183"/>
      <c r="K4" s="182" t="s">
        <v>105</v>
      </c>
      <c r="L4" s="183"/>
      <c r="M4" s="133" t="s">
        <v>28</v>
      </c>
      <c r="N4" s="133" t="s">
        <v>29</v>
      </c>
      <c r="O4" s="133" t="s">
        <v>30</v>
      </c>
      <c r="P4" s="133" t="s">
        <v>31</v>
      </c>
      <c r="Q4" s="133" t="s">
        <v>32</v>
      </c>
      <c r="R4" s="133" t="s">
        <v>19</v>
      </c>
      <c r="S4" s="184" t="s">
        <v>28</v>
      </c>
      <c r="T4" s="185"/>
      <c r="U4" s="186" t="s">
        <v>22</v>
      </c>
      <c r="V4" s="187"/>
      <c r="W4" s="186" t="s">
        <v>33</v>
      </c>
      <c r="X4" s="187"/>
      <c r="Y4" s="186" t="s">
        <v>23</v>
      </c>
      <c r="Z4" s="188"/>
    </row>
    <row r="5" spans="1:26" ht="24" customHeight="1" x14ac:dyDescent="0.15">
      <c r="A5" s="152">
        <v>24</v>
      </c>
      <c r="B5" s="10">
        <v>42</v>
      </c>
      <c r="C5" s="139">
        <v>27</v>
      </c>
      <c r="D5" s="10">
        <v>15</v>
      </c>
      <c r="E5" s="140">
        <v>27</v>
      </c>
      <c r="F5" s="142">
        <v>2</v>
      </c>
      <c r="G5" s="139">
        <v>15</v>
      </c>
      <c r="H5" s="139">
        <v>13</v>
      </c>
      <c r="I5" s="164">
        <v>2481</v>
      </c>
      <c r="J5" s="165"/>
      <c r="K5" s="167" t="s">
        <v>117</v>
      </c>
      <c r="L5" s="168"/>
      <c r="M5" s="139">
        <v>22</v>
      </c>
      <c r="N5" s="139">
        <v>7</v>
      </c>
      <c r="O5" s="142">
        <v>4</v>
      </c>
      <c r="P5" s="139">
        <v>11</v>
      </c>
      <c r="Q5" s="142" t="s">
        <v>117</v>
      </c>
      <c r="R5" s="139">
        <v>7</v>
      </c>
      <c r="S5" s="164">
        <v>144887</v>
      </c>
      <c r="T5" s="165"/>
      <c r="U5" s="164">
        <v>74974</v>
      </c>
      <c r="V5" s="165"/>
      <c r="W5" s="164">
        <v>63887</v>
      </c>
      <c r="X5" s="165"/>
      <c r="Y5" s="164">
        <v>6026</v>
      </c>
      <c r="Z5" s="166"/>
    </row>
    <row r="6" spans="1:26" ht="24" customHeight="1" x14ac:dyDescent="0.15">
      <c r="A6" s="152">
        <v>25</v>
      </c>
      <c r="B6" s="10">
        <v>52</v>
      </c>
      <c r="C6" s="139">
        <v>26</v>
      </c>
      <c r="D6" s="10">
        <v>26</v>
      </c>
      <c r="E6" s="140">
        <v>17</v>
      </c>
      <c r="F6" s="142">
        <v>4</v>
      </c>
      <c r="G6" s="139">
        <v>14</v>
      </c>
      <c r="H6" s="139">
        <v>12</v>
      </c>
      <c r="I6" s="164">
        <v>1598</v>
      </c>
      <c r="J6" s="165"/>
      <c r="K6" s="162">
        <v>3</v>
      </c>
      <c r="L6" s="163"/>
      <c r="M6" s="139">
        <v>13</v>
      </c>
      <c r="N6" s="139">
        <v>6</v>
      </c>
      <c r="O6" s="142">
        <v>0</v>
      </c>
      <c r="P6" s="139">
        <v>7</v>
      </c>
      <c r="Q6" s="11">
        <v>4</v>
      </c>
      <c r="R6" s="139">
        <v>10</v>
      </c>
      <c r="S6" s="164">
        <v>100413</v>
      </c>
      <c r="T6" s="165"/>
      <c r="U6" s="164">
        <v>56360</v>
      </c>
      <c r="V6" s="165"/>
      <c r="W6" s="164">
        <v>40771</v>
      </c>
      <c r="X6" s="165"/>
      <c r="Y6" s="164">
        <v>3282</v>
      </c>
      <c r="Z6" s="166"/>
    </row>
    <row r="7" spans="1:26" ht="24" customHeight="1" x14ac:dyDescent="0.15">
      <c r="A7" s="152">
        <v>26</v>
      </c>
      <c r="B7" s="10">
        <v>52</v>
      </c>
      <c r="C7" s="139">
        <v>24</v>
      </c>
      <c r="D7" s="10">
        <v>28</v>
      </c>
      <c r="E7" s="140">
        <v>9</v>
      </c>
      <c r="F7" s="142">
        <v>3</v>
      </c>
      <c r="G7" s="139">
        <v>14</v>
      </c>
      <c r="H7" s="139">
        <v>8</v>
      </c>
      <c r="I7" s="164">
        <v>2039</v>
      </c>
      <c r="J7" s="165"/>
      <c r="K7" s="162">
        <v>6</v>
      </c>
      <c r="L7" s="163"/>
      <c r="M7" s="139">
        <v>13</v>
      </c>
      <c r="N7" s="139">
        <v>1</v>
      </c>
      <c r="O7" s="142">
        <v>7</v>
      </c>
      <c r="P7" s="139">
        <v>13</v>
      </c>
      <c r="Q7" s="142">
        <v>4</v>
      </c>
      <c r="R7" s="139">
        <v>1</v>
      </c>
      <c r="S7" s="164">
        <v>127557</v>
      </c>
      <c r="T7" s="165"/>
      <c r="U7" s="164">
        <v>108215</v>
      </c>
      <c r="V7" s="165"/>
      <c r="W7" s="164">
        <v>16496</v>
      </c>
      <c r="X7" s="165"/>
      <c r="Y7" s="164">
        <v>2846</v>
      </c>
      <c r="Z7" s="166"/>
    </row>
    <row r="8" spans="1:26" ht="24" customHeight="1" x14ac:dyDescent="0.15">
      <c r="A8" s="152">
        <v>27</v>
      </c>
      <c r="B8" s="129">
        <v>38</v>
      </c>
      <c r="C8" s="145">
        <v>20</v>
      </c>
      <c r="D8" s="129">
        <v>18</v>
      </c>
      <c r="E8" s="146">
        <v>11</v>
      </c>
      <c r="F8" s="130">
        <v>2</v>
      </c>
      <c r="G8" s="145">
        <v>4</v>
      </c>
      <c r="H8" s="145">
        <v>10</v>
      </c>
      <c r="I8" s="159">
        <v>971.5</v>
      </c>
      <c r="J8" s="160"/>
      <c r="K8" s="162">
        <v>6</v>
      </c>
      <c r="L8" s="163"/>
      <c r="M8" s="145">
        <v>11</v>
      </c>
      <c r="N8" s="145">
        <v>4</v>
      </c>
      <c r="O8" s="130">
        <v>1</v>
      </c>
      <c r="P8" s="145">
        <v>6</v>
      </c>
      <c r="Q8" s="130">
        <v>1</v>
      </c>
      <c r="R8" s="145">
        <v>5</v>
      </c>
      <c r="S8" s="159">
        <v>91506</v>
      </c>
      <c r="T8" s="160"/>
      <c r="U8" s="159">
        <v>59417</v>
      </c>
      <c r="V8" s="160"/>
      <c r="W8" s="159">
        <v>21908</v>
      </c>
      <c r="X8" s="160"/>
      <c r="Y8" s="159">
        <v>10181</v>
      </c>
      <c r="Z8" s="161"/>
    </row>
    <row r="9" spans="1:26" ht="24" customHeight="1" x14ac:dyDescent="0.15">
      <c r="A9" s="66">
        <v>28</v>
      </c>
      <c r="B9" s="67">
        <v>39</v>
      </c>
      <c r="C9" s="143">
        <v>16</v>
      </c>
      <c r="D9" s="67">
        <v>23</v>
      </c>
      <c r="E9" s="144">
        <v>10</v>
      </c>
      <c r="F9" s="68">
        <v>1</v>
      </c>
      <c r="G9" s="143">
        <v>5</v>
      </c>
      <c r="H9" s="143">
        <v>10</v>
      </c>
      <c r="I9" s="154">
        <v>408</v>
      </c>
      <c r="J9" s="155"/>
      <c r="K9" s="157">
        <v>1870</v>
      </c>
      <c r="L9" s="158"/>
      <c r="M9" s="143">
        <v>11</v>
      </c>
      <c r="N9" s="143">
        <v>3</v>
      </c>
      <c r="O9" s="68">
        <v>0</v>
      </c>
      <c r="P9" s="143">
        <v>8</v>
      </c>
      <c r="Q9" s="68">
        <v>0</v>
      </c>
      <c r="R9" s="143">
        <v>2</v>
      </c>
      <c r="S9" s="154">
        <v>87109</v>
      </c>
      <c r="T9" s="155"/>
      <c r="U9" s="154">
        <v>40561</v>
      </c>
      <c r="V9" s="155"/>
      <c r="W9" s="154">
        <v>2515</v>
      </c>
      <c r="X9" s="155"/>
      <c r="Y9" s="154">
        <v>44033</v>
      </c>
      <c r="Z9" s="156"/>
    </row>
    <row r="10" spans="1:26" x14ac:dyDescent="0.15">
      <c r="A10" s="132" t="s">
        <v>12</v>
      </c>
      <c r="B10" s="24"/>
      <c r="C10" s="5"/>
    </row>
  </sheetData>
  <mergeCells count="43">
    <mergeCell ref="I9:J9"/>
    <mergeCell ref="K9:L9"/>
    <mergeCell ref="S9:T9"/>
    <mergeCell ref="U9:V9"/>
    <mergeCell ref="W9:X9"/>
    <mergeCell ref="Y9:Z9"/>
    <mergeCell ref="I8:J8"/>
    <mergeCell ref="K8:L8"/>
    <mergeCell ref="S8:T8"/>
    <mergeCell ref="U8:V8"/>
    <mergeCell ref="W8:X8"/>
    <mergeCell ref="Y8:Z8"/>
    <mergeCell ref="I7:J7"/>
    <mergeCell ref="K7:L7"/>
    <mergeCell ref="S7:T7"/>
    <mergeCell ref="U7:V7"/>
    <mergeCell ref="W7:X7"/>
    <mergeCell ref="Y7:Z7"/>
    <mergeCell ref="I6:J6"/>
    <mergeCell ref="K6:L6"/>
    <mergeCell ref="S6:T6"/>
    <mergeCell ref="U6:V6"/>
    <mergeCell ref="W6:X6"/>
    <mergeCell ref="Y6:Z6"/>
    <mergeCell ref="S4:T4"/>
    <mergeCell ref="U4:V4"/>
    <mergeCell ref="W4:X4"/>
    <mergeCell ref="Y4:Z4"/>
    <mergeCell ref="I5:J5"/>
    <mergeCell ref="K5:L5"/>
    <mergeCell ref="S5:T5"/>
    <mergeCell ref="U5:V5"/>
    <mergeCell ref="W5:X5"/>
    <mergeCell ref="Y5:Z5"/>
    <mergeCell ref="A1:U1"/>
    <mergeCell ref="A3:A4"/>
    <mergeCell ref="B3:D3"/>
    <mergeCell ref="E3:L3"/>
    <mergeCell ref="M3:P3"/>
    <mergeCell ref="Q3:R3"/>
    <mergeCell ref="S3:Z3"/>
    <mergeCell ref="I4:J4"/>
    <mergeCell ref="K4:L4"/>
  </mergeCells>
  <phoneticPr fontId="6"/>
  <pageMargins left="0.56999999999999995" right="0.44" top="0.8" bottom="1" header="0.6" footer="0.51200000000000001"/>
  <pageSetup paperSize="9" scale="91" orientation="portrait" horizontalDpi="300" verticalDpi="300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2"/>
  <sheetViews>
    <sheetView view="pageBreakPreview" zoomScaleNormal="100" zoomScaleSheetLayoutView="100" workbookViewId="0">
      <selection activeCell="J19" sqref="J19"/>
    </sheetView>
  </sheetViews>
  <sheetFormatPr defaultRowHeight="12" x14ac:dyDescent="0.15"/>
  <cols>
    <col min="1" max="1" width="10.5" style="6" customWidth="1"/>
    <col min="2" max="18" width="4.5" style="6" customWidth="1"/>
    <col min="19" max="19" width="4.625" style="6" customWidth="1"/>
    <col min="20" max="20" width="6.875" style="6" bestFit="1" customWidth="1"/>
    <col min="21" max="21" width="6.75" style="6" bestFit="1" customWidth="1"/>
    <col min="22" max="22" width="6" style="6" bestFit="1" customWidth="1"/>
    <col min="23" max="23" width="6" style="6" customWidth="1"/>
    <col min="24" max="24" width="8.125" style="6" customWidth="1"/>
    <col min="25" max="16384" width="9" style="6"/>
  </cols>
  <sheetData>
    <row r="1" spans="1:23" ht="30" customHeight="1" x14ac:dyDescent="0.15">
      <c r="A1" s="230" t="s">
        <v>185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147"/>
      <c r="T1" s="147"/>
      <c r="U1" s="147"/>
      <c r="V1" s="147"/>
      <c r="W1" s="147"/>
    </row>
    <row r="2" spans="1:23" s="7" customFormat="1" ht="12.6" customHeight="1" x14ac:dyDescent="0.15">
      <c r="A2" s="231" t="s">
        <v>14</v>
      </c>
      <c r="B2" s="231"/>
      <c r="L2" s="8"/>
      <c r="M2" s="8"/>
      <c r="N2" s="8"/>
      <c r="O2" s="8"/>
      <c r="P2" s="8"/>
      <c r="Q2" s="232" t="s">
        <v>88</v>
      </c>
      <c r="R2" s="232"/>
    </row>
    <row r="3" spans="1:23" s="9" customFormat="1" ht="69" customHeight="1" x14ac:dyDescent="0.15">
      <c r="A3" s="13" t="s">
        <v>40</v>
      </c>
      <c r="B3" s="133" t="s">
        <v>21</v>
      </c>
      <c r="C3" s="133" t="s">
        <v>41</v>
      </c>
      <c r="D3" s="133" t="s">
        <v>42</v>
      </c>
      <c r="E3" s="133" t="s">
        <v>43</v>
      </c>
      <c r="F3" s="133" t="s">
        <v>186</v>
      </c>
      <c r="G3" s="133" t="s">
        <v>115</v>
      </c>
      <c r="H3" s="133" t="s">
        <v>187</v>
      </c>
      <c r="I3" s="4" t="s">
        <v>44</v>
      </c>
      <c r="J3" s="4" t="s">
        <v>111</v>
      </c>
      <c r="K3" s="133" t="s">
        <v>45</v>
      </c>
      <c r="L3" s="133" t="s">
        <v>46</v>
      </c>
      <c r="M3" s="4" t="s">
        <v>47</v>
      </c>
      <c r="N3" s="133" t="s">
        <v>48</v>
      </c>
      <c r="O3" s="133" t="s">
        <v>139</v>
      </c>
      <c r="P3" s="23" t="s">
        <v>110</v>
      </c>
      <c r="Q3" s="133" t="s">
        <v>23</v>
      </c>
      <c r="R3" s="22" t="s">
        <v>89</v>
      </c>
    </row>
    <row r="4" spans="1:23" s="42" customFormat="1" ht="12.6" customHeight="1" x14ac:dyDescent="0.15">
      <c r="A4" s="152" t="s">
        <v>174</v>
      </c>
      <c r="B4" s="14">
        <v>42</v>
      </c>
      <c r="C4" s="15">
        <v>2</v>
      </c>
      <c r="D4" s="14">
        <v>3</v>
      </c>
      <c r="E4" s="15">
        <v>2</v>
      </c>
      <c r="F4" s="14">
        <v>2</v>
      </c>
      <c r="G4" s="15">
        <v>1</v>
      </c>
      <c r="H4" s="14">
        <v>4</v>
      </c>
      <c r="I4" s="15">
        <v>2</v>
      </c>
      <c r="J4" s="15">
        <v>1</v>
      </c>
      <c r="K4" s="15">
        <v>1</v>
      </c>
      <c r="L4" s="15">
        <v>3</v>
      </c>
      <c r="M4" s="15">
        <v>1</v>
      </c>
      <c r="N4" s="15">
        <v>0</v>
      </c>
      <c r="O4" s="15">
        <v>1</v>
      </c>
      <c r="P4" s="14">
        <v>2</v>
      </c>
      <c r="Q4" s="14">
        <v>10</v>
      </c>
      <c r="R4" s="21">
        <v>7</v>
      </c>
    </row>
    <row r="5" spans="1:23" ht="12.6" customHeight="1" x14ac:dyDescent="0.15">
      <c r="A5" s="152">
        <v>25</v>
      </c>
      <c r="B5" s="14">
        <v>52</v>
      </c>
      <c r="C5" s="15">
        <v>1</v>
      </c>
      <c r="D5" s="14">
        <v>11</v>
      </c>
      <c r="E5" s="15">
        <v>0</v>
      </c>
      <c r="F5" s="14">
        <v>3</v>
      </c>
      <c r="G5" s="15">
        <v>0</v>
      </c>
      <c r="H5" s="14">
        <v>3</v>
      </c>
      <c r="I5" s="15">
        <v>0</v>
      </c>
      <c r="J5" s="14">
        <v>1</v>
      </c>
      <c r="K5" s="15">
        <v>1</v>
      </c>
      <c r="L5" s="14">
        <v>2</v>
      </c>
      <c r="M5" s="15">
        <v>2</v>
      </c>
      <c r="N5" s="15">
        <v>0</v>
      </c>
      <c r="O5" s="15">
        <v>0</v>
      </c>
      <c r="P5" s="14">
        <v>10</v>
      </c>
      <c r="Q5" s="15">
        <v>9</v>
      </c>
      <c r="R5" s="21">
        <v>9</v>
      </c>
    </row>
    <row r="6" spans="1:23" ht="12.6" customHeight="1" x14ac:dyDescent="0.15">
      <c r="A6" s="152">
        <v>26</v>
      </c>
      <c r="B6" s="14">
        <v>52</v>
      </c>
      <c r="C6" s="15">
        <v>1</v>
      </c>
      <c r="D6" s="14">
        <v>12</v>
      </c>
      <c r="E6" s="15">
        <v>1</v>
      </c>
      <c r="F6" s="14">
        <v>6</v>
      </c>
      <c r="G6" s="15">
        <v>0</v>
      </c>
      <c r="H6" s="14">
        <v>6</v>
      </c>
      <c r="I6" s="15">
        <v>0</v>
      </c>
      <c r="J6" s="14">
        <v>1</v>
      </c>
      <c r="K6" s="15">
        <v>1</v>
      </c>
      <c r="L6" s="70">
        <v>0</v>
      </c>
      <c r="M6" s="15">
        <v>1</v>
      </c>
      <c r="N6" s="15">
        <v>0</v>
      </c>
      <c r="O6" s="15">
        <v>3</v>
      </c>
      <c r="P6" s="14">
        <v>10</v>
      </c>
      <c r="Q6" s="15">
        <v>5</v>
      </c>
      <c r="R6" s="21">
        <v>5</v>
      </c>
    </row>
    <row r="7" spans="1:23" ht="12.6" customHeight="1" x14ac:dyDescent="0.15">
      <c r="A7" s="152">
        <v>27</v>
      </c>
      <c r="B7" s="14">
        <v>38</v>
      </c>
      <c r="C7" s="15">
        <v>3</v>
      </c>
      <c r="D7" s="14">
        <v>6</v>
      </c>
      <c r="E7" s="15">
        <v>0</v>
      </c>
      <c r="F7" s="14">
        <v>1</v>
      </c>
      <c r="G7" s="15">
        <v>0</v>
      </c>
      <c r="H7" s="14">
        <v>1</v>
      </c>
      <c r="I7" s="15">
        <v>0</v>
      </c>
      <c r="J7" s="70">
        <v>0</v>
      </c>
      <c r="K7" s="15">
        <v>2</v>
      </c>
      <c r="L7" s="70">
        <v>0</v>
      </c>
      <c r="M7" s="15">
        <v>0</v>
      </c>
      <c r="N7" s="15">
        <v>0</v>
      </c>
      <c r="O7" s="15">
        <v>0</v>
      </c>
      <c r="P7" s="14">
        <v>7</v>
      </c>
      <c r="Q7" s="15">
        <v>12</v>
      </c>
      <c r="R7" s="21">
        <v>6</v>
      </c>
    </row>
    <row r="8" spans="1:23" s="53" customFormat="1" ht="12.6" customHeight="1" x14ac:dyDescent="0.15">
      <c r="A8" s="153">
        <v>28</v>
      </c>
      <c r="B8" s="69">
        <v>39</v>
      </c>
      <c r="C8" s="70">
        <v>3</v>
      </c>
      <c r="D8" s="69">
        <v>11</v>
      </c>
      <c r="E8" s="70">
        <v>0</v>
      </c>
      <c r="F8" s="69">
        <v>3</v>
      </c>
      <c r="G8" s="70">
        <v>0</v>
      </c>
      <c r="H8" s="69">
        <v>1</v>
      </c>
      <c r="I8" s="70">
        <v>0</v>
      </c>
      <c r="J8" s="70">
        <v>0</v>
      </c>
      <c r="K8" s="70">
        <v>2</v>
      </c>
      <c r="L8" s="70">
        <v>1</v>
      </c>
      <c r="M8" s="70">
        <v>0</v>
      </c>
      <c r="N8" s="70">
        <v>0</v>
      </c>
      <c r="O8" s="70">
        <v>4</v>
      </c>
      <c r="P8" s="69">
        <v>3</v>
      </c>
      <c r="Q8" s="70">
        <v>5</v>
      </c>
      <c r="R8" s="71">
        <v>6</v>
      </c>
    </row>
    <row r="9" spans="1:23" ht="12.6" customHeight="1" x14ac:dyDescent="0.15">
      <c r="A9" s="72" t="s">
        <v>188</v>
      </c>
      <c r="B9" s="73">
        <v>6</v>
      </c>
      <c r="C9" s="74">
        <v>0</v>
      </c>
      <c r="D9" s="74">
        <v>5</v>
      </c>
      <c r="E9" s="74">
        <v>0</v>
      </c>
      <c r="F9" s="74">
        <v>0</v>
      </c>
      <c r="G9" s="74">
        <v>0</v>
      </c>
      <c r="H9" s="74">
        <v>0</v>
      </c>
      <c r="I9" s="74" t="s">
        <v>138</v>
      </c>
      <c r="J9" s="74" t="s">
        <v>138</v>
      </c>
      <c r="K9" s="74">
        <v>1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150">
        <v>0</v>
      </c>
    </row>
    <row r="10" spans="1:23" ht="12.6" customHeight="1" x14ac:dyDescent="0.15">
      <c r="A10" s="152">
        <v>2</v>
      </c>
      <c r="B10" s="73">
        <v>4</v>
      </c>
      <c r="C10" s="74" t="s">
        <v>138</v>
      </c>
      <c r="D10" s="74">
        <v>1</v>
      </c>
      <c r="E10" s="74" t="s">
        <v>138</v>
      </c>
      <c r="F10" s="74">
        <v>0</v>
      </c>
      <c r="G10" s="74">
        <v>0</v>
      </c>
      <c r="H10" s="74">
        <v>0</v>
      </c>
      <c r="I10" s="74" t="s">
        <v>138</v>
      </c>
      <c r="J10" s="74" t="s">
        <v>138</v>
      </c>
      <c r="K10" s="74" t="s">
        <v>138</v>
      </c>
      <c r="L10" s="74">
        <v>0</v>
      </c>
      <c r="M10" s="74">
        <v>0</v>
      </c>
      <c r="N10" s="74">
        <v>0</v>
      </c>
      <c r="O10" s="74" t="s">
        <v>138</v>
      </c>
      <c r="P10" s="74">
        <v>1</v>
      </c>
      <c r="Q10" s="74">
        <v>1</v>
      </c>
      <c r="R10" s="150">
        <v>1</v>
      </c>
    </row>
    <row r="11" spans="1:23" ht="12.6" customHeight="1" x14ac:dyDescent="0.15">
      <c r="A11" s="152">
        <v>3</v>
      </c>
      <c r="B11" s="73">
        <v>4</v>
      </c>
      <c r="C11" s="74" t="s">
        <v>138</v>
      </c>
      <c r="D11" s="74">
        <v>1</v>
      </c>
      <c r="E11" s="74">
        <v>0</v>
      </c>
      <c r="F11" s="74">
        <v>1</v>
      </c>
      <c r="G11" s="74">
        <v>0</v>
      </c>
      <c r="H11" s="74">
        <v>0</v>
      </c>
      <c r="I11" s="74" t="s">
        <v>138</v>
      </c>
      <c r="J11" s="74">
        <v>0</v>
      </c>
      <c r="K11" s="74">
        <v>1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1</v>
      </c>
      <c r="R11" s="150">
        <v>0</v>
      </c>
    </row>
    <row r="12" spans="1:23" ht="12.6" customHeight="1" x14ac:dyDescent="0.15">
      <c r="A12" s="152">
        <v>4</v>
      </c>
      <c r="B12" s="73">
        <v>3</v>
      </c>
      <c r="C12" s="74">
        <v>0</v>
      </c>
      <c r="D12" s="74">
        <v>1</v>
      </c>
      <c r="E12" s="74" t="s">
        <v>138</v>
      </c>
      <c r="F12" s="74">
        <v>0</v>
      </c>
      <c r="G12" s="74">
        <v>0</v>
      </c>
      <c r="H12" s="74">
        <v>0</v>
      </c>
      <c r="I12" s="74" t="s">
        <v>138</v>
      </c>
      <c r="J12" s="74" t="s">
        <v>138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150">
        <v>2</v>
      </c>
    </row>
    <row r="13" spans="1:23" ht="12.6" customHeight="1" x14ac:dyDescent="0.15">
      <c r="A13" s="152">
        <v>5</v>
      </c>
      <c r="B13" s="73">
        <v>1</v>
      </c>
      <c r="C13" s="74">
        <v>1</v>
      </c>
      <c r="D13" s="74">
        <v>0</v>
      </c>
      <c r="E13" s="74" t="s">
        <v>138</v>
      </c>
      <c r="F13" s="74">
        <v>0</v>
      </c>
      <c r="G13" s="74">
        <v>0</v>
      </c>
      <c r="H13" s="74" t="s">
        <v>138</v>
      </c>
      <c r="I13" s="74" t="s">
        <v>138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150">
        <v>0</v>
      </c>
    </row>
    <row r="14" spans="1:23" ht="12.6" customHeight="1" x14ac:dyDescent="0.15">
      <c r="A14" s="152">
        <v>6</v>
      </c>
      <c r="B14" s="74">
        <v>5</v>
      </c>
      <c r="C14" s="74">
        <v>1</v>
      </c>
      <c r="D14" s="74">
        <v>1</v>
      </c>
      <c r="E14" s="74" t="s">
        <v>138</v>
      </c>
      <c r="F14" s="74" t="s">
        <v>138</v>
      </c>
      <c r="G14" s="74">
        <v>0</v>
      </c>
      <c r="H14" s="74" t="s">
        <v>138</v>
      </c>
      <c r="I14" s="74">
        <v>0</v>
      </c>
      <c r="J14" s="74" t="s">
        <v>138</v>
      </c>
      <c r="K14" s="74">
        <v>0</v>
      </c>
      <c r="L14" s="74">
        <v>0</v>
      </c>
      <c r="M14" s="74">
        <v>0</v>
      </c>
      <c r="N14" s="74">
        <v>0</v>
      </c>
      <c r="O14" s="74">
        <v>2</v>
      </c>
      <c r="P14" s="74">
        <v>1</v>
      </c>
      <c r="Q14" s="74">
        <v>0</v>
      </c>
      <c r="R14" s="150">
        <v>0</v>
      </c>
    </row>
    <row r="15" spans="1:23" ht="12.6" customHeight="1" x14ac:dyDescent="0.15">
      <c r="A15" s="152">
        <v>7</v>
      </c>
      <c r="B15" s="73">
        <v>5</v>
      </c>
      <c r="C15" s="74">
        <v>1</v>
      </c>
      <c r="D15" s="74" t="s">
        <v>138</v>
      </c>
      <c r="E15" s="74" t="s">
        <v>138</v>
      </c>
      <c r="F15" s="74">
        <v>0</v>
      </c>
      <c r="G15" s="74">
        <v>0</v>
      </c>
      <c r="H15" s="74">
        <v>0</v>
      </c>
      <c r="I15" s="74" t="s">
        <v>138</v>
      </c>
      <c r="J15" s="74" t="s">
        <v>138</v>
      </c>
      <c r="K15" s="74">
        <v>0</v>
      </c>
      <c r="L15" s="74">
        <v>1</v>
      </c>
      <c r="M15" s="74">
        <v>0</v>
      </c>
      <c r="N15" s="74">
        <v>0</v>
      </c>
      <c r="O15" s="74">
        <v>1</v>
      </c>
      <c r="P15" s="74">
        <v>1</v>
      </c>
      <c r="Q15" s="74">
        <v>1</v>
      </c>
      <c r="R15" s="150">
        <v>0</v>
      </c>
    </row>
    <row r="16" spans="1:23" ht="12.6" customHeight="1" x14ac:dyDescent="0.15">
      <c r="A16" s="152">
        <v>8</v>
      </c>
      <c r="B16" s="73">
        <v>3</v>
      </c>
      <c r="C16" s="74" t="s">
        <v>138</v>
      </c>
      <c r="D16" s="74" t="s">
        <v>138</v>
      </c>
      <c r="E16" s="74" t="s">
        <v>138</v>
      </c>
      <c r="F16" s="74" t="s">
        <v>138</v>
      </c>
      <c r="G16" s="74">
        <v>0</v>
      </c>
      <c r="H16" s="74">
        <v>0</v>
      </c>
      <c r="I16" s="74" t="s">
        <v>138</v>
      </c>
      <c r="J16" s="74" t="s">
        <v>138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2</v>
      </c>
      <c r="R16" s="150">
        <v>1</v>
      </c>
    </row>
    <row r="17" spans="1:18" ht="12.6" customHeight="1" x14ac:dyDescent="0.15">
      <c r="A17" s="152">
        <v>9</v>
      </c>
      <c r="B17" s="73">
        <v>1</v>
      </c>
      <c r="C17" s="74" t="s">
        <v>138</v>
      </c>
      <c r="D17" s="74" t="s">
        <v>138</v>
      </c>
      <c r="E17" s="74" t="s">
        <v>138</v>
      </c>
      <c r="F17" s="74">
        <v>0</v>
      </c>
      <c r="G17" s="74">
        <v>0</v>
      </c>
      <c r="H17" s="74">
        <v>0</v>
      </c>
      <c r="I17" s="74" t="s">
        <v>138</v>
      </c>
      <c r="J17" s="74" t="s">
        <v>138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150">
        <v>1</v>
      </c>
    </row>
    <row r="18" spans="1:18" ht="12.6" customHeight="1" x14ac:dyDescent="0.15">
      <c r="A18" s="152">
        <v>10</v>
      </c>
      <c r="B18" s="73">
        <v>1</v>
      </c>
      <c r="C18" s="74" t="s">
        <v>138</v>
      </c>
      <c r="D18" s="74" t="s">
        <v>138</v>
      </c>
      <c r="E18" s="74" t="s">
        <v>138</v>
      </c>
      <c r="F18" s="74">
        <v>1</v>
      </c>
      <c r="G18" s="74">
        <v>0</v>
      </c>
      <c r="H18" s="74">
        <v>0</v>
      </c>
      <c r="I18" s="74">
        <v>0</v>
      </c>
      <c r="J18" s="74" t="s">
        <v>138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150">
        <v>0</v>
      </c>
    </row>
    <row r="19" spans="1:18" ht="12.6" customHeight="1" x14ac:dyDescent="0.15">
      <c r="A19" s="152">
        <v>11</v>
      </c>
      <c r="B19" s="73">
        <v>3</v>
      </c>
      <c r="C19" s="74" t="s">
        <v>138</v>
      </c>
      <c r="D19" s="74">
        <v>0</v>
      </c>
      <c r="E19" s="74" t="s">
        <v>138</v>
      </c>
      <c r="F19" s="74">
        <v>1</v>
      </c>
      <c r="G19" s="74">
        <v>0</v>
      </c>
      <c r="H19" s="74" t="s">
        <v>138</v>
      </c>
      <c r="I19" s="74" t="s">
        <v>138</v>
      </c>
      <c r="J19" s="74" t="s">
        <v>138</v>
      </c>
      <c r="K19" s="74">
        <v>0</v>
      </c>
      <c r="L19" s="74" t="s">
        <v>138</v>
      </c>
      <c r="M19" s="74">
        <v>0</v>
      </c>
      <c r="N19" s="74">
        <v>0</v>
      </c>
      <c r="O19" s="74">
        <v>1</v>
      </c>
      <c r="P19" s="74">
        <v>0</v>
      </c>
      <c r="Q19" s="74">
        <v>0</v>
      </c>
      <c r="R19" s="150">
        <v>1</v>
      </c>
    </row>
    <row r="20" spans="1:18" ht="12.6" customHeight="1" x14ac:dyDescent="0.15">
      <c r="A20" s="59">
        <v>12</v>
      </c>
      <c r="B20" s="75">
        <v>3</v>
      </c>
      <c r="C20" s="76">
        <v>0</v>
      </c>
      <c r="D20" s="76">
        <v>2</v>
      </c>
      <c r="E20" s="76">
        <v>0</v>
      </c>
      <c r="F20" s="76">
        <v>0</v>
      </c>
      <c r="G20" s="76">
        <v>0</v>
      </c>
      <c r="H20" s="76">
        <v>1</v>
      </c>
      <c r="I20" s="76" t="s">
        <v>138</v>
      </c>
      <c r="J20" s="76">
        <v>0</v>
      </c>
      <c r="K20" s="76" t="s">
        <v>138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7">
        <v>0</v>
      </c>
      <c r="R20" s="78" t="s">
        <v>138</v>
      </c>
    </row>
    <row r="21" spans="1:18" ht="11.45" customHeight="1" x14ac:dyDescent="0.15">
      <c r="A21" s="171" t="s">
        <v>12</v>
      </c>
      <c r="B21" s="171"/>
      <c r="C21" s="171"/>
    </row>
    <row r="22" spans="1:18" x14ac:dyDescent="0.15">
      <c r="A22" s="12" t="s">
        <v>162</v>
      </c>
    </row>
  </sheetData>
  <mergeCells count="4">
    <mergeCell ref="A1:R1"/>
    <mergeCell ref="A2:B2"/>
    <mergeCell ref="Q2:R2"/>
    <mergeCell ref="A21:C21"/>
  </mergeCells>
  <phoneticPr fontId="6"/>
  <pageMargins left="0.75" right="0.75" top="0.78" bottom="0.79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view="pageBreakPreview" zoomScaleNormal="100" zoomScaleSheetLayoutView="100" workbookViewId="0">
      <selection activeCell="T4" sqref="T4"/>
    </sheetView>
  </sheetViews>
  <sheetFormatPr defaultRowHeight="12" x14ac:dyDescent="0.15"/>
  <cols>
    <col min="1" max="1" width="10.5" style="6" customWidth="1"/>
    <col min="2" max="18" width="4.5" style="6" customWidth="1"/>
    <col min="19" max="19" width="4.625" style="6" customWidth="1"/>
    <col min="20" max="20" width="6.875" style="6" bestFit="1" customWidth="1"/>
    <col min="21" max="21" width="6.75" style="6" bestFit="1" customWidth="1"/>
    <col min="22" max="22" width="6" style="6" bestFit="1" customWidth="1"/>
    <col min="23" max="23" width="6" style="6" customWidth="1"/>
    <col min="24" max="24" width="8.125" style="6" customWidth="1"/>
    <col min="25" max="16384" width="9" style="6"/>
  </cols>
  <sheetData>
    <row r="1" spans="1:18" ht="18.75" x14ac:dyDescent="0.15">
      <c r="A1" s="233" t="s">
        <v>116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x14ac:dyDescent="0.15">
      <c r="A2" s="1"/>
      <c r="B2" s="1"/>
      <c r="C2" s="1"/>
      <c r="D2" s="1"/>
      <c r="E2" s="1"/>
      <c r="F2" s="1"/>
      <c r="G2" s="8"/>
      <c r="H2" s="8"/>
      <c r="I2" s="17"/>
      <c r="P2" s="17"/>
      <c r="R2" s="17" t="s">
        <v>191</v>
      </c>
    </row>
    <row r="3" spans="1:18" ht="16.5" customHeight="1" x14ac:dyDescent="0.15">
      <c r="A3" s="234" t="s">
        <v>103</v>
      </c>
      <c r="B3" s="234"/>
      <c r="C3" s="173"/>
      <c r="D3" s="236" t="s">
        <v>131</v>
      </c>
      <c r="E3" s="238" t="s">
        <v>192</v>
      </c>
      <c r="F3" s="239"/>
      <c r="G3" s="239"/>
      <c r="H3" s="239"/>
      <c r="I3" s="239"/>
      <c r="J3" s="239"/>
      <c r="K3" s="239"/>
      <c r="L3" s="240"/>
      <c r="M3" s="238" t="s">
        <v>193</v>
      </c>
      <c r="N3" s="239"/>
      <c r="O3" s="239"/>
      <c r="P3" s="239"/>
      <c r="Q3" s="239"/>
      <c r="R3" s="239"/>
    </row>
    <row r="4" spans="1:18" ht="93.75" customHeight="1" x14ac:dyDescent="0.15">
      <c r="A4" s="235"/>
      <c r="B4" s="235"/>
      <c r="C4" s="174"/>
      <c r="D4" s="237"/>
      <c r="E4" s="241" t="s">
        <v>194</v>
      </c>
      <c r="F4" s="187"/>
      <c r="G4" s="241" t="s">
        <v>195</v>
      </c>
      <c r="H4" s="242"/>
      <c r="I4" s="241" t="s">
        <v>196</v>
      </c>
      <c r="J4" s="242"/>
      <c r="K4" s="241" t="s">
        <v>153</v>
      </c>
      <c r="L4" s="242"/>
      <c r="M4" s="241" t="s">
        <v>197</v>
      </c>
      <c r="N4" s="242"/>
      <c r="O4" s="241" t="s">
        <v>133</v>
      </c>
      <c r="P4" s="242"/>
      <c r="Q4" s="241" t="s">
        <v>130</v>
      </c>
      <c r="R4" s="243"/>
    </row>
    <row r="5" spans="1:18" ht="16.5" customHeight="1" x14ac:dyDescent="0.15">
      <c r="A5" s="228" t="s">
        <v>198</v>
      </c>
      <c r="B5" s="228"/>
      <c r="C5" s="229"/>
      <c r="D5" s="79">
        <v>26</v>
      </c>
      <c r="E5" s="225" t="s">
        <v>199</v>
      </c>
      <c r="F5" s="226"/>
      <c r="G5" s="225" t="s">
        <v>199</v>
      </c>
      <c r="H5" s="226"/>
      <c r="I5" s="225" t="s">
        <v>199</v>
      </c>
      <c r="J5" s="226"/>
      <c r="K5" s="217">
        <v>1</v>
      </c>
      <c r="L5" s="218"/>
      <c r="M5" s="225" t="s">
        <v>199</v>
      </c>
      <c r="N5" s="226"/>
      <c r="O5" s="225" t="s">
        <v>199</v>
      </c>
      <c r="P5" s="226"/>
      <c r="Q5" s="225" t="s">
        <v>200</v>
      </c>
      <c r="R5" s="227"/>
    </row>
    <row r="6" spans="1:18" ht="16.5" customHeight="1" x14ac:dyDescent="0.15">
      <c r="A6" s="221" t="s">
        <v>201</v>
      </c>
      <c r="B6" s="221"/>
      <c r="C6" s="222"/>
      <c r="D6" s="80">
        <v>49</v>
      </c>
      <c r="E6" s="217">
        <v>4</v>
      </c>
      <c r="F6" s="218"/>
      <c r="G6" s="219" t="s">
        <v>199</v>
      </c>
      <c r="H6" s="223"/>
      <c r="I6" s="219" t="s">
        <v>199</v>
      </c>
      <c r="J6" s="223"/>
      <c r="K6" s="219" t="s">
        <v>190</v>
      </c>
      <c r="L6" s="223"/>
      <c r="M6" s="217">
        <v>320</v>
      </c>
      <c r="N6" s="218"/>
      <c r="O6" s="217">
        <v>60</v>
      </c>
      <c r="P6" s="218"/>
      <c r="Q6" s="219" t="s">
        <v>202</v>
      </c>
      <c r="R6" s="220"/>
    </row>
    <row r="7" spans="1:18" ht="16.5" customHeight="1" x14ac:dyDescent="0.15">
      <c r="A7" s="221" t="s">
        <v>203</v>
      </c>
      <c r="B7" s="221"/>
      <c r="C7" s="222"/>
      <c r="D7" s="80">
        <v>67</v>
      </c>
      <c r="E7" s="217">
        <v>3</v>
      </c>
      <c r="F7" s="218"/>
      <c r="G7" s="217">
        <v>1</v>
      </c>
      <c r="H7" s="218"/>
      <c r="I7" s="217">
        <v>1</v>
      </c>
      <c r="J7" s="218"/>
      <c r="K7" s="219" t="s">
        <v>199</v>
      </c>
      <c r="L7" s="223"/>
      <c r="M7" s="217">
        <v>177</v>
      </c>
      <c r="N7" s="218"/>
      <c r="O7" s="217">
        <v>49</v>
      </c>
      <c r="P7" s="218"/>
      <c r="Q7" s="219" t="s">
        <v>199</v>
      </c>
      <c r="R7" s="220"/>
    </row>
    <row r="8" spans="1:18" ht="16.5" customHeight="1" x14ac:dyDescent="0.15">
      <c r="A8" s="221" t="s">
        <v>204</v>
      </c>
      <c r="B8" s="221"/>
      <c r="C8" s="222"/>
      <c r="D8" s="80">
        <v>67</v>
      </c>
      <c r="E8" s="217">
        <v>2</v>
      </c>
      <c r="F8" s="218"/>
      <c r="G8" s="217">
        <v>2</v>
      </c>
      <c r="H8" s="218"/>
      <c r="I8" s="217">
        <v>1</v>
      </c>
      <c r="J8" s="218"/>
      <c r="K8" s="219" t="s">
        <v>199</v>
      </c>
      <c r="L8" s="223"/>
      <c r="M8" s="217">
        <v>163</v>
      </c>
      <c r="N8" s="218"/>
      <c r="O8" s="217">
        <v>34</v>
      </c>
      <c r="P8" s="218"/>
      <c r="Q8" s="219" t="s">
        <v>200</v>
      </c>
      <c r="R8" s="220"/>
    </row>
    <row r="9" spans="1:18" ht="16.5" customHeight="1" x14ac:dyDescent="0.15">
      <c r="A9" s="221" t="s">
        <v>205</v>
      </c>
      <c r="B9" s="221"/>
      <c r="C9" s="222"/>
      <c r="D9" s="80">
        <v>77</v>
      </c>
      <c r="E9" s="217">
        <v>3</v>
      </c>
      <c r="F9" s="218"/>
      <c r="G9" s="217">
        <v>2</v>
      </c>
      <c r="H9" s="218"/>
      <c r="I9" s="217">
        <v>1</v>
      </c>
      <c r="J9" s="218"/>
      <c r="K9" s="219" t="s">
        <v>138</v>
      </c>
      <c r="L9" s="223"/>
      <c r="M9" s="217">
        <v>350</v>
      </c>
      <c r="N9" s="218"/>
      <c r="O9" s="217">
        <v>69</v>
      </c>
      <c r="P9" s="218"/>
      <c r="Q9" s="219" t="s">
        <v>199</v>
      </c>
      <c r="R9" s="220"/>
    </row>
    <row r="10" spans="1:18" ht="16.5" customHeight="1" x14ac:dyDescent="0.15">
      <c r="A10" s="221" t="s">
        <v>206</v>
      </c>
      <c r="B10" s="221"/>
      <c r="C10" s="222"/>
      <c r="D10" s="80">
        <v>55</v>
      </c>
      <c r="E10" s="217">
        <v>2</v>
      </c>
      <c r="F10" s="218"/>
      <c r="G10" s="217">
        <v>1</v>
      </c>
      <c r="H10" s="218"/>
      <c r="I10" s="217">
        <v>1</v>
      </c>
      <c r="J10" s="218"/>
      <c r="K10" s="219" t="s">
        <v>200</v>
      </c>
      <c r="L10" s="223"/>
      <c r="M10" s="217">
        <v>65</v>
      </c>
      <c r="N10" s="218"/>
      <c r="O10" s="217">
        <v>8</v>
      </c>
      <c r="P10" s="218"/>
      <c r="Q10" s="219" t="s">
        <v>200</v>
      </c>
      <c r="R10" s="220"/>
    </row>
    <row r="11" spans="1:18" ht="16.5" customHeight="1" x14ac:dyDescent="0.15">
      <c r="A11" s="221" t="s">
        <v>207</v>
      </c>
      <c r="B11" s="221"/>
      <c r="C11" s="222"/>
      <c r="D11" s="80">
        <v>45</v>
      </c>
      <c r="E11" s="217">
        <v>2</v>
      </c>
      <c r="F11" s="218"/>
      <c r="G11" s="219" t="s">
        <v>190</v>
      </c>
      <c r="H11" s="223"/>
      <c r="I11" s="217">
        <v>1</v>
      </c>
      <c r="J11" s="218"/>
      <c r="K11" s="219" t="s">
        <v>138</v>
      </c>
      <c r="L11" s="223"/>
      <c r="M11" s="217">
        <v>33</v>
      </c>
      <c r="N11" s="218"/>
      <c r="O11" s="217">
        <v>16</v>
      </c>
      <c r="P11" s="218"/>
      <c r="Q11" s="219" t="s">
        <v>138</v>
      </c>
      <c r="R11" s="220"/>
    </row>
    <row r="12" spans="1:18" ht="16.5" customHeight="1" x14ac:dyDescent="0.15">
      <c r="A12" s="221" t="s">
        <v>208</v>
      </c>
      <c r="B12" s="221"/>
      <c r="C12" s="222"/>
      <c r="D12" s="80">
        <v>49</v>
      </c>
      <c r="E12" s="217">
        <v>1</v>
      </c>
      <c r="F12" s="218"/>
      <c r="G12" s="217">
        <v>1</v>
      </c>
      <c r="H12" s="218"/>
      <c r="I12" s="217">
        <v>2</v>
      </c>
      <c r="J12" s="218"/>
      <c r="K12" s="219" t="s">
        <v>190</v>
      </c>
      <c r="L12" s="223"/>
      <c r="M12" s="219" t="s">
        <v>190</v>
      </c>
      <c r="N12" s="223"/>
      <c r="O12" s="217">
        <v>19</v>
      </c>
      <c r="P12" s="218"/>
      <c r="Q12" s="219" t="s">
        <v>138</v>
      </c>
      <c r="R12" s="220"/>
    </row>
    <row r="13" spans="1:18" ht="16.5" customHeight="1" x14ac:dyDescent="0.15">
      <c r="A13" s="221" t="s">
        <v>209</v>
      </c>
      <c r="B13" s="221"/>
      <c r="C13" s="222"/>
      <c r="D13" s="80">
        <v>53</v>
      </c>
      <c r="E13" s="217">
        <v>1</v>
      </c>
      <c r="F13" s="218"/>
      <c r="G13" s="217">
        <v>2</v>
      </c>
      <c r="H13" s="218"/>
      <c r="I13" s="217">
        <v>1</v>
      </c>
      <c r="J13" s="218"/>
      <c r="K13" s="219" t="s">
        <v>138</v>
      </c>
      <c r="L13" s="223"/>
      <c r="M13" s="217">
        <v>3</v>
      </c>
      <c r="N13" s="218"/>
      <c r="O13" s="217">
        <v>22</v>
      </c>
      <c r="P13" s="218"/>
      <c r="Q13" s="219" t="s">
        <v>190</v>
      </c>
      <c r="R13" s="220"/>
    </row>
    <row r="14" spans="1:18" ht="16.5" customHeight="1" x14ac:dyDescent="0.15">
      <c r="A14" s="221" t="s">
        <v>210</v>
      </c>
      <c r="B14" s="221"/>
      <c r="C14" s="222"/>
      <c r="D14" s="80">
        <v>47</v>
      </c>
      <c r="E14" s="217">
        <v>3</v>
      </c>
      <c r="F14" s="218"/>
      <c r="G14" s="219" t="s">
        <v>190</v>
      </c>
      <c r="H14" s="223"/>
      <c r="I14" s="219" t="s">
        <v>190</v>
      </c>
      <c r="J14" s="223"/>
      <c r="K14" s="219" t="s">
        <v>190</v>
      </c>
      <c r="L14" s="223"/>
      <c r="M14" s="217">
        <v>59</v>
      </c>
      <c r="N14" s="218"/>
      <c r="O14" s="217">
        <v>21</v>
      </c>
      <c r="P14" s="218"/>
      <c r="Q14" s="217">
        <v>4</v>
      </c>
      <c r="R14" s="224"/>
    </row>
    <row r="15" spans="1:18" ht="16.5" customHeight="1" x14ac:dyDescent="0.15">
      <c r="A15" s="221" t="s">
        <v>211</v>
      </c>
      <c r="B15" s="221"/>
      <c r="C15" s="222"/>
      <c r="D15" s="80">
        <v>56</v>
      </c>
      <c r="E15" s="217">
        <v>1</v>
      </c>
      <c r="F15" s="218"/>
      <c r="G15" s="217">
        <v>3</v>
      </c>
      <c r="H15" s="218"/>
      <c r="I15" s="219" t="s">
        <v>190</v>
      </c>
      <c r="J15" s="223"/>
      <c r="K15" s="219" t="s">
        <v>200</v>
      </c>
      <c r="L15" s="223"/>
      <c r="M15" s="217">
        <v>82</v>
      </c>
      <c r="N15" s="218"/>
      <c r="O15" s="217">
        <v>25</v>
      </c>
      <c r="P15" s="218"/>
      <c r="Q15" s="217">
        <v>1</v>
      </c>
      <c r="R15" s="224"/>
    </row>
    <row r="16" spans="1:18" ht="16.5" customHeight="1" x14ac:dyDescent="0.15">
      <c r="A16" s="221" t="s">
        <v>134</v>
      </c>
      <c r="B16" s="221"/>
      <c r="C16" s="222"/>
      <c r="D16" s="80">
        <v>63</v>
      </c>
      <c r="E16" s="217">
        <v>2</v>
      </c>
      <c r="F16" s="218"/>
      <c r="G16" s="217">
        <v>3</v>
      </c>
      <c r="H16" s="218"/>
      <c r="I16" s="219" t="s">
        <v>190</v>
      </c>
      <c r="J16" s="223"/>
      <c r="K16" s="219" t="s">
        <v>200</v>
      </c>
      <c r="L16" s="223"/>
      <c r="M16" s="217">
        <v>45</v>
      </c>
      <c r="N16" s="218"/>
      <c r="O16" s="217">
        <v>34</v>
      </c>
      <c r="P16" s="218"/>
      <c r="Q16" s="217">
        <v>2</v>
      </c>
      <c r="R16" s="224"/>
    </row>
    <row r="17" spans="1:18" ht="16.5" customHeight="1" x14ac:dyDescent="0.15">
      <c r="A17" s="221" t="s">
        <v>135</v>
      </c>
      <c r="B17" s="221"/>
      <c r="C17" s="222"/>
      <c r="D17" s="80">
        <v>63</v>
      </c>
      <c r="E17" s="217">
        <v>2</v>
      </c>
      <c r="F17" s="218"/>
      <c r="G17" s="217">
        <v>3</v>
      </c>
      <c r="H17" s="218"/>
      <c r="I17" s="219" t="s">
        <v>199</v>
      </c>
      <c r="J17" s="223"/>
      <c r="K17" s="219" t="s">
        <v>212</v>
      </c>
      <c r="L17" s="223"/>
      <c r="M17" s="217">
        <v>25</v>
      </c>
      <c r="N17" s="218"/>
      <c r="O17" s="217">
        <v>16</v>
      </c>
      <c r="P17" s="218"/>
      <c r="Q17" s="219" t="s">
        <v>200</v>
      </c>
      <c r="R17" s="220"/>
    </row>
    <row r="18" spans="1:18" ht="16.5" customHeight="1" x14ac:dyDescent="0.15">
      <c r="A18" s="221" t="s">
        <v>136</v>
      </c>
      <c r="B18" s="221"/>
      <c r="C18" s="222"/>
      <c r="D18" s="80">
        <v>52</v>
      </c>
      <c r="E18" s="217">
        <v>1</v>
      </c>
      <c r="F18" s="218"/>
      <c r="G18" s="217">
        <v>2</v>
      </c>
      <c r="H18" s="218"/>
      <c r="I18" s="219" t="s">
        <v>212</v>
      </c>
      <c r="J18" s="223"/>
      <c r="K18" s="219" t="s">
        <v>190</v>
      </c>
      <c r="L18" s="223"/>
      <c r="M18" s="217">
        <v>29</v>
      </c>
      <c r="N18" s="218"/>
      <c r="O18" s="217">
        <v>18</v>
      </c>
      <c r="P18" s="218"/>
      <c r="Q18" s="219" t="s">
        <v>190</v>
      </c>
      <c r="R18" s="220"/>
    </row>
    <row r="19" spans="1:18" ht="16.5" customHeight="1" x14ac:dyDescent="0.15">
      <c r="A19" s="221" t="s">
        <v>137</v>
      </c>
      <c r="B19" s="221"/>
      <c r="C19" s="222"/>
      <c r="D19" s="80">
        <v>54</v>
      </c>
      <c r="E19" s="217">
        <v>3</v>
      </c>
      <c r="F19" s="218"/>
      <c r="G19" s="219" t="s">
        <v>212</v>
      </c>
      <c r="H19" s="223"/>
      <c r="I19" s="219" t="s">
        <v>189</v>
      </c>
      <c r="J19" s="223"/>
      <c r="K19" s="219" t="s">
        <v>190</v>
      </c>
      <c r="L19" s="223"/>
      <c r="M19" s="217">
        <v>67</v>
      </c>
      <c r="N19" s="218"/>
      <c r="O19" s="217">
        <v>25</v>
      </c>
      <c r="P19" s="218"/>
      <c r="Q19" s="217">
        <v>2</v>
      </c>
      <c r="R19" s="224"/>
    </row>
    <row r="20" spans="1:18" ht="16.5" customHeight="1" x14ac:dyDescent="0.15">
      <c r="A20" s="215" t="s">
        <v>95</v>
      </c>
      <c r="B20" s="215"/>
      <c r="C20" s="216"/>
      <c r="D20" s="81">
        <f>SUM(D5:D19)</f>
        <v>823</v>
      </c>
      <c r="E20" s="212">
        <v>30</v>
      </c>
      <c r="F20" s="213"/>
      <c r="G20" s="212">
        <v>20</v>
      </c>
      <c r="H20" s="213"/>
      <c r="I20" s="212">
        <v>8</v>
      </c>
      <c r="J20" s="213"/>
      <c r="K20" s="212">
        <v>1</v>
      </c>
      <c r="L20" s="213"/>
      <c r="M20" s="212">
        <v>1418</v>
      </c>
      <c r="N20" s="213"/>
      <c r="O20" s="212">
        <v>416</v>
      </c>
      <c r="P20" s="213"/>
      <c r="Q20" s="212">
        <v>9</v>
      </c>
      <c r="R20" s="214"/>
    </row>
    <row r="21" spans="1:18" x14ac:dyDescent="0.15">
      <c r="A21" s="171" t="s">
        <v>12</v>
      </c>
      <c r="B21" s="171"/>
      <c r="C21" s="171"/>
      <c r="D21" s="43"/>
      <c r="E21" s="43"/>
      <c r="F21" s="43"/>
      <c r="G21" s="43"/>
      <c r="H21" s="43"/>
      <c r="I21" s="43"/>
    </row>
    <row r="22" spans="1:18" x14ac:dyDescent="0.15">
      <c r="A22" s="12" t="s">
        <v>162</v>
      </c>
    </row>
  </sheetData>
  <mergeCells count="141">
    <mergeCell ref="A1:R1"/>
    <mergeCell ref="A3:C4"/>
    <mergeCell ref="D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M5:N5"/>
    <mergeCell ref="O5:P5"/>
    <mergeCell ref="Q5:R5"/>
    <mergeCell ref="O6:P6"/>
    <mergeCell ref="Q6:R6"/>
    <mergeCell ref="A5:C5"/>
    <mergeCell ref="E5:F5"/>
    <mergeCell ref="G5:H5"/>
    <mergeCell ref="I5:J5"/>
    <mergeCell ref="K5:L5"/>
    <mergeCell ref="M7:N7"/>
    <mergeCell ref="O7:P7"/>
    <mergeCell ref="Q7:R7"/>
    <mergeCell ref="A6:C6"/>
    <mergeCell ref="E6:F6"/>
    <mergeCell ref="G6:H6"/>
    <mergeCell ref="I6:J6"/>
    <mergeCell ref="K6:L6"/>
    <mergeCell ref="M6:N6"/>
    <mergeCell ref="A7:C7"/>
    <mergeCell ref="E7:F7"/>
    <mergeCell ref="G7:H7"/>
    <mergeCell ref="I7:J7"/>
    <mergeCell ref="K7:L7"/>
    <mergeCell ref="O8:P8"/>
    <mergeCell ref="Q8:R8"/>
    <mergeCell ref="A9:C9"/>
    <mergeCell ref="E9:F9"/>
    <mergeCell ref="G9:H9"/>
    <mergeCell ref="I9:J9"/>
    <mergeCell ref="K9:L9"/>
    <mergeCell ref="M9:N9"/>
    <mergeCell ref="O9:P9"/>
    <mergeCell ref="Q9:R9"/>
    <mergeCell ref="A8:C8"/>
    <mergeCell ref="E8:F8"/>
    <mergeCell ref="G8:H8"/>
    <mergeCell ref="I8:J8"/>
    <mergeCell ref="K8:L8"/>
    <mergeCell ref="M8:N8"/>
    <mergeCell ref="O10:P10"/>
    <mergeCell ref="Q10:R10"/>
    <mergeCell ref="A11:C11"/>
    <mergeCell ref="E11:F11"/>
    <mergeCell ref="G11:H11"/>
    <mergeCell ref="I11:J11"/>
    <mergeCell ref="K11:L11"/>
    <mergeCell ref="M11:N11"/>
    <mergeCell ref="O11:P11"/>
    <mergeCell ref="Q11:R11"/>
    <mergeCell ref="A10:C10"/>
    <mergeCell ref="E10:F10"/>
    <mergeCell ref="G10:H10"/>
    <mergeCell ref="I10:J10"/>
    <mergeCell ref="K10:L10"/>
    <mergeCell ref="M10:N10"/>
    <mergeCell ref="O12:P12"/>
    <mergeCell ref="Q12:R12"/>
    <mergeCell ref="A13:C13"/>
    <mergeCell ref="E13:F13"/>
    <mergeCell ref="G13:H13"/>
    <mergeCell ref="I13:J13"/>
    <mergeCell ref="K13:L13"/>
    <mergeCell ref="M13:N13"/>
    <mergeCell ref="O13:P13"/>
    <mergeCell ref="Q13:R13"/>
    <mergeCell ref="A12:C12"/>
    <mergeCell ref="E12:F12"/>
    <mergeCell ref="G12:H12"/>
    <mergeCell ref="I12:J12"/>
    <mergeCell ref="K12:L12"/>
    <mergeCell ref="M12:N12"/>
    <mergeCell ref="O14:P14"/>
    <mergeCell ref="Q14:R14"/>
    <mergeCell ref="A15:C15"/>
    <mergeCell ref="E15:F15"/>
    <mergeCell ref="G15:H15"/>
    <mergeCell ref="I15:J15"/>
    <mergeCell ref="K15:L15"/>
    <mergeCell ref="M15:N15"/>
    <mergeCell ref="O15:P15"/>
    <mergeCell ref="Q15:R15"/>
    <mergeCell ref="A14:C14"/>
    <mergeCell ref="E14:F14"/>
    <mergeCell ref="G14:H14"/>
    <mergeCell ref="I14:J14"/>
    <mergeCell ref="K14:L14"/>
    <mergeCell ref="M14:N14"/>
    <mergeCell ref="O16:P16"/>
    <mergeCell ref="Q16:R16"/>
    <mergeCell ref="A17:C17"/>
    <mergeCell ref="E17:F17"/>
    <mergeCell ref="G17:H17"/>
    <mergeCell ref="I17:J17"/>
    <mergeCell ref="K17:L17"/>
    <mergeCell ref="M17:N17"/>
    <mergeCell ref="O17:P17"/>
    <mergeCell ref="Q17:R17"/>
    <mergeCell ref="A16:C16"/>
    <mergeCell ref="E16:F16"/>
    <mergeCell ref="G16:H16"/>
    <mergeCell ref="I16:J16"/>
    <mergeCell ref="K16:L16"/>
    <mergeCell ref="M16:N16"/>
    <mergeCell ref="O18:P18"/>
    <mergeCell ref="Q18:R18"/>
    <mergeCell ref="A19:C19"/>
    <mergeCell ref="E19:F19"/>
    <mergeCell ref="G19:H19"/>
    <mergeCell ref="I19:J19"/>
    <mergeCell ref="K19:L19"/>
    <mergeCell ref="M19:N19"/>
    <mergeCell ref="O19:P19"/>
    <mergeCell ref="Q19:R19"/>
    <mergeCell ref="A18:C18"/>
    <mergeCell ref="E18:F18"/>
    <mergeCell ref="G18:H18"/>
    <mergeCell ref="I18:J18"/>
    <mergeCell ref="K18:L18"/>
    <mergeCell ref="M18:N18"/>
    <mergeCell ref="O20:P20"/>
    <mergeCell ref="Q20:R20"/>
    <mergeCell ref="A21:C21"/>
    <mergeCell ref="A20:C20"/>
    <mergeCell ref="E20:F20"/>
    <mergeCell ref="G20:H20"/>
    <mergeCell ref="I20:J20"/>
    <mergeCell ref="K20:L20"/>
    <mergeCell ref="M20:N20"/>
  </mergeCells>
  <phoneticPr fontId="6"/>
  <pageMargins left="0.75" right="0.75" top="0.78" bottom="0.79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Normal="70" zoomScaleSheetLayoutView="100" workbookViewId="0">
      <selection activeCell="G6" sqref="G6"/>
    </sheetView>
  </sheetViews>
  <sheetFormatPr defaultRowHeight="12" x14ac:dyDescent="0.15"/>
  <cols>
    <col min="1" max="1" width="12.375" style="6" customWidth="1"/>
    <col min="2" max="2" width="7.25" style="6" customWidth="1"/>
    <col min="3" max="18" width="5.5" style="6" customWidth="1"/>
    <col min="19" max="19" width="7.125" style="6" customWidth="1"/>
    <col min="20" max="20" width="6.875" style="6" bestFit="1" customWidth="1"/>
    <col min="21" max="22" width="6" style="6" bestFit="1" customWidth="1"/>
    <col min="23" max="23" width="6" style="6" customWidth="1"/>
    <col min="24" max="16384" width="9" style="6"/>
  </cols>
  <sheetData>
    <row r="1" spans="1:23" ht="27" customHeight="1" x14ac:dyDescent="0.15">
      <c r="A1" s="248" t="s">
        <v>213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147"/>
      <c r="U1" s="147"/>
      <c r="V1" s="147"/>
      <c r="W1" s="147"/>
    </row>
    <row r="2" spans="1:23" s="7" customFormat="1" ht="21.75" customHeight="1" x14ac:dyDescent="0.15">
      <c r="A2" s="141" t="s">
        <v>14</v>
      </c>
      <c r="B2" s="141"/>
      <c r="C2" s="141"/>
      <c r="D2" s="141"/>
      <c r="E2" s="141"/>
      <c r="F2" s="141"/>
      <c r="G2" s="141"/>
      <c r="H2" s="141"/>
      <c r="I2" s="141"/>
      <c r="J2" s="141"/>
      <c r="K2" s="17"/>
      <c r="L2" s="17"/>
      <c r="M2" s="17"/>
      <c r="N2" s="17"/>
      <c r="O2" s="17"/>
      <c r="P2" s="17"/>
      <c r="Q2" s="17"/>
      <c r="R2" s="17"/>
      <c r="S2" s="148" t="s">
        <v>15</v>
      </c>
      <c r="T2" s="141"/>
    </row>
    <row r="3" spans="1:23" s="9" customFormat="1" ht="57.75" customHeight="1" x14ac:dyDescent="0.15">
      <c r="A3" s="149" t="s">
        <v>144</v>
      </c>
      <c r="B3" s="133" t="s">
        <v>49</v>
      </c>
      <c r="C3" s="133" t="s">
        <v>50</v>
      </c>
      <c r="D3" s="133" t="s">
        <v>51</v>
      </c>
      <c r="E3" s="133" t="s">
        <v>52</v>
      </c>
      <c r="F3" s="133" t="s">
        <v>107</v>
      </c>
      <c r="G3" s="133" t="s">
        <v>53</v>
      </c>
      <c r="H3" s="133" t="s">
        <v>54</v>
      </c>
      <c r="I3" s="4" t="s">
        <v>55</v>
      </c>
      <c r="J3" s="133" t="s">
        <v>56</v>
      </c>
      <c r="K3" s="133" t="s">
        <v>57</v>
      </c>
      <c r="L3" s="4" t="s">
        <v>58</v>
      </c>
      <c r="M3" s="4" t="s">
        <v>97</v>
      </c>
      <c r="N3" s="4" t="s">
        <v>98</v>
      </c>
      <c r="O3" s="4" t="s">
        <v>99</v>
      </c>
      <c r="P3" s="4" t="s">
        <v>100</v>
      </c>
      <c r="Q3" s="133" t="s">
        <v>108</v>
      </c>
      <c r="R3" s="133" t="s">
        <v>101</v>
      </c>
      <c r="S3" s="134" t="s">
        <v>13</v>
      </c>
    </row>
    <row r="4" spans="1:23" ht="18" customHeight="1" x14ac:dyDescent="0.15">
      <c r="A4" s="152" t="s">
        <v>174</v>
      </c>
      <c r="B4" s="16">
        <v>1189</v>
      </c>
      <c r="C4" s="16">
        <v>441</v>
      </c>
      <c r="D4" s="16">
        <v>393</v>
      </c>
      <c r="E4" s="16">
        <v>438</v>
      </c>
      <c r="F4" s="16">
        <v>468</v>
      </c>
      <c r="G4" s="16">
        <v>116</v>
      </c>
      <c r="H4" s="16">
        <v>62</v>
      </c>
      <c r="I4" s="16">
        <v>43</v>
      </c>
      <c r="J4" s="16">
        <v>65</v>
      </c>
      <c r="K4" s="16">
        <v>109</v>
      </c>
      <c r="L4" s="16">
        <v>143</v>
      </c>
      <c r="M4" s="16">
        <v>151</v>
      </c>
      <c r="N4" s="16">
        <v>77</v>
      </c>
      <c r="O4" s="16">
        <v>75</v>
      </c>
      <c r="P4" s="16">
        <v>80</v>
      </c>
      <c r="Q4" s="16">
        <v>52</v>
      </c>
      <c r="R4" s="82">
        <v>4</v>
      </c>
      <c r="S4" s="83">
        <v>3906</v>
      </c>
    </row>
    <row r="5" spans="1:23" ht="18" customHeight="1" x14ac:dyDescent="0.15">
      <c r="A5" s="152">
        <v>25</v>
      </c>
      <c r="B5" s="84">
        <v>1198</v>
      </c>
      <c r="C5" s="84">
        <v>422</v>
      </c>
      <c r="D5" s="84">
        <v>374</v>
      </c>
      <c r="E5" s="84">
        <v>408</v>
      </c>
      <c r="F5" s="84">
        <v>511</v>
      </c>
      <c r="G5" s="84">
        <v>143</v>
      </c>
      <c r="H5" s="84">
        <v>64</v>
      </c>
      <c r="I5" s="84">
        <v>56</v>
      </c>
      <c r="J5" s="84">
        <v>54</v>
      </c>
      <c r="K5" s="84">
        <v>118</v>
      </c>
      <c r="L5" s="84">
        <v>160</v>
      </c>
      <c r="M5" s="84">
        <v>130</v>
      </c>
      <c r="N5" s="84">
        <v>68</v>
      </c>
      <c r="O5" s="84">
        <v>100</v>
      </c>
      <c r="P5" s="84">
        <v>107</v>
      </c>
      <c r="Q5" s="84">
        <v>37</v>
      </c>
      <c r="R5" s="84">
        <v>2</v>
      </c>
      <c r="S5" s="85">
        <v>3952</v>
      </c>
    </row>
    <row r="6" spans="1:23" ht="18" customHeight="1" x14ac:dyDescent="0.15">
      <c r="A6" s="152">
        <v>26</v>
      </c>
      <c r="B6" s="84">
        <v>1363</v>
      </c>
      <c r="C6" s="84">
        <v>438</v>
      </c>
      <c r="D6" s="84">
        <v>391</v>
      </c>
      <c r="E6" s="84">
        <v>442</v>
      </c>
      <c r="F6" s="84">
        <v>496</v>
      </c>
      <c r="G6" s="84">
        <v>123</v>
      </c>
      <c r="H6" s="84">
        <v>61</v>
      </c>
      <c r="I6" s="84">
        <v>44</v>
      </c>
      <c r="J6" s="84">
        <v>60</v>
      </c>
      <c r="K6" s="84">
        <v>115</v>
      </c>
      <c r="L6" s="84">
        <v>157</v>
      </c>
      <c r="M6" s="84">
        <v>152</v>
      </c>
      <c r="N6" s="84">
        <v>85</v>
      </c>
      <c r="O6" s="84">
        <v>114</v>
      </c>
      <c r="P6" s="84">
        <v>86</v>
      </c>
      <c r="Q6" s="84">
        <v>30</v>
      </c>
      <c r="R6" s="84">
        <v>7</v>
      </c>
      <c r="S6" s="85">
        <v>4164</v>
      </c>
    </row>
    <row r="7" spans="1:23" ht="18" customHeight="1" x14ac:dyDescent="0.15">
      <c r="A7" s="152">
        <v>27</v>
      </c>
      <c r="B7" s="84">
        <v>1247</v>
      </c>
      <c r="C7" s="84">
        <v>440</v>
      </c>
      <c r="D7" s="84">
        <v>415</v>
      </c>
      <c r="E7" s="84">
        <v>414</v>
      </c>
      <c r="F7" s="84">
        <v>465</v>
      </c>
      <c r="G7" s="84">
        <v>130</v>
      </c>
      <c r="H7" s="84">
        <v>64</v>
      </c>
      <c r="I7" s="84">
        <v>40</v>
      </c>
      <c r="J7" s="84">
        <v>67</v>
      </c>
      <c r="K7" s="84">
        <v>88</v>
      </c>
      <c r="L7" s="84">
        <v>135</v>
      </c>
      <c r="M7" s="84">
        <v>125</v>
      </c>
      <c r="N7" s="84">
        <v>53</v>
      </c>
      <c r="O7" s="84">
        <v>79</v>
      </c>
      <c r="P7" s="84">
        <v>85</v>
      </c>
      <c r="Q7" s="84">
        <v>22</v>
      </c>
      <c r="R7" s="84">
        <v>4</v>
      </c>
      <c r="S7" s="85">
        <v>3873</v>
      </c>
    </row>
    <row r="8" spans="1:23" s="53" customFormat="1" ht="18" customHeight="1" x14ac:dyDescent="0.15">
      <c r="A8" s="153">
        <v>28</v>
      </c>
      <c r="B8" s="86">
        <v>1243</v>
      </c>
      <c r="C8" s="86">
        <v>476</v>
      </c>
      <c r="D8" s="86">
        <v>417</v>
      </c>
      <c r="E8" s="86">
        <v>390</v>
      </c>
      <c r="F8" s="86">
        <v>498</v>
      </c>
      <c r="G8" s="86">
        <v>147</v>
      </c>
      <c r="H8" s="86">
        <v>70</v>
      </c>
      <c r="I8" s="86">
        <v>43</v>
      </c>
      <c r="J8" s="86">
        <v>68</v>
      </c>
      <c r="K8" s="86">
        <v>97</v>
      </c>
      <c r="L8" s="86">
        <v>154</v>
      </c>
      <c r="M8" s="86">
        <v>125</v>
      </c>
      <c r="N8" s="86">
        <v>64</v>
      </c>
      <c r="O8" s="86">
        <v>79</v>
      </c>
      <c r="P8" s="86">
        <v>107</v>
      </c>
      <c r="Q8" s="86">
        <v>31</v>
      </c>
      <c r="R8" s="86"/>
      <c r="S8" s="87">
        <v>4009</v>
      </c>
    </row>
    <row r="9" spans="1:23" ht="18" customHeight="1" x14ac:dyDescent="0.15">
      <c r="A9" s="152" t="s">
        <v>59</v>
      </c>
      <c r="B9" s="84">
        <v>1</v>
      </c>
      <c r="C9" s="74">
        <v>1</v>
      </c>
      <c r="D9" s="74">
        <v>0</v>
      </c>
      <c r="E9" s="74">
        <v>0</v>
      </c>
      <c r="F9" s="74">
        <v>1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88">
        <v>3</v>
      </c>
    </row>
    <row r="10" spans="1:23" ht="18" customHeight="1" x14ac:dyDescent="0.15">
      <c r="A10" s="152" t="s">
        <v>34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89">
        <v>0</v>
      </c>
    </row>
    <row r="11" spans="1:23" ht="18" customHeight="1" x14ac:dyDescent="0.15">
      <c r="A11" s="152" t="s">
        <v>60</v>
      </c>
      <c r="B11" s="74">
        <v>0</v>
      </c>
      <c r="C11" s="74">
        <v>1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2</v>
      </c>
      <c r="J11" s="74" t="s">
        <v>138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88">
        <v>3</v>
      </c>
    </row>
    <row r="12" spans="1:23" ht="18" customHeight="1" x14ac:dyDescent="0.15">
      <c r="A12" s="152" t="s">
        <v>61</v>
      </c>
      <c r="B12" s="84">
        <v>87</v>
      </c>
      <c r="C12" s="84">
        <v>49</v>
      </c>
      <c r="D12" s="84">
        <v>44</v>
      </c>
      <c r="E12" s="84">
        <v>44</v>
      </c>
      <c r="F12" s="84">
        <v>49</v>
      </c>
      <c r="G12" s="84">
        <v>20</v>
      </c>
      <c r="H12" s="84">
        <v>8</v>
      </c>
      <c r="I12" s="84">
        <v>2</v>
      </c>
      <c r="J12" s="74">
        <v>5</v>
      </c>
      <c r="K12" s="84">
        <v>8</v>
      </c>
      <c r="L12" s="84">
        <v>15</v>
      </c>
      <c r="M12" s="84">
        <v>6</v>
      </c>
      <c r="N12" s="84">
        <v>8</v>
      </c>
      <c r="O12" s="74">
        <v>2</v>
      </c>
      <c r="P12" s="84">
        <v>9</v>
      </c>
      <c r="Q12" s="73">
        <v>16</v>
      </c>
      <c r="R12" s="74">
        <v>0</v>
      </c>
      <c r="S12" s="88">
        <v>372</v>
      </c>
    </row>
    <row r="13" spans="1:23" ht="18" customHeight="1" x14ac:dyDescent="0.15">
      <c r="A13" s="152" t="s">
        <v>35</v>
      </c>
      <c r="B13" s="84">
        <v>4</v>
      </c>
      <c r="C13" s="84">
        <v>5</v>
      </c>
      <c r="D13" s="73">
        <v>2</v>
      </c>
      <c r="E13" s="73">
        <v>11</v>
      </c>
      <c r="F13" s="74">
        <v>2</v>
      </c>
      <c r="G13" s="73">
        <v>2</v>
      </c>
      <c r="H13" s="74">
        <v>0</v>
      </c>
      <c r="I13" s="73">
        <v>2</v>
      </c>
      <c r="J13" s="74">
        <v>1</v>
      </c>
      <c r="K13" s="74">
        <v>2</v>
      </c>
      <c r="L13" s="73">
        <v>3</v>
      </c>
      <c r="M13" s="73">
        <v>3</v>
      </c>
      <c r="N13" s="74">
        <v>3</v>
      </c>
      <c r="O13" s="74">
        <v>2</v>
      </c>
      <c r="P13" s="73">
        <v>2</v>
      </c>
      <c r="Q13" s="74">
        <v>0</v>
      </c>
      <c r="R13" s="74">
        <v>0</v>
      </c>
      <c r="S13" s="88">
        <v>44</v>
      </c>
    </row>
    <row r="14" spans="1:23" ht="18" customHeight="1" x14ac:dyDescent="0.15">
      <c r="A14" s="152" t="s">
        <v>36</v>
      </c>
      <c r="B14" s="84">
        <v>5</v>
      </c>
      <c r="C14" s="84">
        <v>2</v>
      </c>
      <c r="D14" s="74">
        <v>1</v>
      </c>
      <c r="E14" s="73">
        <v>4</v>
      </c>
      <c r="F14" s="74">
        <v>0</v>
      </c>
      <c r="G14" s="74">
        <v>2</v>
      </c>
      <c r="H14" s="74">
        <v>0</v>
      </c>
      <c r="I14" s="74">
        <v>0</v>
      </c>
      <c r="J14" s="74" t="s">
        <v>138</v>
      </c>
      <c r="K14" s="74">
        <v>2</v>
      </c>
      <c r="L14" s="74">
        <v>0</v>
      </c>
      <c r="M14" s="74">
        <v>0</v>
      </c>
      <c r="N14" s="74">
        <v>0</v>
      </c>
      <c r="O14" s="74">
        <v>0</v>
      </c>
      <c r="P14" s="74">
        <v>1</v>
      </c>
      <c r="Q14" s="74">
        <v>0</v>
      </c>
      <c r="R14" s="74">
        <v>0</v>
      </c>
      <c r="S14" s="88">
        <v>17</v>
      </c>
    </row>
    <row r="15" spans="1:23" ht="18" customHeight="1" x14ac:dyDescent="0.15">
      <c r="A15" s="152" t="s">
        <v>37</v>
      </c>
      <c r="B15" s="84">
        <v>173</v>
      </c>
      <c r="C15" s="84">
        <v>67</v>
      </c>
      <c r="D15" s="84">
        <v>67</v>
      </c>
      <c r="E15" s="84">
        <v>44</v>
      </c>
      <c r="F15" s="84">
        <v>51</v>
      </c>
      <c r="G15" s="84">
        <v>28</v>
      </c>
      <c r="H15" s="73">
        <v>18</v>
      </c>
      <c r="I15" s="84">
        <v>10</v>
      </c>
      <c r="J15" s="84">
        <v>10</v>
      </c>
      <c r="K15" s="84">
        <v>15</v>
      </c>
      <c r="L15" s="84">
        <v>24</v>
      </c>
      <c r="M15" s="84">
        <v>18</v>
      </c>
      <c r="N15" s="84">
        <v>7</v>
      </c>
      <c r="O15" s="84">
        <v>10</v>
      </c>
      <c r="P15" s="73">
        <v>14</v>
      </c>
      <c r="Q15" s="73">
        <v>2</v>
      </c>
      <c r="R15" s="74">
        <v>0</v>
      </c>
      <c r="S15" s="88">
        <v>558</v>
      </c>
    </row>
    <row r="16" spans="1:23" ht="18" customHeight="1" x14ac:dyDescent="0.15">
      <c r="A16" s="152" t="s">
        <v>62</v>
      </c>
      <c r="B16" s="84">
        <v>3</v>
      </c>
      <c r="C16" s="74">
        <v>2</v>
      </c>
      <c r="D16" s="73">
        <v>1</v>
      </c>
      <c r="E16" s="74">
        <v>0</v>
      </c>
      <c r="F16" s="74">
        <v>4</v>
      </c>
      <c r="G16" s="74">
        <v>2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90">
        <v>12</v>
      </c>
    </row>
    <row r="17" spans="1:19" ht="18" customHeight="1" x14ac:dyDescent="0.15">
      <c r="A17" s="152" t="s">
        <v>38</v>
      </c>
      <c r="B17" s="84">
        <v>15</v>
      </c>
      <c r="C17" s="84">
        <v>8</v>
      </c>
      <c r="D17" s="84">
        <v>8</v>
      </c>
      <c r="E17" s="84">
        <v>5</v>
      </c>
      <c r="F17" s="84">
        <v>3</v>
      </c>
      <c r="G17" s="73">
        <v>2</v>
      </c>
      <c r="H17" s="74">
        <v>2</v>
      </c>
      <c r="I17" s="74" t="s">
        <v>138</v>
      </c>
      <c r="J17" s="74">
        <v>1</v>
      </c>
      <c r="K17" s="74">
        <v>1</v>
      </c>
      <c r="L17" s="73">
        <v>1</v>
      </c>
      <c r="M17" s="74">
        <v>2</v>
      </c>
      <c r="N17" s="74">
        <v>3</v>
      </c>
      <c r="O17" s="74">
        <v>1</v>
      </c>
      <c r="P17" s="74">
        <v>0</v>
      </c>
      <c r="Q17" s="74">
        <v>0</v>
      </c>
      <c r="R17" s="74" t="s">
        <v>138</v>
      </c>
      <c r="S17" s="90">
        <v>52</v>
      </c>
    </row>
    <row r="18" spans="1:19" ht="18" customHeight="1" x14ac:dyDescent="0.15">
      <c r="A18" s="152" t="s">
        <v>63</v>
      </c>
      <c r="B18" s="84">
        <v>718</v>
      </c>
      <c r="C18" s="84">
        <v>321</v>
      </c>
      <c r="D18" s="84">
        <v>271</v>
      </c>
      <c r="E18" s="84">
        <v>235</v>
      </c>
      <c r="F18" s="84">
        <v>338</v>
      </c>
      <c r="G18" s="73">
        <v>89</v>
      </c>
      <c r="H18" s="73">
        <v>40</v>
      </c>
      <c r="I18" s="73">
        <v>27</v>
      </c>
      <c r="J18" s="73">
        <v>50</v>
      </c>
      <c r="K18" s="73">
        <v>69</v>
      </c>
      <c r="L18" s="84">
        <v>98</v>
      </c>
      <c r="M18" s="73">
        <v>92</v>
      </c>
      <c r="N18" s="73">
        <v>42</v>
      </c>
      <c r="O18" s="73">
        <v>64</v>
      </c>
      <c r="P18" s="84">
        <v>81</v>
      </c>
      <c r="Q18" s="73">
        <v>13</v>
      </c>
      <c r="R18" s="74">
        <v>0</v>
      </c>
      <c r="S18" s="90">
        <v>2548</v>
      </c>
    </row>
    <row r="19" spans="1:19" ht="18" customHeight="1" x14ac:dyDescent="0.15">
      <c r="A19" s="59" t="s">
        <v>64</v>
      </c>
      <c r="B19" s="91">
        <v>237</v>
      </c>
      <c r="C19" s="91">
        <v>20</v>
      </c>
      <c r="D19" s="91">
        <v>23</v>
      </c>
      <c r="E19" s="91">
        <v>47</v>
      </c>
      <c r="F19" s="75">
        <v>50</v>
      </c>
      <c r="G19" s="76">
        <v>2</v>
      </c>
      <c r="H19" s="76">
        <v>2</v>
      </c>
      <c r="I19" s="76">
        <v>0</v>
      </c>
      <c r="J19" s="76">
        <v>1</v>
      </c>
      <c r="K19" s="76">
        <v>0</v>
      </c>
      <c r="L19" s="91">
        <v>13</v>
      </c>
      <c r="M19" s="75">
        <v>4</v>
      </c>
      <c r="N19" s="76">
        <v>1</v>
      </c>
      <c r="O19" s="76">
        <v>0</v>
      </c>
      <c r="P19" s="76">
        <v>0</v>
      </c>
      <c r="Q19" s="76">
        <v>0</v>
      </c>
      <c r="R19" s="76">
        <v>0</v>
      </c>
      <c r="S19" s="92">
        <v>400</v>
      </c>
    </row>
    <row r="20" spans="1:19" x14ac:dyDescent="0.15">
      <c r="A20" s="171" t="s">
        <v>12</v>
      </c>
      <c r="B20" s="171"/>
      <c r="C20" s="171"/>
      <c r="S20" s="28"/>
    </row>
  </sheetData>
  <mergeCells count="2">
    <mergeCell ref="A1:S1"/>
    <mergeCell ref="A20:C20"/>
  </mergeCells>
  <phoneticPr fontId="6"/>
  <pageMargins left="0.75" right="0.75" top="0.78" bottom="0.79" header="0.56999999999999995" footer="0.51200000000000001"/>
  <pageSetup paperSize="9" scale="76" orientation="portrait" horizontalDpi="300" verticalDpi="300" r:id="rId1"/>
  <headerFooter alignWithMargins="0">
    <oddHeader xml:space="preserve">&amp;R&amp;"ＭＳ Ｐ明朝,標準"&amp;9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1"/>
  <sheetViews>
    <sheetView view="pageBreakPreview" zoomScaleNormal="70" zoomScaleSheetLayoutView="100" workbookViewId="0">
      <selection activeCell="N17" sqref="N17"/>
    </sheetView>
  </sheetViews>
  <sheetFormatPr defaultRowHeight="12" x14ac:dyDescent="0.15"/>
  <cols>
    <col min="1" max="1" width="12.375" style="6" customWidth="1"/>
    <col min="2" max="2" width="7.25" style="6" customWidth="1"/>
    <col min="3" max="18" width="5.5" style="6" customWidth="1"/>
    <col min="19" max="19" width="7.125" style="6" customWidth="1"/>
    <col min="20" max="20" width="6.875" style="6" bestFit="1" customWidth="1"/>
    <col min="21" max="22" width="6" style="6" bestFit="1" customWidth="1"/>
    <col min="23" max="23" width="6" style="6" customWidth="1"/>
    <col min="24" max="16384" width="9" style="6"/>
  </cols>
  <sheetData>
    <row r="1" spans="1:15" ht="25.5" x14ac:dyDescent="0.15">
      <c r="A1" s="248" t="s">
        <v>244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x14ac:dyDescent="0.15">
      <c r="A2" s="41" t="s">
        <v>14</v>
      </c>
      <c r="B2" s="48"/>
      <c r="C2" s="48"/>
      <c r="D2" s="7"/>
      <c r="E2" s="7"/>
      <c r="F2" s="7"/>
      <c r="G2" s="7"/>
      <c r="H2" s="7"/>
      <c r="I2" s="8"/>
      <c r="J2" s="8"/>
      <c r="K2" s="8"/>
      <c r="O2" s="57" t="s">
        <v>102</v>
      </c>
    </row>
    <row r="3" spans="1:15" ht="60" customHeight="1" x14ac:dyDescent="0.15">
      <c r="A3" s="235" t="s">
        <v>214</v>
      </c>
      <c r="B3" s="235"/>
      <c r="C3" s="174"/>
      <c r="D3" s="55" t="s">
        <v>65</v>
      </c>
      <c r="E3" s="55" t="s">
        <v>34</v>
      </c>
      <c r="F3" s="55" t="s">
        <v>66</v>
      </c>
      <c r="G3" s="55" t="s">
        <v>61</v>
      </c>
      <c r="H3" s="55" t="s">
        <v>35</v>
      </c>
      <c r="I3" s="55" t="s">
        <v>36</v>
      </c>
      <c r="J3" s="4" t="s">
        <v>37</v>
      </c>
      <c r="K3" s="55" t="s">
        <v>67</v>
      </c>
      <c r="L3" s="55" t="s">
        <v>38</v>
      </c>
      <c r="M3" s="4" t="s">
        <v>68</v>
      </c>
      <c r="N3" s="55" t="s">
        <v>23</v>
      </c>
      <c r="O3" s="54" t="s">
        <v>13</v>
      </c>
    </row>
    <row r="4" spans="1:15" ht="17.25" customHeight="1" x14ac:dyDescent="0.15">
      <c r="A4" s="249" t="s">
        <v>173</v>
      </c>
      <c r="B4" s="249"/>
      <c r="C4" s="250"/>
      <c r="D4" s="30">
        <v>10</v>
      </c>
      <c r="E4" s="30">
        <v>1</v>
      </c>
      <c r="F4" s="73" t="s">
        <v>106</v>
      </c>
      <c r="G4" s="30">
        <v>461</v>
      </c>
      <c r="H4" s="30">
        <v>46</v>
      </c>
      <c r="I4" s="30">
        <v>28</v>
      </c>
      <c r="J4" s="30">
        <v>435</v>
      </c>
      <c r="K4" s="30">
        <v>12</v>
      </c>
      <c r="L4" s="30">
        <v>50</v>
      </c>
      <c r="M4" s="30">
        <v>2465</v>
      </c>
      <c r="N4" s="30">
        <v>398</v>
      </c>
      <c r="O4" s="31">
        <v>3906</v>
      </c>
    </row>
    <row r="5" spans="1:15" ht="18" customHeight="1" x14ac:dyDescent="0.15">
      <c r="A5" s="249">
        <v>25</v>
      </c>
      <c r="B5" s="249"/>
      <c r="C5" s="250"/>
      <c r="D5" s="84">
        <v>10</v>
      </c>
      <c r="E5" s="73">
        <v>2</v>
      </c>
      <c r="F5" s="73">
        <v>3</v>
      </c>
      <c r="G5" s="84">
        <v>423</v>
      </c>
      <c r="H5" s="84">
        <v>59</v>
      </c>
      <c r="I5" s="84">
        <v>38</v>
      </c>
      <c r="J5" s="84">
        <v>498</v>
      </c>
      <c r="K5" s="84">
        <v>18</v>
      </c>
      <c r="L5" s="84">
        <v>47</v>
      </c>
      <c r="M5" s="93">
        <v>2492</v>
      </c>
      <c r="N5" s="84">
        <v>362</v>
      </c>
      <c r="O5" s="94">
        <v>3952</v>
      </c>
    </row>
    <row r="6" spans="1:15" ht="18" customHeight="1" x14ac:dyDescent="0.15">
      <c r="A6" s="249">
        <v>26</v>
      </c>
      <c r="B6" s="249"/>
      <c r="C6" s="250"/>
      <c r="D6" s="84">
        <v>6</v>
      </c>
      <c r="E6" s="73">
        <v>1</v>
      </c>
      <c r="F6" s="73">
        <v>4</v>
      </c>
      <c r="G6" s="84">
        <v>428</v>
      </c>
      <c r="H6" s="84">
        <v>56</v>
      </c>
      <c r="I6" s="84">
        <v>29</v>
      </c>
      <c r="J6" s="84">
        <v>561</v>
      </c>
      <c r="K6" s="84">
        <v>14</v>
      </c>
      <c r="L6" s="84">
        <v>54</v>
      </c>
      <c r="M6" s="93">
        <v>2654</v>
      </c>
      <c r="N6" s="84">
        <v>357</v>
      </c>
      <c r="O6" s="94">
        <v>4164</v>
      </c>
    </row>
    <row r="7" spans="1:15" ht="18" customHeight="1" x14ac:dyDescent="0.15">
      <c r="A7" s="249">
        <v>27</v>
      </c>
      <c r="B7" s="249"/>
      <c r="C7" s="250"/>
      <c r="D7" s="84">
        <v>15</v>
      </c>
      <c r="E7" s="73">
        <v>13</v>
      </c>
      <c r="F7" s="73">
        <v>1</v>
      </c>
      <c r="G7" s="84">
        <v>400</v>
      </c>
      <c r="H7" s="84">
        <v>60</v>
      </c>
      <c r="I7" s="84">
        <v>20</v>
      </c>
      <c r="J7" s="84">
        <v>504</v>
      </c>
      <c r="K7" s="84">
        <v>17</v>
      </c>
      <c r="L7" s="84">
        <v>49</v>
      </c>
      <c r="M7" s="93">
        <v>2436</v>
      </c>
      <c r="N7" s="84">
        <v>358</v>
      </c>
      <c r="O7" s="94">
        <v>3873</v>
      </c>
    </row>
    <row r="8" spans="1:15" ht="18" customHeight="1" x14ac:dyDescent="0.15">
      <c r="A8" s="251">
        <v>28</v>
      </c>
      <c r="B8" s="251"/>
      <c r="C8" s="252"/>
      <c r="D8" s="86">
        <v>3</v>
      </c>
      <c r="E8" s="73" t="s">
        <v>106</v>
      </c>
      <c r="F8" s="69">
        <v>3</v>
      </c>
      <c r="G8" s="86">
        <v>372</v>
      </c>
      <c r="H8" s="86">
        <v>44</v>
      </c>
      <c r="I8" s="86">
        <v>17</v>
      </c>
      <c r="J8" s="86">
        <v>558</v>
      </c>
      <c r="K8" s="86">
        <v>12</v>
      </c>
      <c r="L8" s="86">
        <v>52</v>
      </c>
      <c r="M8" s="95">
        <v>2548</v>
      </c>
      <c r="N8" s="86">
        <v>400</v>
      </c>
      <c r="O8" s="96">
        <v>4009</v>
      </c>
    </row>
    <row r="9" spans="1:15" ht="18" customHeight="1" x14ac:dyDescent="0.15">
      <c r="A9" s="246" t="s">
        <v>69</v>
      </c>
      <c r="B9" s="246"/>
      <c r="C9" s="247"/>
      <c r="D9" s="73" t="s">
        <v>106</v>
      </c>
      <c r="E9" s="73" t="s">
        <v>106</v>
      </c>
      <c r="F9" s="73" t="s">
        <v>106</v>
      </c>
      <c r="G9" s="73">
        <v>9</v>
      </c>
      <c r="H9" s="73" t="s">
        <v>106</v>
      </c>
      <c r="I9" s="73" t="s">
        <v>106</v>
      </c>
      <c r="J9" s="73">
        <v>17</v>
      </c>
      <c r="K9" s="73">
        <v>1</v>
      </c>
      <c r="L9" s="73">
        <v>2</v>
      </c>
      <c r="M9" s="84">
        <v>149</v>
      </c>
      <c r="N9" s="84">
        <v>5</v>
      </c>
      <c r="O9" s="64">
        <f t="shared" ref="O9:O20" si="0">SUM(D9:N9)</f>
        <v>183</v>
      </c>
    </row>
    <row r="10" spans="1:15" ht="18" customHeight="1" x14ac:dyDescent="0.15">
      <c r="A10" s="246" t="s">
        <v>70</v>
      </c>
      <c r="B10" s="246"/>
      <c r="C10" s="247"/>
      <c r="D10" s="73" t="s">
        <v>106</v>
      </c>
      <c r="E10" s="73" t="s">
        <v>106</v>
      </c>
      <c r="F10" s="73" t="s">
        <v>106</v>
      </c>
      <c r="G10" s="73">
        <v>8</v>
      </c>
      <c r="H10" s="73" t="s">
        <v>106</v>
      </c>
      <c r="I10" s="73" t="s">
        <v>106</v>
      </c>
      <c r="J10" s="73">
        <v>20</v>
      </c>
      <c r="K10" s="73">
        <v>1</v>
      </c>
      <c r="L10" s="73">
        <v>2</v>
      </c>
      <c r="M10" s="84">
        <v>97</v>
      </c>
      <c r="N10" s="84">
        <v>7</v>
      </c>
      <c r="O10" s="64">
        <f t="shared" si="0"/>
        <v>135</v>
      </c>
    </row>
    <row r="11" spans="1:15" ht="18" customHeight="1" x14ac:dyDescent="0.15">
      <c r="A11" s="246" t="s">
        <v>71</v>
      </c>
      <c r="B11" s="246"/>
      <c r="C11" s="247"/>
      <c r="D11" s="73" t="s">
        <v>106</v>
      </c>
      <c r="E11" s="73" t="s">
        <v>106</v>
      </c>
      <c r="F11" s="73">
        <v>1</v>
      </c>
      <c r="G11" s="73">
        <v>10</v>
      </c>
      <c r="H11" s="73">
        <v>1</v>
      </c>
      <c r="I11" s="73" t="s">
        <v>106</v>
      </c>
      <c r="J11" s="73">
        <v>21</v>
      </c>
      <c r="K11" s="73" t="s">
        <v>106</v>
      </c>
      <c r="L11" s="73">
        <v>1</v>
      </c>
      <c r="M11" s="84">
        <v>127</v>
      </c>
      <c r="N11" s="84">
        <v>5</v>
      </c>
      <c r="O11" s="64">
        <f t="shared" si="0"/>
        <v>166</v>
      </c>
    </row>
    <row r="12" spans="1:15" ht="18" customHeight="1" x14ac:dyDescent="0.15">
      <c r="A12" s="246" t="s">
        <v>72</v>
      </c>
      <c r="B12" s="246"/>
      <c r="C12" s="247"/>
      <c r="D12" s="73" t="s">
        <v>106</v>
      </c>
      <c r="E12" s="73" t="s">
        <v>106</v>
      </c>
      <c r="F12" s="73" t="s">
        <v>106</v>
      </c>
      <c r="G12" s="73">
        <v>35</v>
      </c>
      <c r="H12" s="73" t="s">
        <v>106</v>
      </c>
      <c r="I12" s="73" t="s">
        <v>106</v>
      </c>
      <c r="J12" s="73">
        <v>37</v>
      </c>
      <c r="K12" s="73" t="s">
        <v>106</v>
      </c>
      <c r="L12" s="73">
        <v>9</v>
      </c>
      <c r="M12" s="84">
        <v>208</v>
      </c>
      <c r="N12" s="84">
        <v>10</v>
      </c>
      <c r="O12" s="64">
        <f t="shared" si="0"/>
        <v>299</v>
      </c>
    </row>
    <row r="13" spans="1:15" ht="18" customHeight="1" x14ac:dyDescent="0.15">
      <c r="A13" s="246" t="s">
        <v>73</v>
      </c>
      <c r="B13" s="246"/>
      <c r="C13" s="247"/>
      <c r="D13" s="73">
        <v>1</v>
      </c>
      <c r="E13" s="73" t="s">
        <v>106</v>
      </c>
      <c r="F13" s="73" t="s">
        <v>106</v>
      </c>
      <c r="G13" s="73">
        <v>49</v>
      </c>
      <c r="H13" s="73">
        <v>11</v>
      </c>
      <c r="I13" s="73" t="s">
        <v>106</v>
      </c>
      <c r="J13" s="73">
        <v>77</v>
      </c>
      <c r="K13" s="73" t="s">
        <v>106</v>
      </c>
      <c r="L13" s="73">
        <v>6</v>
      </c>
      <c r="M13" s="84">
        <v>335</v>
      </c>
      <c r="N13" s="84">
        <v>53</v>
      </c>
      <c r="O13" s="64">
        <f t="shared" si="0"/>
        <v>532</v>
      </c>
    </row>
    <row r="14" spans="1:15" ht="18" customHeight="1" x14ac:dyDescent="0.15">
      <c r="A14" s="246" t="s">
        <v>74</v>
      </c>
      <c r="B14" s="246"/>
      <c r="C14" s="247"/>
      <c r="D14" s="73" t="s">
        <v>106</v>
      </c>
      <c r="E14" s="73" t="s">
        <v>106</v>
      </c>
      <c r="F14" s="73">
        <v>1</v>
      </c>
      <c r="G14" s="73">
        <v>44</v>
      </c>
      <c r="H14" s="73">
        <v>12</v>
      </c>
      <c r="I14" s="73">
        <v>5</v>
      </c>
      <c r="J14" s="73">
        <v>83</v>
      </c>
      <c r="K14" s="73">
        <v>2</v>
      </c>
      <c r="L14" s="73">
        <v>8</v>
      </c>
      <c r="M14" s="84">
        <v>276</v>
      </c>
      <c r="N14" s="84">
        <v>94</v>
      </c>
      <c r="O14" s="64">
        <f t="shared" si="0"/>
        <v>525</v>
      </c>
    </row>
    <row r="15" spans="1:15" ht="18" customHeight="1" x14ac:dyDescent="0.15">
      <c r="A15" s="246" t="s">
        <v>75</v>
      </c>
      <c r="B15" s="246"/>
      <c r="C15" s="247"/>
      <c r="D15" s="73" t="s">
        <v>106</v>
      </c>
      <c r="E15" s="73" t="s">
        <v>106</v>
      </c>
      <c r="F15" s="73" t="s">
        <v>106</v>
      </c>
      <c r="G15" s="73">
        <v>41</v>
      </c>
      <c r="H15" s="73">
        <v>8</v>
      </c>
      <c r="I15" s="73">
        <v>5</v>
      </c>
      <c r="J15" s="73">
        <v>69</v>
      </c>
      <c r="K15" s="73">
        <v>1</v>
      </c>
      <c r="L15" s="73">
        <v>5</v>
      </c>
      <c r="M15" s="84">
        <v>271</v>
      </c>
      <c r="N15" s="84">
        <v>72</v>
      </c>
      <c r="O15" s="64">
        <f t="shared" si="0"/>
        <v>472</v>
      </c>
    </row>
    <row r="16" spans="1:15" ht="18" customHeight="1" x14ac:dyDescent="0.15">
      <c r="A16" s="246" t="s">
        <v>76</v>
      </c>
      <c r="B16" s="246"/>
      <c r="C16" s="247"/>
      <c r="D16" s="73" t="s">
        <v>106</v>
      </c>
      <c r="E16" s="73" t="s">
        <v>106</v>
      </c>
      <c r="F16" s="73">
        <v>1</v>
      </c>
      <c r="G16" s="73">
        <v>50</v>
      </c>
      <c r="H16" s="73">
        <v>4</v>
      </c>
      <c r="I16" s="73">
        <v>2</v>
      </c>
      <c r="J16" s="73">
        <v>72</v>
      </c>
      <c r="K16" s="73">
        <v>1</v>
      </c>
      <c r="L16" s="73">
        <v>6</v>
      </c>
      <c r="M16" s="84">
        <v>215</v>
      </c>
      <c r="N16" s="84">
        <v>42</v>
      </c>
      <c r="O16" s="64">
        <f t="shared" si="0"/>
        <v>393</v>
      </c>
    </row>
    <row r="17" spans="1:15" ht="18" customHeight="1" x14ac:dyDescent="0.15">
      <c r="A17" s="246" t="s">
        <v>77</v>
      </c>
      <c r="B17" s="246"/>
      <c r="C17" s="247"/>
      <c r="D17" s="73">
        <v>1</v>
      </c>
      <c r="E17" s="73" t="s">
        <v>106</v>
      </c>
      <c r="F17" s="73" t="s">
        <v>106</v>
      </c>
      <c r="G17" s="73">
        <v>59</v>
      </c>
      <c r="H17" s="73">
        <v>7</v>
      </c>
      <c r="I17" s="73">
        <v>1</v>
      </c>
      <c r="J17" s="73">
        <v>66</v>
      </c>
      <c r="K17" s="73">
        <v>1</v>
      </c>
      <c r="L17" s="73">
        <v>6</v>
      </c>
      <c r="M17" s="84">
        <v>238</v>
      </c>
      <c r="N17" s="84">
        <v>50</v>
      </c>
      <c r="O17" s="64">
        <f t="shared" si="0"/>
        <v>429</v>
      </c>
    </row>
    <row r="18" spans="1:15" ht="18" customHeight="1" x14ac:dyDescent="0.15">
      <c r="A18" s="246" t="s">
        <v>78</v>
      </c>
      <c r="B18" s="246"/>
      <c r="C18" s="247"/>
      <c r="D18" s="73" t="s">
        <v>106</v>
      </c>
      <c r="E18" s="73" t="s">
        <v>106</v>
      </c>
      <c r="F18" s="73" t="s">
        <v>106</v>
      </c>
      <c r="G18" s="73">
        <v>35</v>
      </c>
      <c r="H18" s="73" t="s">
        <v>106</v>
      </c>
      <c r="I18" s="73">
        <v>2</v>
      </c>
      <c r="J18" s="73">
        <v>53</v>
      </c>
      <c r="K18" s="73">
        <v>2</v>
      </c>
      <c r="L18" s="73">
        <v>2</v>
      </c>
      <c r="M18" s="84">
        <v>232</v>
      </c>
      <c r="N18" s="84">
        <v>33</v>
      </c>
      <c r="O18" s="64">
        <f t="shared" si="0"/>
        <v>359</v>
      </c>
    </row>
    <row r="19" spans="1:15" ht="18" customHeight="1" x14ac:dyDescent="0.15">
      <c r="A19" s="246" t="s">
        <v>79</v>
      </c>
      <c r="B19" s="246"/>
      <c r="C19" s="247"/>
      <c r="D19" s="73" t="s">
        <v>106</v>
      </c>
      <c r="E19" s="73" t="s">
        <v>106</v>
      </c>
      <c r="F19" s="73" t="s">
        <v>106</v>
      </c>
      <c r="G19" s="73">
        <v>16</v>
      </c>
      <c r="H19" s="73" t="s">
        <v>106</v>
      </c>
      <c r="I19" s="73">
        <v>2</v>
      </c>
      <c r="J19" s="73">
        <v>22</v>
      </c>
      <c r="K19" s="73">
        <v>1</v>
      </c>
      <c r="L19" s="73">
        <v>5</v>
      </c>
      <c r="M19" s="84">
        <v>249</v>
      </c>
      <c r="N19" s="84">
        <v>17</v>
      </c>
      <c r="O19" s="64">
        <f t="shared" si="0"/>
        <v>312</v>
      </c>
    </row>
    <row r="20" spans="1:15" x14ac:dyDescent="0.15">
      <c r="A20" s="244" t="s">
        <v>80</v>
      </c>
      <c r="B20" s="244"/>
      <c r="C20" s="245"/>
      <c r="D20" s="75">
        <v>1</v>
      </c>
      <c r="E20" s="75" t="s">
        <v>106</v>
      </c>
      <c r="F20" s="75" t="s">
        <v>106</v>
      </c>
      <c r="G20" s="75">
        <v>16</v>
      </c>
      <c r="H20" s="75">
        <v>1</v>
      </c>
      <c r="I20" s="75" t="s">
        <v>106</v>
      </c>
      <c r="J20" s="75">
        <v>21</v>
      </c>
      <c r="K20" s="75">
        <v>2</v>
      </c>
      <c r="L20" s="75" t="s">
        <v>106</v>
      </c>
      <c r="M20" s="91">
        <v>151</v>
      </c>
      <c r="N20" s="91">
        <v>12</v>
      </c>
      <c r="O20" s="97">
        <f t="shared" si="0"/>
        <v>204</v>
      </c>
    </row>
    <row r="21" spans="1:15" x14ac:dyDescent="0.15">
      <c r="A21" s="56" t="s">
        <v>215</v>
      </c>
      <c r="B21" s="56"/>
      <c r="C21" s="56"/>
      <c r="D21" s="56"/>
      <c r="E21" s="56"/>
      <c r="F21" s="56"/>
      <c r="L21" s="27"/>
    </row>
  </sheetData>
  <mergeCells count="19">
    <mergeCell ref="A13:C13"/>
    <mergeCell ref="A1:O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20:C20"/>
    <mergeCell ref="A14:C14"/>
    <mergeCell ref="A15:C15"/>
    <mergeCell ref="A16:C16"/>
    <mergeCell ref="A17:C17"/>
    <mergeCell ref="A18:C18"/>
    <mergeCell ref="A19:C19"/>
  </mergeCells>
  <phoneticPr fontId="6"/>
  <pageMargins left="0.75" right="0.75" top="0.78" bottom="0.79" header="0.56999999999999995" footer="0.51200000000000001"/>
  <pageSetup paperSize="9" scale="76" orientation="portrait" horizontalDpi="300" verticalDpi="300" r:id="rId1"/>
  <headerFooter alignWithMargins="0">
    <oddHeader xml:space="preserve">&amp;R&amp;"ＭＳ Ｐ明朝,標準"&amp;9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17 消防・警察</vt:lpstr>
      <vt:lpstr>32表 救急業務の推移</vt:lpstr>
      <vt:lpstr>17-1 消防本部の現勢</vt:lpstr>
      <vt:lpstr>17‐2 救急車搬送状況</vt:lpstr>
      <vt:lpstr>17-3 火災・損害状況</vt:lpstr>
      <vt:lpstr>17‐4　原因別火災発生件数</vt:lpstr>
      <vt:lpstr>17-5 消防団の現勢及び消防水利</vt:lpstr>
      <vt:lpstr>17‐6 地区別救急出動件数</vt:lpstr>
      <vt:lpstr>17-7 時間別救急出動件数</vt:lpstr>
      <vt:lpstr>17-8 主な犯罪状況</vt:lpstr>
      <vt:lpstr>17-9 交通事故発生状況</vt:lpstr>
      <vt:lpstr>'17 消防・警察'!Print_Area</vt:lpstr>
      <vt:lpstr>'17‐6 地区別救急出動件数'!Print_Area</vt:lpstr>
      <vt:lpstr>'17-7 時間別救急出動件数'!Print_Area</vt:lpstr>
      <vt:lpstr>'17-8 主な犯罪状況'!Print_Area</vt:lpstr>
      <vt:lpstr>'17-9 交通事故発生状況'!Print_Area</vt:lpstr>
      <vt:lpstr>'32表 救急業務の推移'!Print_Area</vt:lpstr>
    </vt:vector>
  </TitlesOfParts>
  <Company>鹿沼市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鈴木　希</cp:lastModifiedBy>
  <cp:lastPrinted>2018-03-19T08:54:18Z</cp:lastPrinted>
  <dcterms:created xsi:type="dcterms:W3CDTF">2001-12-18T08:17:20Z</dcterms:created>
  <dcterms:modified xsi:type="dcterms:W3CDTF">2018-05-15T06:46:17Z</dcterms:modified>
</cp:coreProperties>
</file>