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120" yWindow="90" windowWidth="10140" windowHeight="7395" tabRatio="728" firstSheet="3" activeTab="4"/>
  </bookViews>
  <sheets>
    <sheet name="6 商業" sheetId="19" r:id="rId1"/>
    <sheet name="15表 事業所数従業者数年間商品販売額の推移‐商業統計調査" sheetId="21" r:id="rId2"/>
    <sheet name="16表 産業分類別事業所数従業者数年間商品販売額の割合" sheetId="22" r:id="rId3"/>
    <sheet name="6‐1、6-2、6-3" sheetId="23" r:id="rId4"/>
    <sheet name="6‐4産業分類別事業所数従業者数年間商品販売額等売り場面積" sheetId="20" r:id="rId5"/>
  </sheets>
  <definedNames>
    <definedName name="_xlnm.Print_Area" localSheetId="1">'15表 事業所数従業者数年間商品販売額の推移‐商業統計調査'!$A$1:$G$49</definedName>
    <definedName name="_xlnm.Print_Area" localSheetId="2">'16表 産業分類別事業所数従業者数年間商品販売額の割合'!$A$1:$H$41</definedName>
    <definedName name="_xlnm.Print_Area" localSheetId="0">'6 商業'!$A$1:$F$36</definedName>
    <definedName name="_xlnm.Print_Area" localSheetId="3">'6‐1、6-2、6-3'!$A$1:$K$49</definedName>
    <definedName name="_xlnm.Print_Area" localSheetId="4">'6‐4産業分類別事業所数従業者数年間商品販売額等売り場面積'!$A$1:$W$36</definedName>
  </definedNames>
  <calcPr calcId="162913"/>
</workbook>
</file>

<file path=xl/calcChain.xml><?xml version="1.0" encoding="utf-8"?>
<calcChain xmlns="http://schemas.openxmlformats.org/spreadsheetml/2006/main">
  <c r="G48" i="23" l="1"/>
  <c r="F48" i="23"/>
  <c r="D65" i="21" l="1"/>
  <c r="D63" i="21"/>
  <c r="D62" i="21"/>
  <c r="D61" i="21"/>
  <c r="D60" i="21"/>
  <c r="D59" i="21"/>
  <c r="D58" i="21"/>
</calcChain>
</file>

<file path=xl/sharedStrings.xml><?xml version="1.0" encoding="utf-8"?>
<sst xmlns="http://schemas.openxmlformats.org/spreadsheetml/2006/main" count="258" uniqueCount="115">
  <si>
    <t>計</t>
    <rPh sb="0" eb="1">
      <t>ケイ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</si>
  <si>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</si>
  <si>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</si>
  <si>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総数</t>
    <rPh sb="0" eb="2">
      <t>ソウスウ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</si>
  <si>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</si>
  <si>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1"/>
  </si>
  <si>
    <t>粟野</t>
    <rPh sb="0" eb="2">
      <t>アワノ</t>
    </rPh>
    <phoneticPr fontId="1"/>
  </si>
  <si>
    <t>粕尾</t>
    <rPh sb="0" eb="1">
      <t>カス</t>
    </rPh>
    <rPh sb="1" eb="2">
      <t>オ</t>
    </rPh>
    <phoneticPr fontId="1"/>
  </si>
  <si>
    <t>永野</t>
    <rPh sb="0" eb="2">
      <t>ナガノ</t>
    </rPh>
    <phoneticPr fontId="1"/>
  </si>
  <si>
    <t>清洲</t>
    <rPh sb="0" eb="2">
      <t>キヨス</t>
    </rPh>
    <phoneticPr fontId="1"/>
  </si>
  <si>
    <t>産業分類</t>
    <rPh sb="0" eb="2">
      <t>サンギョウ</t>
    </rPh>
    <rPh sb="2" eb="4">
      <t>ブンルイ</t>
    </rPh>
    <phoneticPr fontId="1"/>
  </si>
  <si>
    <t>平成3年</t>
    <rPh sb="0" eb="2">
      <t>ヘイセイ</t>
    </rPh>
    <rPh sb="3" eb="4">
      <t>ネン</t>
    </rPh>
    <phoneticPr fontId="1"/>
  </si>
  <si>
    <t>年次</t>
    <rPh sb="0" eb="2">
      <t>ネンジ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</si>
  <si>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</si>
  <si>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</si>
  <si>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従業者数(人）</t>
    <rPh sb="0" eb="1">
      <t>ジュウ</t>
    </rPh>
    <rPh sb="1" eb="4">
      <t>ギョウシャスウ</t>
    </rPh>
    <rPh sb="5" eb="6">
      <t>ニン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</si>
  <si>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</si>
  <si>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</si>
  <si>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鹿沼</t>
    <rPh sb="0" eb="2">
      <t>カヌマ</t>
    </rPh>
    <phoneticPr fontId="1"/>
  </si>
  <si>
    <t>菊沢</t>
    <rPh sb="0" eb="2">
      <t>キクサワ</t>
    </rPh>
    <phoneticPr fontId="1"/>
  </si>
  <si>
    <t>東大芦</t>
    <rPh sb="0" eb="3">
      <t>ヒガシオオアシ</t>
    </rPh>
    <phoneticPr fontId="1"/>
  </si>
  <si>
    <t>北押原</t>
    <rPh sb="0" eb="1">
      <t>キタ</t>
    </rPh>
    <rPh sb="1" eb="3">
      <t>オシハラ</t>
    </rPh>
    <phoneticPr fontId="1"/>
  </si>
  <si>
    <t>板荷</t>
    <rPh sb="0" eb="2">
      <t>イタガ</t>
    </rPh>
    <phoneticPr fontId="1"/>
  </si>
  <si>
    <t>西大芦</t>
    <rPh sb="0" eb="3">
      <t>ニシオオアシ</t>
    </rPh>
    <phoneticPr fontId="1"/>
  </si>
  <si>
    <t>加蘇</t>
    <rPh sb="0" eb="1">
      <t>カ</t>
    </rPh>
    <rPh sb="1" eb="2">
      <t>ソ</t>
    </rPh>
    <phoneticPr fontId="1"/>
  </si>
  <si>
    <t>北犬飼</t>
    <rPh sb="0" eb="1">
      <t>キタ</t>
    </rPh>
    <rPh sb="1" eb="3">
      <t>イヌカイ</t>
    </rPh>
    <phoneticPr fontId="1"/>
  </si>
  <si>
    <t>南摩</t>
    <rPh sb="0" eb="2">
      <t>ナンマ</t>
    </rPh>
    <phoneticPr fontId="1"/>
  </si>
  <si>
    <t>南押原</t>
    <rPh sb="0" eb="1">
      <t>ミナミ</t>
    </rPh>
    <rPh sb="1" eb="3">
      <t>オシハラ</t>
    </rPh>
    <phoneticPr fontId="1"/>
  </si>
  <si>
    <t>東部台</t>
    <rPh sb="0" eb="2">
      <t>トウブ</t>
    </rPh>
    <rPh sb="2" eb="3">
      <t>ダイ</t>
    </rPh>
    <phoneticPr fontId="1"/>
  </si>
  <si>
    <t>事業所数</t>
    <rPh sb="0" eb="3">
      <t>ジギョウショ</t>
    </rPh>
    <rPh sb="3" eb="4">
      <t>スウ</t>
    </rPh>
    <phoneticPr fontId="1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</si>
  <si>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</si>
  <si>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年</t>
    <rPh sb="0" eb="1">
      <t>ネン</t>
    </rPh>
    <phoneticPr fontId="1"/>
  </si>
  <si>
    <t>従業者数</t>
    <rPh sb="0" eb="1">
      <t>ジュウ</t>
    </rPh>
    <rPh sb="1" eb="4">
      <t>ギョウシャスウ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</si>
  <si>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</si>
  <si>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昭和60</t>
    <rPh sb="0" eb="2">
      <t>ショウワ</t>
    </rPh>
    <phoneticPr fontId="1"/>
  </si>
  <si>
    <r>
      <t>　６　商　業</t>
    </r>
    <r>
      <rPr>
        <sz val="24"/>
        <rFont val="Century"/>
        <family val="1"/>
      </rPr>
      <t xml:space="preserve"> </t>
    </r>
    <rPh sb="3" eb="4">
      <t>ショウ</t>
    </rPh>
    <rPh sb="5" eb="6">
      <t>ギョウ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</si>
  <si>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</si>
  <si>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売り場 面積(㎡）</t>
    <rPh sb="0" eb="1">
      <t>ウ</t>
    </rPh>
    <rPh sb="2" eb="3">
      <t>バ</t>
    </rPh>
    <rPh sb="4" eb="6">
      <t>メンセキ</t>
    </rPh>
    <phoneticPr fontId="1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</si>
  <si>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1"/>
  </si>
  <si>
    <t>売り場面積（㎡）</t>
    <rPh sb="0" eb="1">
      <t>バイ</t>
    </rPh>
    <rPh sb="2" eb="3">
      <t>ジョウ</t>
    </rPh>
    <rPh sb="3" eb="5">
      <t>メンセキ</t>
    </rPh>
    <phoneticPr fontId="1"/>
  </si>
  <si>
    <t>実　　　数</t>
    <rPh sb="0" eb="1">
      <t>ミ</t>
    </rPh>
    <rPh sb="4" eb="5">
      <t>スウ</t>
    </rPh>
    <phoneticPr fontId="1"/>
  </si>
  <si>
    <t>構　　　成　　　比　　　（％）</t>
    <rPh sb="0" eb="1">
      <t>カマエ</t>
    </rPh>
    <rPh sb="4" eb="5">
      <t>ナリ</t>
    </rPh>
    <rPh sb="8" eb="9">
      <t>ヒ</t>
    </rPh>
    <phoneticPr fontId="1"/>
  </si>
  <si>
    <t>平成3</t>
    <rPh sb="0" eb="2">
      <t>ヘイセイ</t>
    </rPh>
    <phoneticPr fontId="1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</si>
  <si>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</si>
  <si>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1"/>
  </si>
  <si>
    <t>事業所数割合</t>
    <rPh sb="0" eb="3">
      <t>ジギョウショ</t>
    </rPh>
    <rPh sb="3" eb="4">
      <t>スウ</t>
    </rPh>
    <rPh sb="4" eb="6">
      <t>ワリアイ</t>
    </rPh>
    <phoneticPr fontId="1"/>
  </si>
  <si>
    <t>従業者数割合</t>
    <rPh sb="0" eb="1">
      <t>ジュウ</t>
    </rPh>
    <rPh sb="1" eb="4">
      <t>ギョウシャスウ</t>
    </rPh>
    <rPh sb="4" eb="6">
      <t>ワリアイ</t>
    </rPh>
    <phoneticPr fontId="1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</si>
  <si>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1"/>
  </si>
  <si>
    <t>16表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1"/>
  </si>
  <si>
    <t>15表　　事業所数・従業者数･年間商品販売額の推移</t>
    <phoneticPr fontId="1"/>
  </si>
  <si>
    <t>昭和63年</t>
    <phoneticPr fontId="1"/>
  </si>
  <si>
    <t>資料：26年までは商業統計調査（各年6月1日現在、ただし26年は7月1日現在）
　　　　28年は経済センサス-活動調査（6月1日現在）</t>
    <rPh sb="0" eb="2">
      <t>シリョウ</t>
    </rPh>
    <rPh sb="5" eb="6">
      <t>ネン</t>
    </rPh>
    <rPh sb="9" eb="11">
      <t>ショウギョウ</t>
    </rPh>
    <rPh sb="11" eb="13">
      <t>トウケイ</t>
    </rPh>
    <rPh sb="13" eb="15">
      <t>チョウサ</t>
    </rPh>
    <rPh sb="30" eb="31">
      <t>ネン</t>
    </rPh>
    <rPh sb="33" eb="34">
      <t>ガツ</t>
    </rPh>
    <rPh sb="35" eb="36">
      <t>ニチ</t>
    </rPh>
    <rPh sb="36" eb="38">
      <t>ゲンザイ</t>
    </rPh>
    <rPh sb="46" eb="47">
      <t>ネン</t>
    </rPh>
    <rPh sb="48" eb="50">
      <t>ケイザイ</t>
    </rPh>
    <rPh sb="55" eb="57">
      <t>カツドウ</t>
    </rPh>
    <rPh sb="57" eb="59">
      <t>チョウサ</t>
    </rPh>
    <rPh sb="61" eb="62">
      <t>ガツ</t>
    </rPh>
    <rPh sb="63" eb="64">
      <t>ニチ</t>
    </rPh>
    <rPh sb="64" eb="66">
      <t>ゲンザイ</t>
    </rPh>
    <phoneticPr fontId="1"/>
  </si>
  <si>
    <t>Ⅹ</t>
  </si>
  <si>
    <t>-</t>
  </si>
  <si>
    <t>平成11年</t>
    <phoneticPr fontId="1"/>
  </si>
  <si>
    <t>（平成28年6月1日現在）</t>
    <rPh sb="1" eb="3">
      <t>ヘイセイ</t>
    </rPh>
    <rPh sb="5" eb="6">
      <t>ネン</t>
    </rPh>
    <rPh sb="7" eb="8">
      <t>ガツ</t>
    </rPh>
    <rPh sb="8" eb="10">
      <t>１ニチ</t>
    </rPh>
    <rPh sb="10" eb="12">
      <t>ゲンザイ</t>
    </rPh>
    <phoneticPr fontId="1"/>
  </si>
  <si>
    <t>各種商品卸売業</t>
  </si>
  <si>
    <t>農畜産物・水産物卸売業</t>
  </si>
  <si>
    <t>食料・飲料卸売業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</si>
  <si>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</si>
  <si>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</si>
  <si>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</si>
  <si>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</si>
  <si>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</si>
  <si>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</si>
  <si>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</si>
  <si>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</si>
  <si>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</si>
  <si>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</si>
  <si>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</si>
  <si>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</si>
  <si>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</si>
  <si>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</si>
  <si>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</si>
  <si>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1"/>
  </si>
  <si>
    <t>百貨店，総合スーパー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</si>
  <si>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</si>
  <si>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</si>
  <si>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</si>
  <si>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</si>
  <si>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</si>
  <si>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</si>
  <si>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</si>
  <si>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</si>
  <si>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</si>
  <si>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</si>
  <si>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</si>
  <si>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</si>
  <si>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</si>
  <si>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</si>
  <si>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</si>
  <si>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</si>
  <si>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</si>
  <si>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</si>
  <si>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</si>
  <si>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</si>
  <si>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</si>
  <si>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</si>
  <si>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</si>
  <si>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</si>
  <si>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</si>
  <si>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自動販売機による小売業</t>
  </si>
  <si>
    <t>その他の無店舗小売業</t>
  </si>
  <si>
    <t>総計</t>
    <phoneticPr fontId="1"/>
  </si>
  <si>
    <t>昭和63</t>
    <rPh sb="0" eb="2">
      <t>ショウワ</t>
    </rPh>
    <phoneticPr fontId="1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</si>
  <si>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1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</si>
  <si>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</si>
  <si>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産業分類</t>
    <rPh sb="0" eb="2">
      <t>サンギョウ</t>
    </rPh>
    <rPh sb="2" eb="4">
      <t>ブンルイ</t>
    </rPh>
    <phoneticPr fontId="1"/>
  </si>
  <si>
    <t>6-3　　年次別法人・個人商店数　</t>
    <rPh sb="5" eb="8">
      <t>ネンジベツ</t>
    </rPh>
    <rPh sb="7" eb="8">
      <t>ベツ</t>
    </rPh>
    <rPh sb="8" eb="10">
      <t>ホウジン</t>
    </rPh>
    <rPh sb="11" eb="13">
      <t>コジン</t>
    </rPh>
    <rPh sb="13" eb="16">
      <t>ショウテンスウ</t>
    </rPh>
    <rPh sb="15" eb="16">
      <t>スウ</t>
    </rPh>
    <phoneticPr fontId="1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</si>
  <si>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1"/>
  </si>
  <si>
    <t>6-１　　商　　業　　の　　推　　移　　　</t>
    <rPh sb="5" eb="6">
      <t>ショウ</t>
    </rPh>
    <rPh sb="8" eb="9">
      <t>ギョウ</t>
    </rPh>
    <phoneticPr fontId="1"/>
  </si>
  <si>
    <t>機械器具小売業（自動車，
自転車を除く）</t>
    <phoneticPr fontId="1"/>
  </si>
  <si>
    <t>資料：28年は経済センサス‐活動調査（28年6月1日現在）</t>
    <rPh sb="0" eb="2">
      <t>シリョウ</t>
    </rPh>
    <phoneticPr fontId="1"/>
  </si>
  <si>
    <t>資料：商業統計調査（各年6月1日現在、ただし26年は7月1日現在）
　　　　28年は経済センサス‐活動調査（28年6月1日現在）</t>
    <rPh sb="0" eb="2">
      <t>シリョウ</t>
    </rPh>
    <rPh sb="3" eb="5">
      <t>ショウギョウ</t>
    </rPh>
    <rPh sb="5" eb="7">
      <t>トウケイ</t>
    </rPh>
    <rPh sb="7" eb="9">
      <t>チョウサ</t>
    </rPh>
    <rPh sb="24" eb="25">
      <t>ネン</t>
    </rPh>
    <rPh sb="27" eb="28">
      <t>ガツ</t>
    </rPh>
    <rPh sb="29" eb="30">
      <t>ニチ</t>
    </rPh>
    <rPh sb="30" eb="32">
      <t>ゲンザイ</t>
    </rPh>
    <rPh sb="40" eb="41">
      <t>ネン</t>
    </rPh>
    <rPh sb="42" eb="44">
      <t>ケイザイ</t>
    </rPh>
    <rPh sb="49" eb="51">
      <t>カツドウ</t>
    </rPh>
    <rPh sb="51" eb="53">
      <t>チョウサ</t>
    </rPh>
    <rPh sb="56" eb="57">
      <t>ネン</t>
    </rPh>
    <rPh sb="58" eb="59">
      <t>ガツ</t>
    </rPh>
    <rPh sb="60" eb="61">
      <t>ニチ</t>
    </rPh>
    <rPh sb="61" eb="63">
      <t>ゲンザイ</t>
    </rPh>
    <phoneticPr fontId="1"/>
  </si>
  <si>
    <t>資料：平成28年経済センサス‐活動調査</t>
    <rPh sb="3" eb="5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</si>
</sst>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0.0_);[Red]\(0.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</cellStyleXfs>
  <cellXfs count="223">
    <xf numFmtId="0" fontId="0" fillId="0" borderId="0" xfId="0"/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178" fontId="4" fillId="0" borderId="1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distributed" vertical="center" justifyLastLine="1"/>
    </xf>
    <xf numFmtId="178" fontId="4" fillId="0" borderId="3" xfId="3" applyNumberFormat="1" applyFont="1" applyFill="1" applyBorder="1" applyAlignment="1">
      <alignment horizontal="center" vertical="center"/>
    </xf>
    <xf numFmtId="179" fontId="4" fillId="0" borderId="3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8" fillId="0" borderId="0" xfId="3" applyFont="1" applyFill="1" applyAlignment="1">
      <alignment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8" fillId="0" borderId="0" xfId="3" applyFont="1" applyFill="1" applyAlignment="1" applyProtection="1">
      <alignment vertical="center"/>
      <protection locked="0"/>
    </xf>
    <xf numFmtId="178" fontId="18" fillId="0" borderId="0" xfId="3" applyNumberFormat="1" applyFont="1" applyFill="1" applyAlignment="1" applyProtection="1">
      <alignment vertical="center"/>
      <protection locked="0"/>
    </xf>
    <xf numFmtId="0" fontId="19" fillId="0" borderId="0" xfId="3" applyFont="1" applyFill="1" applyAlignment="1" applyProtection="1">
      <alignment vertical="center"/>
      <protection locked="0"/>
    </xf>
    <xf numFmtId="178" fontId="19" fillId="0" borderId="0" xfId="3" applyNumberFormat="1" applyFont="1" applyFill="1" applyAlignment="1" applyProtection="1">
      <alignment vertical="center"/>
      <protection locked="0"/>
    </xf>
    <xf numFmtId="0" fontId="21" fillId="0" borderId="0" xfId="3" applyFont="1" applyFill="1" applyAlignment="1" applyProtection="1">
      <alignment vertical="center"/>
      <protection locked="0"/>
    </xf>
    <xf numFmtId="0" fontId="20" fillId="0" borderId="0" xfId="3" applyFont="1" applyFill="1" applyBorder="1" applyAlignment="1" applyProtection="1">
      <alignment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0" fontId="22" fillId="0" borderId="0" xfId="3" applyFont="1" applyFill="1" applyAlignment="1" applyProtection="1">
      <alignment horizontal="right" vertical="center"/>
      <protection locked="0"/>
    </xf>
    <xf numFmtId="178" fontId="22" fillId="0" borderId="0" xfId="3" applyNumberFormat="1" applyFont="1" applyFill="1" applyAlignment="1" applyProtection="1">
      <alignment vertical="center"/>
      <protection locked="0"/>
    </xf>
    <xf numFmtId="178" fontId="23" fillId="0" borderId="0" xfId="3" applyNumberFormat="1" applyFont="1" applyFill="1" applyBorder="1" applyAlignment="1" applyProtection="1">
      <alignment horizontal="right" vertical="center"/>
    </xf>
    <xf numFmtId="0" fontId="20" fillId="0" borderId="0" xfId="3" applyFont="1" applyFill="1" applyAlignment="1" applyProtection="1">
      <alignment vertical="center"/>
      <protection locked="0"/>
    </xf>
    <xf numFmtId="177" fontId="18" fillId="0" borderId="0" xfId="3" applyNumberFormat="1" applyFont="1" applyFill="1" applyAlignment="1" applyProtection="1">
      <alignment vertical="center"/>
      <protection locked="0"/>
    </xf>
    <xf numFmtId="0" fontId="24" fillId="0" borderId="0" xfId="3" applyFont="1" applyFill="1" applyAlignment="1">
      <alignment vertical="center"/>
    </xf>
    <xf numFmtId="181" fontId="18" fillId="0" borderId="0" xfId="3" applyNumberFormat="1" applyFont="1" applyFill="1" applyAlignment="1">
      <alignment vertical="center"/>
    </xf>
    <xf numFmtId="181" fontId="25" fillId="0" borderId="7" xfId="3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38" fontId="5" fillId="0" borderId="0" xfId="2" applyFont="1"/>
    <xf numFmtId="0" fontId="0" fillId="0" borderId="0" xfId="0" applyAlignment="1">
      <alignment vertical="center"/>
    </xf>
    <xf numFmtId="38" fontId="0" fillId="0" borderId="0" xfId="2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26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3" fillId="0" borderId="0" xfId="0" applyFont="1"/>
    <xf numFmtId="56" fontId="14" fillId="0" borderId="0" xfId="0" applyNumberFormat="1" applyFont="1" applyAlignment="1">
      <alignment horizontal="justify" vertical="center"/>
    </xf>
    <xf numFmtId="56" fontId="14" fillId="0" borderId="0" xfId="0" applyNumberFormat="1" applyFont="1"/>
    <xf numFmtId="0" fontId="14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180" fontId="23" fillId="0" borderId="0" xfId="3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  <protection locked="0"/>
    </xf>
    <xf numFmtId="0" fontId="23" fillId="0" borderId="0" xfId="3" applyFont="1" applyFill="1" applyAlignment="1" applyProtection="1">
      <alignment vertical="center"/>
      <protection locked="0"/>
    </xf>
    <xf numFmtId="180" fontId="23" fillId="0" borderId="0" xfId="3" applyNumberFormat="1" applyFont="1" applyFill="1" applyAlignment="1" applyProtection="1">
      <alignment vertical="center"/>
      <protection locked="0"/>
    </xf>
    <xf numFmtId="179" fontId="4" fillId="0" borderId="8" xfId="3" applyNumberFormat="1" applyFont="1" applyFill="1" applyBorder="1" applyAlignment="1">
      <alignment horizontal="center" vertical="center"/>
    </xf>
    <xf numFmtId="178" fontId="4" fillId="0" borderId="7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vertical="center"/>
    </xf>
    <xf numFmtId="0" fontId="0" fillId="0" borderId="0" xfId="0" applyBorder="1"/>
    <xf numFmtId="181" fontId="4" fillId="0" borderId="1" xfId="3" applyNumberFormat="1" applyFont="1" applyFill="1" applyBorder="1" applyAlignment="1">
      <alignment horizontal="distributed" vertical="center" justifyLastLine="1"/>
    </xf>
    <xf numFmtId="181" fontId="4" fillId="0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5" fillId="0" borderId="3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178" fontId="18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distributed" vertical="center"/>
      <protection locked="0"/>
    </xf>
    <xf numFmtId="178" fontId="18" fillId="0" borderId="0" xfId="3" applyNumberFormat="1" applyFont="1" applyFill="1" applyBorder="1" applyAlignment="1" applyProtection="1">
      <alignment vertical="center"/>
      <protection locked="0"/>
    </xf>
    <xf numFmtId="178" fontId="23" fillId="0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7" xfId="3" applyFont="1" applyFill="1" applyBorder="1" applyAlignment="1" applyProtection="1">
      <alignment horizontal="right" vertical="center"/>
      <protection locked="0"/>
    </xf>
    <xf numFmtId="0" fontId="27" fillId="0" borderId="0" xfId="0" applyFont="1" applyAlignment="1">
      <alignment horizontal="justify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9" xfId="2" applyNumberFormat="1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vertical="center"/>
    </xf>
    <xf numFmtId="178" fontId="4" fillId="0" borderId="10" xfId="2" applyNumberFormat="1" applyFont="1" applyFill="1" applyBorder="1" applyAlignment="1">
      <alignment vertical="center"/>
    </xf>
    <xf numFmtId="177" fontId="15" fillId="0" borderId="5" xfId="3" applyNumberFormat="1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vertical="center"/>
    </xf>
    <xf numFmtId="177" fontId="15" fillId="0" borderId="6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4" fillId="0" borderId="9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15" fillId="0" borderId="11" xfId="3" applyNumberFormat="1" applyFont="1" applyFill="1" applyBorder="1" applyAlignment="1">
      <alignment vertical="center"/>
    </xf>
    <xf numFmtId="0" fontId="0" fillId="0" borderId="12" xfId="0" applyBorder="1"/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left" vertical="center"/>
      <protection locked="0"/>
    </xf>
    <xf numFmtId="0" fontId="17" fillId="0" borderId="0" xfId="0" applyFont="1"/>
    <xf numFmtId="179" fontId="15" fillId="0" borderId="8" xfId="3" applyNumberFormat="1" applyFont="1" applyFill="1" applyBorder="1" applyAlignment="1">
      <alignment horizontal="center" vertical="center"/>
    </xf>
    <xf numFmtId="178" fontId="15" fillId="0" borderId="7" xfId="3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11" fillId="0" borderId="0" xfId="3" applyFont="1" applyFill="1" applyAlignment="1">
      <alignment vertical="center"/>
    </xf>
    <xf numFmtId="177" fontId="11" fillId="0" borderId="0" xfId="3" applyNumberFormat="1" applyFont="1" applyFill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horizontal="right" vertical="center"/>
    </xf>
    <xf numFmtId="49" fontId="4" fillId="0" borderId="5" xfId="3" applyNumberFormat="1" applyFont="1" applyFill="1" applyBorder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177" fontId="4" fillId="0" borderId="8" xfId="3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176" fontId="4" fillId="0" borderId="5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178" fontId="15" fillId="0" borderId="9" xfId="2" applyNumberFormat="1" applyFont="1" applyFill="1" applyBorder="1" applyAlignment="1">
      <alignment vertical="center"/>
    </xf>
    <xf numFmtId="176" fontId="15" fillId="0" borderId="9" xfId="3" applyNumberFormat="1" applyFont="1" applyFill="1" applyBorder="1" applyAlignment="1">
      <alignment vertical="center"/>
    </xf>
    <xf numFmtId="178" fontId="15" fillId="0" borderId="8" xfId="2" applyNumberFormat="1" applyFont="1" applyFill="1" applyBorder="1" applyAlignment="1">
      <alignment vertical="center"/>
    </xf>
    <xf numFmtId="178" fontId="15" fillId="0" borderId="10" xfId="2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/>
    </xf>
    <xf numFmtId="181" fontId="4" fillId="0" borderId="0" xfId="3" applyNumberFormat="1" applyFont="1" applyFill="1" applyAlignment="1">
      <alignment vertical="center"/>
    </xf>
    <xf numFmtId="181" fontId="4" fillId="0" borderId="5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181" fontId="15" fillId="0" borderId="9" xfId="3" applyNumberFormat="1" applyFont="1" applyFill="1" applyBorder="1" applyAlignment="1">
      <alignment vertical="center"/>
    </xf>
    <xf numFmtId="181" fontId="15" fillId="0" borderId="10" xfId="3" applyNumberFormat="1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11" fillId="0" borderId="16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shrinkToFit="1"/>
      <protection locked="0"/>
    </xf>
    <xf numFmtId="0" fontId="4" fillId="0" borderId="8" xfId="3" applyFont="1" applyFill="1" applyBorder="1" applyAlignment="1" applyProtection="1">
      <alignment horizontal="distributed" vertical="center" shrinkToFit="1"/>
      <protection locked="0"/>
    </xf>
    <xf numFmtId="0" fontId="4" fillId="0" borderId="3" xfId="3" applyFont="1" applyFill="1" applyBorder="1" applyAlignment="1" applyProtection="1">
      <alignment horizontal="distributed" vertical="center" wrapText="1"/>
      <protection locked="0"/>
    </xf>
    <xf numFmtId="0" fontId="3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8" xfId="3" applyFont="1" applyFill="1" applyBorder="1" applyAlignment="1" applyProtection="1">
      <alignment horizontal="distributed" vertical="center" wrapText="1"/>
      <protection locked="0"/>
    </xf>
    <xf numFmtId="178" fontId="15" fillId="0" borderId="0" xfId="3" applyNumberFormat="1" applyFont="1" applyFill="1" applyBorder="1" applyAlignment="1" applyProtection="1">
      <alignment vertical="center" wrapText="1"/>
      <protection locked="0"/>
    </xf>
    <xf numFmtId="177" fontId="15" fillId="0" borderId="0" xfId="3" applyNumberFormat="1" applyFont="1" applyFill="1" applyBorder="1" applyAlignment="1" applyProtection="1">
      <alignment vertical="center" wrapText="1"/>
    </xf>
    <xf numFmtId="177" fontId="21" fillId="0" borderId="0" xfId="3" applyNumberFormat="1" applyFont="1" applyFill="1" applyBorder="1" applyAlignment="1" applyProtection="1">
      <alignment vertical="center" wrapText="1"/>
    </xf>
    <xf numFmtId="177" fontId="21" fillId="0" borderId="7" xfId="3" applyNumberFormat="1" applyFont="1" applyFill="1" applyBorder="1" applyAlignment="1" applyProtection="1">
      <alignment vertical="center" wrapText="1"/>
    </xf>
    <xf numFmtId="177" fontId="15" fillId="0" borderId="5" xfId="3" applyNumberFormat="1" applyFont="1" applyFill="1" applyBorder="1" applyAlignment="1" applyProtection="1">
      <alignment vertical="center"/>
    </xf>
    <xf numFmtId="177" fontId="15" fillId="0" borderId="6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vertical="center"/>
    </xf>
    <xf numFmtId="178" fontId="4" fillId="0" borderId="6" xfId="3" applyNumberFormat="1" applyFont="1" applyFill="1" applyBorder="1" applyAlignment="1" applyProtection="1">
      <alignment horizontal="right" vertical="center"/>
      <protection locked="0"/>
    </xf>
    <xf numFmtId="177" fontId="4" fillId="0" borderId="6" xfId="3" applyNumberFormat="1" applyFont="1" applyFill="1" applyBorder="1" applyAlignment="1" applyProtection="1">
      <alignment vertical="center"/>
    </xf>
    <xf numFmtId="177" fontId="4" fillId="0" borderId="0" xfId="3" applyNumberFormat="1" applyFont="1" applyFill="1" applyAlignment="1" applyProtection="1">
      <alignment vertical="center"/>
      <protection locked="0"/>
    </xf>
    <xf numFmtId="178" fontId="4" fillId="0" borderId="6" xfId="3" applyNumberFormat="1" applyFont="1" applyFill="1" applyBorder="1" applyAlignment="1" applyProtection="1">
      <alignment vertical="center"/>
      <protection locked="0"/>
    </xf>
    <xf numFmtId="177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3" xfId="3" applyNumberFormat="1" applyFont="1" applyFill="1" applyBorder="1" applyAlignment="1" applyProtection="1">
      <alignment vertical="center"/>
    </xf>
    <xf numFmtId="177" fontId="4" fillId="0" borderId="5" xfId="3" applyNumberFormat="1" applyFont="1" applyFill="1" applyBorder="1" applyAlignment="1" applyProtection="1">
      <alignment horizontal="right" vertical="center"/>
    </xf>
    <xf numFmtId="177" fontId="4" fillId="0" borderId="6" xfId="3" applyNumberFormat="1" applyFont="1" applyFill="1" applyBorder="1" applyAlignment="1" applyProtection="1">
      <alignment horizontal="right" vertical="center"/>
    </xf>
    <xf numFmtId="178" fontId="4" fillId="0" borderId="5" xfId="3" applyNumberFormat="1" applyFont="1" applyFill="1" applyBorder="1" applyAlignment="1" applyProtection="1">
      <alignment horizontal="right" vertical="center"/>
      <protection locked="0"/>
    </xf>
    <xf numFmtId="178" fontId="4" fillId="0" borderId="5" xfId="3" applyNumberFormat="1" applyFont="1" applyFill="1" applyBorder="1" applyAlignment="1" applyProtection="1">
      <alignment vertical="center"/>
      <protection locked="0"/>
    </xf>
    <xf numFmtId="177" fontId="4" fillId="0" borderId="9" xfId="3" applyNumberFormat="1" applyFont="1" applyFill="1" applyBorder="1" applyAlignment="1" applyProtection="1">
      <alignment vertical="center"/>
    </xf>
    <xf numFmtId="177" fontId="4" fillId="0" borderId="9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vertical="center"/>
      <protection locked="0"/>
    </xf>
    <xf numFmtId="177" fontId="4" fillId="0" borderId="10" xfId="3" applyNumberFormat="1" applyFont="1" applyFill="1" applyBorder="1" applyAlignment="1" applyProtection="1">
      <alignment vertical="center"/>
    </xf>
    <xf numFmtId="177" fontId="4" fillId="0" borderId="10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177" fontId="4" fillId="0" borderId="0" xfId="3" applyNumberFormat="1" applyFont="1" applyFill="1" applyBorder="1" applyAlignment="1" applyProtection="1">
      <alignment vertical="center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177" fontId="18" fillId="0" borderId="0" xfId="3" applyNumberFormat="1" applyFont="1" applyFill="1" applyBorder="1" applyAlignment="1" applyProtection="1">
      <alignment vertical="center"/>
    </xf>
    <xf numFmtId="177" fontId="18" fillId="0" borderId="0" xfId="3" applyNumberFormat="1" applyFont="1" applyFill="1" applyBorder="1" applyAlignment="1" applyProtection="1">
      <alignment horizontal="right" vertical="center"/>
    </xf>
    <xf numFmtId="177" fontId="4" fillId="0" borderId="5" xfId="3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Fill="1" applyBorder="1" applyAlignment="1" applyProtection="1">
      <alignment vertical="center" wrapText="1"/>
      <protection locked="0"/>
    </xf>
    <xf numFmtId="177" fontId="4" fillId="0" borderId="8" xfId="3" applyNumberFormat="1" applyFont="1" applyFill="1" applyBorder="1" applyAlignment="1" applyProtection="1">
      <alignment vertical="center"/>
      <protection locked="0"/>
    </xf>
    <xf numFmtId="178" fontId="4" fillId="0" borderId="10" xfId="3" applyNumberFormat="1" applyFont="1" applyFill="1" applyBorder="1" applyAlignment="1" applyProtection="1">
      <alignment horizontal="right" vertical="center"/>
      <protection locked="0"/>
    </xf>
    <xf numFmtId="177" fontId="15" fillId="0" borderId="5" xfId="3" applyNumberFormat="1" applyFont="1" applyFill="1" applyBorder="1" applyAlignment="1" applyProtection="1">
      <alignment vertical="center" shrinkToFit="1"/>
    </xf>
    <xf numFmtId="177" fontId="15" fillId="0" borderId="6" xfId="3" applyNumberFormat="1" applyFont="1" applyFill="1" applyBorder="1" applyAlignment="1" applyProtection="1">
      <alignment vertical="center" shrinkToFit="1"/>
    </xf>
    <xf numFmtId="178" fontId="4" fillId="0" borderId="6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  <protection locked="0"/>
    </xf>
    <xf numFmtId="177" fontId="4" fillId="0" borderId="5" xfId="3" applyNumberFormat="1" applyFont="1" applyFill="1" applyBorder="1" applyAlignment="1" applyProtection="1">
      <alignment vertical="center" shrinkToFit="1"/>
      <protection locked="0"/>
    </xf>
    <xf numFmtId="178" fontId="4" fillId="0" borderId="6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vertical="center" shrinkToFit="1"/>
    </xf>
    <xf numFmtId="177" fontId="4" fillId="0" borderId="5" xfId="3" applyNumberFormat="1" applyFont="1" applyFill="1" applyBorder="1" applyAlignment="1" applyProtection="1">
      <alignment horizontal="right" vertical="center" shrinkToFit="1"/>
    </xf>
    <xf numFmtId="178" fontId="4" fillId="0" borderId="10" xfId="3" applyNumberFormat="1" applyFont="1" applyFill="1" applyBorder="1" applyAlignment="1" applyProtection="1">
      <alignment horizontal="right" vertical="center" shrinkToFit="1"/>
      <protection locked="0"/>
    </xf>
    <xf numFmtId="178" fontId="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3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3" applyFont="1" applyFill="1" applyAlignment="1">
      <alignment horizontal="center" vertical="center"/>
    </xf>
    <xf numFmtId="178" fontId="4" fillId="0" borderId="13" xfId="3" applyNumberFormat="1" applyFont="1" applyFill="1" applyBorder="1" applyAlignment="1">
      <alignment horizontal="distributed" vertical="center" justifyLastLine="1"/>
    </xf>
    <xf numFmtId="178" fontId="4" fillId="0" borderId="8" xfId="3" applyNumberFormat="1" applyFont="1" applyFill="1" applyBorder="1" applyAlignment="1">
      <alignment horizontal="distributed" vertical="center" justifyLastLine="1"/>
    </xf>
    <xf numFmtId="178" fontId="4" fillId="0" borderId="2" xfId="3" applyNumberFormat="1" applyFont="1" applyFill="1" applyBorder="1" applyAlignment="1">
      <alignment horizontal="center" vertical="center" justifyLastLine="1"/>
    </xf>
    <xf numFmtId="178" fontId="4" fillId="0" borderId="14" xfId="3" applyNumberFormat="1" applyFont="1" applyFill="1" applyBorder="1" applyAlignment="1">
      <alignment horizontal="center" vertical="center" justifyLastLine="1"/>
    </xf>
    <xf numFmtId="178" fontId="4" fillId="0" borderId="4" xfId="3" applyNumberFormat="1" applyFont="1" applyFill="1" applyBorder="1" applyAlignment="1">
      <alignment horizontal="center" vertical="center" justifyLastLine="1"/>
    </xf>
    <xf numFmtId="0" fontId="8" fillId="0" borderId="0" xfId="3" applyFont="1" applyFill="1" applyBorder="1" applyAlignment="1">
      <alignment vertical="center" wrapText="1"/>
    </xf>
    <xf numFmtId="0" fontId="8" fillId="0" borderId="16" xfId="3" applyFont="1" applyFill="1" applyBorder="1" applyAlignment="1">
      <alignment vertical="center" wrapText="1"/>
    </xf>
    <xf numFmtId="0" fontId="4" fillId="0" borderId="13" xfId="3" applyFont="1" applyFill="1" applyBorder="1" applyAlignment="1">
      <alignment horizontal="center" vertical="center" justifyLastLine="1"/>
    </xf>
    <xf numFmtId="0" fontId="4" fillId="0" borderId="8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4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center" vertical="center" justifyLastLine="1"/>
    </xf>
    <xf numFmtId="181" fontId="4" fillId="0" borderId="2" xfId="3" applyNumberFormat="1" applyFont="1" applyFill="1" applyBorder="1" applyAlignment="1">
      <alignment horizontal="center" vertical="center" justifyLastLine="1"/>
    </xf>
    <xf numFmtId="181" fontId="4" fillId="0" borderId="14" xfId="3" applyNumberFormat="1" applyFont="1" applyFill="1" applyBorder="1" applyAlignment="1">
      <alignment horizontal="center" vertical="center" justifyLastLine="1"/>
    </xf>
    <xf numFmtId="0" fontId="7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8" fillId="0" borderId="2" xfId="3" applyFont="1" applyFill="1" applyBorder="1" applyAlignment="1">
      <alignment horizontal="distributed" vertical="center" wrapText="1" justifyLastLine="1"/>
    </xf>
    <xf numFmtId="0" fontId="8" fillId="0" borderId="2" xfId="3" applyFont="1" applyFill="1" applyBorder="1" applyAlignment="1">
      <alignment horizontal="distributed" vertical="center" justifyLastLine="1"/>
    </xf>
    <xf numFmtId="178" fontId="4" fillId="0" borderId="4" xfId="3" applyNumberFormat="1" applyFont="1" applyFill="1" applyBorder="1" applyAlignment="1">
      <alignment horizontal="distributed" vertical="center" justifyLastLine="1"/>
    </xf>
    <xf numFmtId="0" fontId="4" fillId="0" borderId="16" xfId="3" applyFont="1" applyFill="1" applyBorder="1" applyAlignment="1">
      <alignment vertical="center"/>
    </xf>
    <xf numFmtId="0" fontId="2" fillId="0" borderId="0" xfId="3" applyFont="1" applyFill="1" applyAlignment="1" applyProtection="1">
      <alignment horizontal="center" vertical="center" shrinkToFit="1"/>
      <protection locked="0"/>
    </xf>
    <xf numFmtId="0" fontId="4" fillId="0" borderId="16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3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8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4" xfId="3" applyFont="1" applyFill="1" applyBorder="1" applyAlignment="1" applyProtection="1">
      <alignment horizontal="distributed" vertical="center" justifyLastLine="1"/>
      <protection locked="0"/>
    </xf>
    <xf numFmtId="0" fontId="4" fillId="0" borderId="1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justifyLastLine="1"/>
      <protection locked="0"/>
    </xf>
    <xf numFmtId="0" fontId="4" fillId="0" borderId="14" xfId="3" applyFont="1" applyFill="1" applyBorder="1" applyAlignment="1" applyProtection="1">
      <alignment horizontal="distributed" vertical="center" justifyLastLine="1"/>
      <protection locked="0"/>
    </xf>
    <xf numFmtId="0" fontId="4" fillId="0" borderId="2" xfId="3" applyFont="1" applyFill="1" applyBorder="1" applyAlignment="1" applyProtection="1">
      <alignment horizontal="distributed" vertical="center" wrapText="1" justifyLastLine="1"/>
      <protection locked="0"/>
    </xf>
    <xf numFmtId="0" fontId="4" fillId="0" borderId="14" xfId="3" applyFont="1" applyFill="1" applyBorder="1" applyAlignment="1" applyProtection="1">
      <alignment horizontal="distributed" vertical="center" wrapText="1" justifyLastLine="1"/>
      <protection locked="0"/>
    </xf>
    <xf numFmtId="0" fontId="15" fillId="0" borderId="0" xfId="3" applyFont="1" applyFill="1" applyBorder="1" applyAlignment="1" applyProtection="1">
      <alignment horizontal="distributed" vertical="center" wrapText="1"/>
      <protection locked="0"/>
    </xf>
    <xf numFmtId="0" fontId="15" fillId="0" borderId="3" xfId="3" applyFont="1" applyFill="1" applyBorder="1" applyAlignment="1" applyProtection="1">
      <alignment horizontal="distributed" vertical="center" wrapText="1"/>
      <protection locked="0"/>
    </xf>
    <xf numFmtId="0" fontId="4" fillId="0" borderId="15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10" xfId="0" applyFont="1" applyFill="1" applyBorder="1" applyAlignment="1">
      <alignment horizontal="distributed" justifyLastLine="1"/>
    </xf>
    <xf numFmtId="0" fontId="4" fillId="0" borderId="4" xfId="3" applyFont="1" applyFill="1" applyBorder="1" applyAlignment="1" applyProtection="1">
      <alignment horizontal="distributed" vertical="center" wrapText="1" justifyLastLine="1"/>
      <protection locked="0"/>
    </xf>
    <xf numFmtId="0" fontId="15" fillId="0" borderId="0" xfId="3" applyFont="1" applyFill="1" applyBorder="1" applyAlignment="1" applyProtection="1">
      <alignment vertical="center" wrapText="1"/>
      <protection locked="0"/>
    </xf>
    <xf numFmtId="0" fontId="15" fillId="0" borderId="3" xfId="3" applyFont="1" applyFill="1" applyBorder="1" applyAlignment="1" applyProtection="1">
      <alignment vertical="center" wrapText="1"/>
      <protection locked="0"/>
    </xf>
  </cellXfs>
  <cellStyles count="4">
    <cellStyle name="パーセント 2" xfId="1"/>
    <cellStyle name="桁区切り 2" xfId="2"/>
    <cellStyle name="標準" xfId="0" builtinId="0"/>
    <cellStyle name="標準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9.651663118350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C-41E8-B4C4-1FAB032958EA}"/>
                </c:ext>
              </c:extLst>
            </c:dLbl>
            <c:dLbl>
              <c:idx val="9"/>
              <c:layout>
                <c:manualLayout>
                  <c:x val="-9.651663118350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0C-41E8-B4C4-1FAB032958E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'15表 事業所数従業者数年間商品販売額の推移‐商業統計調査'!$A$59:$A$68</c:f>
              <c:strCache>
                <c:ptCount val="10"/>
                <c:pt idx="0">
                  <c:v>昭和63</c:v>
                </c:pt>
                <c:pt idx="1">
                  <c:v>平成3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26</c:v>
                </c:pt>
                <c:pt idx="9">
                  <c:v>28</c:v>
                </c:pt>
              </c:strCache>
            </c:strRef>
          </c:cat>
          <c:val>
            <c:numRef>
              <c:f>'15表 事業所数従業者数年間商品販売額の推移‐商業統計調査'!$B$59:$B$68</c:f>
              <c:numCache>
                <c:formatCode>#,##0_);[Red]\(#,##0\)</c:formatCode>
                <c:ptCount val="10"/>
                <c:pt idx="0">
                  <c:v>1807</c:v>
                </c:pt>
                <c:pt idx="1">
                  <c:v>1754</c:v>
                </c:pt>
                <c:pt idx="2">
                  <c:v>1634</c:v>
                </c:pt>
                <c:pt idx="3">
                  <c:v>1560</c:v>
                </c:pt>
                <c:pt idx="4">
                  <c:v>1549</c:v>
                </c:pt>
                <c:pt idx="5">
                  <c:v>1443</c:v>
                </c:pt>
                <c:pt idx="6">
                  <c:v>1381</c:v>
                </c:pt>
                <c:pt idx="7">
                  <c:v>1263</c:v>
                </c:pt>
                <c:pt idx="8">
                  <c:v>947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0C-41E8-B4C4-1FAB032958EA}"/>
            </c:ext>
          </c:extLst>
        </c:ser>
        <c:ser>
          <c:idx val="2"/>
          <c:order val="1"/>
          <c:tx>
            <c:strRef>
              <c:f>'15表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'15表 事業所数従業者数年間商品販売額の推移‐商業統計調査'!$A$59:$A$68</c:f>
              <c:strCache>
                <c:ptCount val="10"/>
                <c:pt idx="0">
                  <c:v>昭和63</c:v>
                </c:pt>
                <c:pt idx="1">
                  <c:v>平成3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26</c:v>
                </c:pt>
                <c:pt idx="9">
                  <c:v>28</c:v>
                </c:pt>
              </c:strCache>
            </c:strRef>
          </c:cat>
          <c:val>
            <c:numRef>
              <c:f>'15表 事業所数従業者数年間商品販売額の推移‐商業統計調査'!$C$59:$C$68</c:f>
              <c:numCache>
                <c:formatCode>#,##0_);[Red]\(#,##0\)</c:formatCode>
                <c:ptCount val="10"/>
                <c:pt idx="0">
                  <c:v>7246</c:v>
                </c:pt>
                <c:pt idx="1">
                  <c:v>7879</c:v>
                </c:pt>
                <c:pt idx="2">
                  <c:v>8140</c:v>
                </c:pt>
                <c:pt idx="3">
                  <c:v>8267</c:v>
                </c:pt>
                <c:pt idx="4">
                  <c:v>8515</c:v>
                </c:pt>
                <c:pt idx="5">
                  <c:v>8478</c:v>
                </c:pt>
                <c:pt idx="6">
                  <c:v>8113</c:v>
                </c:pt>
                <c:pt idx="7">
                  <c:v>7547</c:v>
                </c:pt>
                <c:pt idx="8">
                  <c:v>6608</c:v>
                </c:pt>
                <c:pt idx="9">
                  <c:v>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0C-41E8-B4C4-1FAB03295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038592"/>
        <c:axId val="87077248"/>
      </c:barChart>
      <c:lineChart>
        <c:grouping val="standard"/>
        <c:varyColors val="0"/>
        <c:ser>
          <c:idx val="3"/>
          <c:order val="2"/>
          <c:tx>
            <c:strRef>
              <c:f>'15表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233658860371155E-2"/>
                  <c:y val="2.28398022358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0C-41E8-B4C4-1FAB032958EA}"/>
                </c:ext>
              </c:extLst>
            </c:dLbl>
            <c:dLbl>
              <c:idx val="1"/>
              <c:layout>
                <c:manualLayout>
                  <c:x val="-7.721330494680414E-3"/>
                  <c:y val="2.986743369298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0C-41E8-B4C4-1FAB032958EA}"/>
                </c:ext>
              </c:extLst>
            </c:dLbl>
            <c:dLbl>
              <c:idx val="5"/>
              <c:layout>
                <c:manualLayout>
                  <c:x val="-3.4745987226061932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0C-41E8-B4C4-1FAB032958EA}"/>
                </c:ext>
              </c:extLst>
            </c:dLbl>
            <c:dLbl>
              <c:idx val="6"/>
              <c:layout>
                <c:manualLayout>
                  <c:x val="-2.316399148404117E-2"/>
                  <c:y val="2.459671010010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50C-41E8-B4C4-1FAB032958EA}"/>
                </c:ext>
              </c:extLst>
            </c:dLbl>
            <c:dLbl>
              <c:idx val="7"/>
              <c:layout>
                <c:manualLayout>
                  <c:x val="-1.9303326236701033E-2"/>
                  <c:y val="3.3381249421569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0C-41E8-B4C4-1FAB032958EA}"/>
                </c:ext>
              </c:extLst>
            </c:dLbl>
            <c:dLbl>
              <c:idx val="8"/>
              <c:layout>
                <c:manualLayout>
                  <c:x val="-4.2467317720742415E-2"/>
                  <c:y val="2.635361796439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0C-41E8-B4C4-1FAB032958EA}"/>
                </c:ext>
              </c:extLst>
            </c:dLbl>
            <c:dLbl>
              <c:idx val="9"/>
              <c:layout>
                <c:manualLayout>
                  <c:x val="-5.0188648215422689E-2"/>
                  <c:y val="2.8110525828689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0C-41E8-B4C4-1FAB032958E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'15表 事業所数従業者数年間商品販売額の推移‐商業統計調査'!$A$59:$A$68</c:f>
              <c:strCache>
                <c:ptCount val="10"/>
                <c:pt idx="0">
                  <c:v>昭和63</c:v>
                </c:pt>
                <c:pt idx="1">
                  <c:v>平成3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26</c:v>
                </c:pt>
                <c:pt idx="9">
                  <c:v>28</c:v>
                </c:pt>
              </c:strCache>
            </c:strRef>
          </c:cat>
          <c:val>
            <c:numRef>
              <c:f>'15表 事業所数従業者数年間商品販売額の推移‐商業統計調査'!$D$59:$D$68</c:f>
              <c:numCache>
                <c:formatCode>#,##0_);[Red]\(#,##0\)</c:formatCode>
                <c:ptCount val="10"/>
                <c:pt idx="0">
                  <c:v>1446.3505</c:v>
                </c:pt>
                <c:pt idx="1">
                  <c:v>2322.9283</c:v>
                </c:pt>
                <c:pt idx="2">
                  <c:v>2260.0355</c:v>
                </c:pt>
                <c:pt idx="3">
                  <c:v>2450.9702000000002</c:v>
                </c:pt>
                <c:pt idx="4">
                  <c:v>2294.6392000000001</c:v>
                </c:pt>
                <c:pt idx="5">
                  <c:v>2070</c:v>
                </c:pt>
                <c:pt idx="6">
                  <c:v>2024.5178000000001</c:v>
                </c:pt>
                <c:pt idx="7">
                  <c:v>2041</c:v>
                </c:pt>
                <c:pt idx="8">
                  <c:v>1938</c:v>
                </c:pt>
                <c:pt idx="9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0C-41E8-B4C4-1FAB03295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78784"/>
        <c:axId val="87080320"/>
      </c:lineChart>
      <c:catAx>
        <c:axId val="8703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772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38592"/>
        <c:crosses val="autoZero"/>
        <c:crossBetween val="between"/>
      </c:valAx>
      <c:catAx>
        <c:axId val="8707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080320"/>
        <c:crosses val="autoZero"/>
        <c:auto val="0"/>
        <c:lblAlgn val="ctr"/>
        <c:lblOffset val="100"/>
        <c:noMultiLvlLbl val="0"/>
      </c:catAx>
      <c:valAx>
        <c:axId val="87080320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787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&amp;C13表　商店数･従業者数･年間商品販売額</c:oddHeader>
    </c:headerFooter>
    <c:pageMargins b="1.68" l="0.87" r="0.25" t="1.93" header="1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21-41C1-914F-EA1B6BF4E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121-41C1-914F-EA1B6BF4EFF4}"/>
              </c:ext>
            </c:extLst>
          </c:dPt>
          <c:dLbls>
            <c:dLbl>
              <c:idx val="0"/>
              <c:layout>
                <c:manualLayout>
                  <c:x val="1.736421951405452E-3"/>
                  <c:y val="-6.526514282802028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21-41C1-914F-EA1B6BF4EFF4}"/>
                </c:ext>
              </c:extLst>
            </c:dLbl>
            <c:dLbl>
              <c:idx val="1"/>
              <c:layout>
                <c:manualLayout>
                  <c:x val="-2.4896265560165973E-2"/>
                  <c:y val="-6.47249190938511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21-41C1-914F-EA1B6BF4EFF4}"/>
                </c:ext>
              </c:extLst>
            </c:dLbl>
            <c:dLbl>
              <c:idx val="2"/>
              <c:layout>
                <c:manualLayout>
                  <c:x val="-2.3389284131691331E-2"/>
                  <c:y val="3.20390164959949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21-41C1-914F-EA1B6BF4EFF4}"/>
                </c:ext>
              </c:extLst>
            </c:dLbl>
            <c:dLbl>
              <c:idx val="3"/>
              <c:layout>
                <c:manualLayout>
                  <c:x val="-2.0610248394275672E-3"/>
                  <c:y val="-5.48699223477886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21-41C1-914F-EA1B6BF4EFF4}"/>
                </c:ext>
              </c:extLst>
            </c:dLbl>
            <c:dLbl>
              <c:idx val="4"/>
              <c:layout>
                <c:manualLayout>
                  <c:x val="-0.15073968026723933"/>
                  <c:y val="-1.7920185494947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21-41C1-914F-EA1B6BF4EFF4}"/>
                </c:ext>
              </c:extLst>
            </c:dLbl>
            <c:dLbl>
              <c:idx val="5"/>
              <c:layout>
                <c:manualLayout>
                  <c:x val="-0.11608256760112778"/>
                  <c:y val="-5.349978921028653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7.2%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21-41C1-914F-EA1B6BF4EFF4}"/>
                </c:ext>
              </c:extLst>
            </c:dLbl>
            <c:dLbl>
              <c:idx val="6"/>
              <c:layout>
                <c:manualLayout>
                  <c:x val="-0.15178906208152551"/>
                  <c:y val="-0.1131141800280146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21-41C1-914F-EA1B6BF4EFF4}"/>
                </c:ext>
              </c:extLst>
            </c:dLbl>
            <c:dLbl>
              <c:idx val="7"/>
              <c:layout>
                <c:manualLayout>
                  <c:x val="-7.6181467576293224E-2"/>
                  <c:y val="-0.168539295282390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飲食料品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3.8%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21-41C1-914F-EA1B6BF4EFF4}"/>
                </c:ext>
              </c:extLst>
            </c:dLbl>
            <c:dLbl>
              <c:idx val="8"/>
              <c:layout>
                <c:manualLayout>
                  <c:x val="3.8486260645990678E-3"/>
                  <c:y val="-0.179673071954088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その他</a:t>
                    </a:r>
                    <a:r>
                      <a:rPr lang="en-US"/>
                      <a:t>,</a:t>
                    </a:r>
                  </a:p>
                  <a:p>
                    <a:pPr>
                      <a:defRPr/>
                    </a:pPr>
                    <a:r>
                      <a:rPr lang="en-US"/>
                      <a:t> 2.2%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21-41C1-914F-EA1B6BF4EF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'16表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産業分類別事業所数従業者数年間商品販売額の割合'!$C$49:$D$49</c:f>
              <c:numCache>
                <c:formatCode>#,##0_ </c:formatCode>
                <c:ptCount val="2"/>
                <c:pt idx="0" formatCode="#,##0_);[Red]\(#,##0\)">
                  <c:v>237</c:v>
                </c:pt>
                <c:pt idx="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21-41C1-914F-EA1B6BF4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54780361757107"/>
          <c:y val="4.4223957892360222E-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0C-44C2-AF1F-AED04608C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A0C-44C2-AF1F-AED04608C295}"/>
              </c:ext>
            </c:extLst>
          </c:dPt>
          <c:dLbls>
            <c:dLbl>
              <c:idx val="0"/>
              <c:layout>
                <c:manualLayout>
                  <c:x val="8.2815734989648039E-3"/>
                  <c:y val="3.2073310423825885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C-44C2-AF1F-AED04608C295}"/>
                </c:ext>
              </c:extLst>
            </c:dLbl>
            <c:dLbl>
              <c:idx val="1"/>
              <c:layout>
                <c:manualLayout>
                  <c:x val="6.887182580438315E-3"/>
                  <c:y val="-2.4981104166102948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0C-44C2-AF1F-AED04608C295}"/>
                </c:ext>
              </c:extLst>
            </c:dLbl>
            <c:dLbl>
              <c:idx val="2"/>
              <c:layout>
                <c:manualLayout>
                  <c:x val="5.7752485190737477E-3"/>
                  <c:y val="1.8348714475206727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C-44C2-AF1F-AED04608C295}"/>
                </c:ext>
              </c:extLst>
            </c:dLbl>
            <c:dLbl>
              <c:idx val="3"/>
              <c:layout>
                <c:manualLayout>
                  <c:x val="-1.1639279840482047E-2"/>
                  <c:y val="2.84512319024638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機械器具卸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売業</a:t>
                    </a:r>
                    <a:r>
                      <a:rPr lang="en-US"/>
                      <a:t>, 10.3%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0C-44C2-AF1F-AED04608C295}"/>
                </c:ext>
              </c:extLst>
            </c:dLbl>
            <c:dLbl>
              <c:idx val="4"/>
              <c:layout>
                <c:manualLayout>
                  <c:x val="-9.6715036313621619E-3"/>
                  <c:y val="-4.44289221911777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0C-44C2-AF1F-AED04608C295}"/>
                </c:ext>
              </c:extLst>
            </c:dLbl>
            <c:dLbl>
              <c:idx val="5"/>
              <c:layout>
                <c:manualLayout>
                  <c:x val="-4.971594354772197E-3"/>
                  <c:y val="2.1233384133434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0C-44C2-AF1F-AED04608C295}"/>
                </c:ext>
              </c:extLst>
            </c:dLbl>
            <c:dLbl>
              <c:idx val="6"/>
              <c:layout>
                <c:manualLayout>
                  <c:x val="-0.11773569893412122"/>
                  <c:y val="-7.32198797730928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0C-44C2-AF1F-AED04608C295}"/>
                </c:ext>
              </c:extLst>
            </c:dLbl>
            <c:dLbl>
              <c:idx val="7"/>
              <c:layout>
                <c:manualLayout>
                  <c:x val="-1.1983534596136438E-2"/>
                  <c:y val="-2.74728880043840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0C-44C2-AF1F-AED04608C2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'16表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産業分類別事業所数従業者数年間商品販売額の割合'!$I$49:$J$49</c:f>
              <c:numCache>
                <c:formatCode>#,##0_);[Red]\(#,##0\)</c:formatCode>
                <c:ptCount val="2"/>
                <c:pt idx="0" formatCode="#,##0_ ">
                  <c:v>98581</c:v>
                </c:pt>
                <c:pt idx="1">
                  <c:v>95410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0C-44C2-AF1F-AED04608C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4644202994178"/>
          <c:y val="8.0566758423489745E-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D0-4C0C-8EC9-FB9F76260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BFD0-4C0C-8EC9-FB9F76260E0F}"/>
              </c:ext>
            </c:extLst>
          </c:dPt>
          <c:dLbls>
            <c:dLbl>
              <c:idx val="0"/>
              <c:layout>
                <c:manualLayout>
                  <c:x val="2.7700049890457906E-4"/>
                  <c:y val="1.838882767640393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0-4C0C-8EC9-FB9F76260E0F}"/>
                </c:ext>
              </c:extLst>
            </c:dLbl>
            <c:dLbl>
              <c:idx val="1"/>
              <c:layout>
                <c:manualLayout>
                  <c:x val="-1.5518318474653478E-2"/>
                  <c:y val="-3.1854379977246869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0-4C0C-8EC9-FB9F76260E0F}"/>
                </c:ext>
              </c:extLst>
            </c:dLbl>
            <c:dLbl>
              <c:idx val="2"/>
              <c:layout>
                <c:manualLayout>
                  <c:x val="-2.4719615306389286E-2"/>
                  <c:y val="6.16143510516469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建築材料，鉱物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・金属材料等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ja-JP"/>
                      <a:t>卸売業</a:t>
                    </a:r>
                    <a:r>
                      <a:rPr lang="en-US"/>
                      <a:t>, 8.5%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0-4C0C-8EC9-FB9F76260E0F}"/>
                </c:ext>
              </c:extLst>
            </c:dLbl>
            <c:dLbl>
              <c:idx val="3"/>
              <c:layout>
                <c:manualLayout>
                  <c:x val="-1.9182588209993277E-2"/>
                  <c:y val="7.666673779598688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0-4C0C-8EC9-FB9F76260E0F}"/>
                </c:ext>
              </c:extLst>
            </c:dLbl>
            <c:dLbl>
              <c:idx val="4"/>
              <c:layout>
                <c:manualLayout>
                  <c:x val="-1.9863927623572194E-2"/>
                  <c:y val="3.0706527537716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0-4C0C-8EC9-FB9F76260E0F}"/>
                </c:ext>
              </c:extLst>
            </c:dLbl>
            <c:dLbl>
              <c:idx val="5"/>
              <c:layout>
                <c:manualLayout>
                  <c:x val="-6.9605614940590532E-2"/>
                  <c:y val="-1.28601810952492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D0-4C0C-8EC9-FB9F76260E0F}"/>
                </c:ext>
              </c:extLst>
            </c:dLbl>
            <c:dLbl>
              <c:idx val="6"/>
              <c:layout>
                <c:manualLayout>
                  <c:x val="-0.1070511786585336"/>
                  <c:y val="-7.395920022192348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各種商品小売業</a:t>
                    </a:r>
                    <a:r>
                      <a:rPr lang="en-US"/>
                      <a:t>, 4.9%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D0-4C0C-8EC9-FB9F76260E0F}"/>
                </c:ext>
              </c:extLst>
            </c:dLbl>
            <c:dLbl>
              <c:idx val="7"/>
              <c:layout>
                <c:manualLayout>
                  <c:x val="-0.17131018538883758"/>
                  <c:y val="-0.120519741942826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D0-4C0C-8EC9-FB9F76260E0F}"/>
                </c:ext>
              </c:extLst>
            </c:dLbl>
            <c:dLbl>
              <c:idx val="8"/>
              <c:layout>
                <c:manualLayout>
                  <c:x val="-7.1915766115827701E-2"/>
                  <c:y val="-0.169103201530702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織物・衣服・身の回り品小売業</a:t>
                    </a:r>
                    <a:r>
                      <a:rPr lang="en-US"/>
                      <a:t>, 4.0%</a:t>
                    </a:r>
                    <a:endParaRPr lang="ja-JP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D0-4C0C-8EC9-FB9F76260E0F}"/>
                </c:ext>
              </c:extLst>
            </c:dLbl>
            <c:dLbl>
              <c:idx val="9"/>
              <c:layout>
                <c:manualLayout>
                  <c:x val="7.1815569143242566E-2"/>
                  <c:y val="-0.173699222556530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D0-4C0C-8EC9-FB9F76260E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'16表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'16表 産業分類別事業所数従業者数年間商品販売額の割合'!$F$49:$G$49</c:f>
              <c:numCache>
                <c:formatCode>#,##0_ </c:formatCode>
                <c:ptCount val="2"/>
                <c:pt idx="0">
                  <c:v>1798</c:v>
                </c:pt>
                <c:pt idx="1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D0-4C0C-8EC9-FB9F7626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</xdr:row>
      <xdr:rowOff>19049</xdr:rowOff>
    </xdr:from>
    <xdr:to>
      <xdr:col>6</xdr:col>
      <xdr:colOff>1385453</xdr:colOff>
      <xdr:row>45</xdr:row>
      <xdr:rowOff>103908</xdr:rowOff>
    </xdr:to>
    <xdr:graphicFrame macro="">
      <xdr:nvGraphicFramePr>
        <xdr:cNvPr id="341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7</xdr:row>
      <xdr:rowOff>76200</xdr:rowOff>
    </xdr:from>
    <xdr:to>
      <xdr:col>6</xdr:col>
      <xdr:colOff>1309525</xdr:colOff>
      <xdr:row>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7600" y="617220"/>
          <a:ext cx="2197076" cy="287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6</xdr:col>
      <xdr:colOff>333375</xdr:colOff>
      <xdr:row>23</xdr:row>
      <xdr:rowOff>66675</xdr:rowOff>
    </xdr:to>
    <xdr:cxnSp macro="">
      <xdr:nvCxnSpPr>
        <xdr:cNvPr id="341106" name="直線コネクタ 2"/>
        <xdr:cNvCxnSpPr>
          <a:cxnSpLocks noChangeShapeType="1"/>
        </xdr:cNvCxnSpPr>
      </xdr:nvCxnSpPr>
      <xdr:spPr bwMode="auto">
        <a:xfrm>
          <a:off x="4657725" y="3590925"/>
          <a:ext cx="876300" cy="6477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0.20861</cdr:y>
    </cdr:from>
    <cdr:to>
      <cdr:x>0.04692</cdr:x>
      <cdr:y>0.81987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5" y="1502180"/>
          <a:ext cx="257802" cy="440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0.96037</cdr:x>
      <cdr:y>0.2351</cdr:y>
    </cdr:from>
    <cdr:to>
      <cdr:x>0.99142</cdr:x>
      <cdr:y>0.598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91" y="1692914"/>
          <a:ext cx="201783" cy="261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47625</xdr:rowOff>
    </xdr:from>
    <xdr:to>
      <xdr:col>6</xdr:col>
      <xdr:colOff>866775</xdr:colOff>
      <xdr:row>14</xdr:row>
      <xdr:rowOff>152400</xdr:rowOff>
    </xdr:to>
    <xdr:graphicFrame macro="">
      <xdr:nvGraphicFramePr>
        <xdr:cNvPr id="3425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857250</xdr:colOff>
      <xdr:row>10</xdr:row>
      <xdr:rowOff>209550</xdr:rowOff>
    </xdr:from>
    <xdr:to>
      <xdr:col>0</xdr:col>
      <xdr:colOff>1152525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 bwMode="auto">
        <a:xfrm>
          <a:off x="857250" y="2457450"/>
          <a:ext cx="295275" cy="180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10</xdr:row>
      <xdr:rowOff>95250</xdr:rowOff>
    </xdr:from>
    <xdr:to>
      <xdr:col>0</xdr:col>
      <xdr:colOff>933450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 bwMode="auto">
        <a:xfrm>
          <a:off x="933450" y="23431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190500</xdr:colOff>
      <xdr:row>8</xdr:row>
      <xdr:rowOff>114300</xdr:rowOff>
    </xdr:from>
    <xdr:to>
      <xdr:col>4</xdr:col>
      <xdr:colOff>314325</xdr:colOff>
      <xdr:row>10</xdr:row>
      <xdr:rowOff>19050</xdr:rowOff>
    </xdr:to>
    <xdr:sp macro="" textlink="">
      <xdr:nvSpPr>
        <xdr:cNvPr id="342577" name="Line 8"/>
        <xdr:cNvSpPr>
          <a:spLocks noChangeShapeType="1"/>
        </xdr:cNvSpPr>
      </xdr:nvSpPr>
      <xdr:spPr bwMode="auto">
        <a:xfrm flipH="1">
          <a:off x="4400550" y="1885950"/>
          <a:ext cx="123825" cy="381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666750</xdr:colOff>
      <xdr:row>10</xdr:row>
      <xdr:rowOff>95250</xdr:rowOff>
    </xdr:from>
    <xdr:to>
      <xdr:col>0</xdr:col>
      <xdr:colOff>828675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 bwMode="auto">
        <a:xfrm>
          <a:off x="666750" y="2343150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1209675</xdr:colOff>
      <xdr:row>7</xdr:row>
      <xdr:rowOff>152400</xdr:rowOff>
    </xdr:from>
    <xdr:to>
      <xdr:col>0</xdr:col>
      <xdr:colOff>1352550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 bwMode="auto">
        <a:xfrm flipH="1">
          <a:off x="1209675" y="1685925"/>
          <a:ext cx="142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1095375</xdr:colOff>
      <xdr:row>7</xdr:row>
      <xdr:rowOff>142875</xdr:rowOff>
    </xdr:from>
    <xdr:to>
      <xdr:col>0</xdr:col>
      <xdr:colOff>1352550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 bwMode="auto">
        <a:xfrm flipH="1">
          <a:off x="1095375" y="1676400"/>
          <a:ext cx="25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866775</xdr:colOff>
      <xdr:row>9</xdr:row>
      <xdr:rowOff>0</xdr:rowOff>
    </xdr:from>
    <xdr:to>
      <xdr:col>0</xdr:col>
      <xdr:colOff>1190625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 bwMode="auto">
        <a:xfrm>
          <a:off x="866775" y="2009775"/>
          <a:ext cx="323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352425</xdr:colOff>
      <xdr:row>28</xdr:row>
      <xdr:rowOff>66675</xdr:rowOff>
    </xdr:from>
    <xdr:to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8</xdr:row>
      <xdr:rowOff>125730</xdr:rowOff>
    </xdr:from>
    <xdr:to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 bwMode="auto">
        <a:xfrm>
          <a:off x="3752850" y="1964055"/>
          <a:ext cx="790575" cy="39814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952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3</xdr:col>
      <xdr:colOff>659130</xdr:colOff>
      <xdr:row>33</xdr:row>
      <xdr:rowOff>26669</xdr:rowOff>
    </xdr:from>
    <xdr:to>
      <xdr:col>4</xdr:col>
      <xdr:colOff>361949</xdr:colOff>
      <xdr:row>34</xdr:row>
      <xdr:rowOff>228599</xdr:rowOff>
    </xdr:to>
    <xdr:sp macro="" textlink="">
      <xdr:nvSpPr>
        <xdr:cNvPr id="12" name="正方形/長方形 11"/>
        <xdr:cNvSpPr/>
      </xdr:nvSpPr>
      <xdr:spPr bwMode="auto">
        <a:xfrm>
          <a:off x="3011805" y="8094344"/>
          <a:ext cx="788669" cy="440055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1,940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  <xdr:twoCellAnchor>
    <xdr:from>
      <xdr:col>1</xdr:col>
      <xdr:colOff>352425</xdr:colOff>
      <xdr:row>16</xdr:row>
      <xdr:rowOff>47625</xdr:rowOff>
    </xdr:from>
    <xdr:to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750570</xdr:colOff>
      <xdr:row>21</xdr:row>
      <xdr:rowOff>150495</xdr:rowOff>
    </xdr:from>
    <xdr:to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 bwMode="auto">
        <a:xfrm>
          <a:off x="3874770" y="5179695"/>
          <a:ext cx="649605" cy="373380"/>
        </a:xfrm>
        <a:prstGeom prst="rect">
          <a:avLst/>
        </a:prstGeom>
        <a:noFill/>
        <a:ln>
          <a:noFill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6,661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view="pageBreakPreview" zoomScaleNormal="100" zoomScaleSheetLayoutView="100" workbookViewId="0"/>
  </sheetViews>
  <sheetFormatPr defaultRowHeight="13.5" x14ac:dyDescent="0.1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3" spans="1:13" x14ac:dyDescent="0.15">
      <c r="M3" s="59"/>
    </row>
    <row r="6" spans="1:13" ht="30" x14ac:dyDescent="0.15">
      <c r="A6" s="50"/>
      <c r="B6" s="40"/>
      <c r="C6" s="40"/>
      <c r="D6" s="40"/>
      <c r="E6" s="41" t="s">
        <v>35</v>
      </c>
    </row>
    <row r="9" spans="1:13" ht="33.6" customHeight="1" x14ac:dyDescent="0.15"/>
    <row r="11" spans="1:13" ht="19.149999999999999" customHeight="1" x14ac:dyDescent="0.15"/>
    <row r="12" spans="1:13" ht="19.149999999999999" customHeight="1" x14ac:dyDescent="0.15"/>
    <row r="13" spans="1:13" ht="18.75" customHeight="1" x14ac:dyDescent="0.15">
      <c r="B13" s="42"/>
      <c r="C13" s="43"/>
      <c r="D13" s="44"/>
      <c r="E13" s="44"/>
      <c r="F13" s="72"/>
    </row>
    <row r="14" spans="1:13" ht="18.75" customHeight="1" x14ac:dyDescent="0.15">
      <c r="B14" s="42"/>
      <c r="C14" s="43"/>
      <c r="D14" s="44"/>
      <c r="E14" s="44"/>
      <c r="F14" s="72"/>
    </row>
    <row r="15" spans="1:13" ht="18.75" customHeight="1" x14ac:dyDescent="0.15">
      <c r="B15" s="42"/>
      <c r="C15" s="43"/>
      <c r="D15" s="51"/>
      <c r="E15" s="44"/>
      <c r="F15" s="72"/>
    </row>
    <row r="16" spans="1:13" ht="18.75" customHeight="1" x14ac:dyDescent="0.15">
      <c r="B16" s="42"/>
      <c r="C16" s="43"/>
      <c r="D16" s="51"/>
      <c r="E16" s="44"/>
      <c r="F16" s="72"/>
    </row>
    <row r="17" spans="2:7" ht="19.149999999999999" customHeight="1" x14ac:dyDescent="0.15">
      <c r="B17" s="42"/>
      <c r="C17" s="43"/>
      <c r="F17" s="44"/>
      <c r="G17" s="45"/>
    </row>
    <row r="18" spans="2:7" ht="19.149999999999999" customHeight="1" x14ac:dyDescent="0.15">
      <c r="B18" s="42"/>
      <c r="C18" s="43"/>
      <c r="D18" s="44"/>
      <c r="E18" s="44"/>
      <c r="F18" s="44"/>
      <c r="G18" s="45"/>
    </row>
    <row r="19" spans="2:7" ht="19.149999999999999" customHeight="1" x14ac:dyDescent="0.15">
      <c r="B19" s="42"/>
      <c r="C19" s="43"/>
      <c r="D19" s="44"/>
      <c r="E19" s="44"/>
      <c r="F19" s="45"/>
    </row>
    <row r="20" spans="2:7" ht="19.899999999999999" customHeight="1" x14ac:dyDescent="0.15">
      <c r="B20" s="42"/>
      <c r="F20" s="44"/>
      <c r="G20" s="45"/>
    </row>
    <row r="21" spans="2:7" ht="19.899999999999999" customHeight="1" x14ac:dyDescent="0.15">
      <c r="B21" s="42"/>
      <c r="C21" s="47"/>
      <c r="F21" s="44"/>
    </row>
    <row r="22" spans="2:7" ht="19.899999999999999" customHeight="1" x14ac:dyDescent="0.15">
      <c r="B22" s="42"/>
      <c r="C22" s="47"/>
      <c r="F22" s="44"/>
      <c r="G22" s="45"/>
    </row>
    <row r="23" spans="2:7" ht="19.899999999999999" customHeight="1" x14ac:dyDescent="0.15">
      <c r="B23" s="42"/>
      <c r="F23" s="46"/>
    </row>
    <row r="24" spans="2:7" x14ac:dyDescent="0.15">
      <c r="B24" s="42"/>
      <c r="D24" s="44"/>
      <c r="E24" s="44"/>
      <c r="F24" s="45"/>
      <c r="G24" s="45"/>
    </row>
    <row r="25" spans="2:7" x14ac:dyDescent="0.15">
      <c r="B25" s="42"/>
      <c r="D25" s="44"/>
      <c r="E25" s="44"/>
      <c r="F25" s="45"/>
    </row>
    <row r="26" spans="2:7" x14ac:dyDescent="0.15">
      <c r="B26" s="42"/>
      <c r="D26" s="44"/>
      <c r="E26" s="44"/>
      <c r="F26" s="45"/>
    </row>
    <row r="27" spans="2:7" x14ac:dyDescent="0.15">
      <c r="B27" s="42"/>
      <c r="D27" s="44"/>
      <c r="E27" s="44"/>
      <c r="F27" s="45"/>
    </row>
    <row r="28" spans="2:7" x14ac:dyDescent="0.15">
      <c r="D28" s="44"/>
      <c r="E28" s="44"/>
      <c r="F28" s="45"/>
    </row>
    <row r="29" spans="2:7" x14ac:dyDescent="0.15">
      <c r="D29" s="44"/>
      <c r="E29" s="44"/>
      <c r="F29" s="45"/>
    </row>
    <row r="30" spans="2:7" x14ac:dyDescent="0.15">
      <c r="D30" s="44"/>
      <c r="E30" s="44"/>
      <c r="F30" s="45"/>
    </row>
    <row r="31" spans="2:7" x14ac:dyDescent="0.15">
      <c r="D31" s="44"/>
      <c r="E31" s="44"/>
      <c r="F31" s="45"/>
    </row>
    <row r="32" spans="2:7" ht="15" x14ac:dyDescent="0.25">
      <c r="C32" s="48"/>
      <c r="D32" s="46"/>
      <c r="E32" s="46"/>
      <c r="F32" s="49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zoomScale="110" zoomScaleNormal="100" zoomScaleSheetLayoutView="110" workbookViewId="0">
      <selection sqref="A1:G1"/>
    </sheetView>
  </sheetViews>
  <sheetFormatPr defaultRowHeight="13.5" x14ac:dyDescent="0.1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12" ht="18.75" x14ac:dyDescent="0.2">
      <c r="A1" s="180" t="s">
        <v>49</v>
      </c>
      <c r="B1" s="180"/>
      <c r="C1" s="180"/>
      <c r="D1" s="180"/>
      <c r="E1" s="180"/>
      <c r="F1" s="180"/>
      <c r="G1" s="180"/>
    </row>
    <row r="2" spans="1:12" ht="14.25" x14ac:dyDescent="0.15">
      <c r="F2" s="112" t="s">
        <v>105</v>
      </c>
    </row>
    <row r="6" spans="1:12" s="30" customFormat="1" ht="17.25" x14ac:dyDescent="0.2"/>
    <row r="7" spans="1:12" x14ac:dyDescent="0.15">
      <c r="L7" s="59"/>
    </row>
    <row r="47" spans="2:6" x14ac:dyDescent="0.15">
      <c r="B47" s="179"/>
      <c r="C47" s="179"/>
      <c r="D47" s="179"/>
      <c r="E47" s="179"/>
      <c r="F47" s="179"/>
    </row>
    <row r="57" spans="1:15" x14ac:dyDescent="0.15">
      <c r="A57" t="s">
        <v>31</v>
      </c>
      <c r="B57" t="s">
        <v>29</v>
      </c>
      <c r="C57" t="s">
        <v>32</v>
      </c>
      <c r="D57" s="31" t="s">
        <v>33</v>
      </c>
    </row>
    <row r="58" spans="1:15" x14ac:dyDescent="0.15">
      <c r="A58" s="32" t="s">
        <v>34</v>
      </c>
      <c r="B58" s="33">
        <v>1801</v>
      </c>
      <c r="C58" s="33">
        <v>6439</v>
      </c>
      <c r="D58" s="33">
        <f t="shared" ref="D58:D63" si="0">+G58/10000</f>
        <v>1241.9982</v>
      </c>
      <c r="G58" s="33">
        <v>12419982</v>
      </c>
      <c r="O58" s="31"/>
    </row>
    <row r="59" spans="1:15" x14ac:dyDescent="0.15">
      <c r="A59" s="34" t="s">
        <v>104</v>
      </c>
      <c r="B59" s="33">
        <v>1807</v>
      </c>
      <c r="C59" s="33">
        <v>7246</v>
      </c>
      <c r="D59" s="33">
        <f t="shared" si="0"/>
        <v>1446.3505</v>
      </c>
      <c r="G59" s="33">
        <v>14463505</v>
      </c>
      <c r="K59" s="33"/>
      <c r="L59" s="33"/>
      <c r="M59" s="33"/>
      <c r="N59" s="33"/>
      <c r="O59" s="33"/>
    </row>
    <row r="60" spans="1:15" x14ac:dyDescent="0.15">
      <c r="A60" s="34" t="s">
        <v>42</v>
      </c>
      <c r="B60" s="33">
        <v>1754</v>
      </c>
      <c r="C60" s="33">
        <v>7879</v>
      </c>
      <c r="D60" s="33">
        <f t="shared" si="0"/>
        <v>2322.9283</v>
      </c>
      <c r="G60" s="33">
        <v>23229283</v>
      </c>
      <c r="K60" s="33"/>
      <c r="L60" s="33"/>
      <c r="M60" s="33"/>
      <c r="N60" s="33"/>
      <c r="O60" s="33"/>
    </row>
    <row r="61" spans="1:15" x14ac:dyDescent="0.15">
      <c r="A61" s="34">
        <v>6</v>
      </c>
      <c r="B61" s="33">
        <v>1634</v>
      </c>
      <c r="C61" s="33">
        <v>8140</v>
      </c>
      <c r="D61" s="33">
        <f t="shared" si="0"/>
        <v>2260.0355</v>
      </c>
      <c r="G61" s="33">
        <v>22600355</v>
      </c>
      <c r="K61" s="33"/>
      <c r="L61" s="33"/>
      <c r="M61" s="33"/>
      <c r="N61" s="33"/>
      <c r="O61" s="33"/>
    </row>
    <row r="62" spans="1:15" x14ac:dyDescent="0.15">
      <c r="A62" s="34">
        <v>9</v>
      </c>
      <c r="B62" s="33">
        <v>1560</v>
      </c>
      <c r="C62" s="33">
        <v>8267</v>
      </c>
      <c r="D62" s="33">
        <f t="shared" si="0"/>
        <v>2450.9702000000002</v>
      </c>
      <c r="G62" s="33">
        <v>24509702</v>
      </c>
      <c r="K62" s="33"/>
      <c r="L62" s="33"/>
      <c r="M62" s="33"/>
      <c r="N62" s="33"/>
      <c r="O62" s="33"/>
    </row>
    <row r="63" spans="1:15" x14ac:dyDescent="0.15">
      <c r="A63" s="34">
        <v>11</v>
      </c>
      <c r="B63" s="33">
        <v>1549</v>
      </c>
      <c r="C63" s="33">
        <v>8515</v>
      </c>
      <c r="D63" s="33">
        <f t="shared" si="0"/>
        <v>2294.6392000000001</v>
      </c>
      <c r="G63" s="33">
        <v>22946392</v>
      </c>
      <c r="K63" s="33"/>
      <c r="L63" s="33"/>
      <c r="M63" s="33"/>
      <c r="N63" s="33"/>
      <c r="O63" s="33"/>
    </row>
    <row r="64" spans="1:15" x14ac:dyDescent="0.15">
      <c r="A64" s="34">
        <v>14</v>
      </c>
      <c r="B64" s="33">
        <v>1443</v>
      </c>
      <c r="C64" s="33">
        <v>8478</v>
      </c>
      <c r="D64" s="33">
        <v>2070</v>
      </c>
      <c r="G64" s="33">
        <v>20700322</v>
      </c>
      <c r="K64" s="33"/>
      <c r="L64" s="33"/>
      <c r="M64" s="33"/>
      <c r="N64" s="33"/>
      <c r="O64" s="33"/>
    </row>
    <row r="65" spans="1:15" x14ac:dyDescent="0.15">
      <c r="A65" s="34">
        <v>16</v>
      </c>
      <c r="B65" s="33">
        <v>1381</v>
      </c>
      <c r="C65" s="33">
        <v>8113</v>
      </c>
      <c r="D65" s="33">
        <f>+G65/10000</f>
        <v>2024.5178000000001</v>
      </c>
      <c r="G65" s="33">
        <v>20245178</v>
      </c>
      <c r="K65" s="33"/>
      <c r="L65" s="33"/>
      <c r="M65" s="33"/>
      <c r="N65" s="33"/>
      <c r="O65" s="33"/>
    </row>
    <row r="66" spans="1:15" ht="14.25" thickBot="1" x14ac:dyDescent="0.2">
      <c r="A66" s="34">
        <v>19</v>
      </c>
      <c r="B66" s="33">
        <v>1263</v>
      </c>
      <c r="C66" s="33">
        <v>7547</v>
      </c>
      <c r="D66" s="33">
        <v>2041</v>
      </c>
      <c r="G66" s="33">
        <v>20414965</v>
      </c>
      <c r="K66" s="33"/>
      <c r="L66" s="33"/>
      <c r="M66" s="33"/>
      <c r="N66" s="33"/>
      <c r="O66" s="33"/>
    </row>
    <row r="67" spans="1:15" ht="14.25" thickBot="1" x14ac:dyDescent="0.2">
      <c r="A67" s="34">
        <v>26</v>
      </c>
      <c r="B67" s="33">
        <v>947</v>
      </c>
      <c r="C67" s="33">
        <v>6608</v>
      </c>
      <c r="D67" s="35">
        <v>1938</v>
      </c>
      <c r="G67" s="89"/>
    </row>
    <row r="68" spans="1:15" x14ac:dyDescent="0.15">
      <c r="A68" s="34">
        <v>28</v>
      </c>
      <c r="B68" s="33">
        <v>952</v>
      </c>
      <c r="C68" s="33">
        <v>6661</v>
      </c>
      <c r="D68" s="35">
        <v>1940</v>
      </c>
    </row>
  </sheetData>
  <mergeCells count="2">
    <mergeCell ref="B47:F47"/>
    <mergeCell ref="A1:G1"/>
  </mergeCells>
  <phoneticPr fontId="1"/>
  <printOptions horizontalCentered="1"/>
  <pageMargins left="0.78740157480314965" right="0.78740157480314965" top="0.78740157480314965" bottom="0.98425196850393704" header="0.78740157480314965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topLeftCell="A19" zoomScaleNormal="100" zoomScaleSheetLayoutView="100" workbookViewId="0">
      <selection activeCell="J7" sqref="J7"/>
    </sheetView>
  </sheetViews>
  <sheetFormatPr defaultRowHeight="13.5" x14ac:dyDescent="0.1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 x14ac:dyDescent="0.2">
      <c r="A1" s="181" t="s">
        <v>48</v>
      </c>
      <c r="B1" s="181"/>
      <c r="C1" s="181"/>
      <c r="D1" s="181"/>
      <c r="E1" s="181"/>
      <c r="F1" s="181"/>
      <c r="G1" s="181"/>
      <c r="H1" s="181"/>
    </row>
    <row r="2" spans="1:19" ht="8.4499999999999993" customHeight="1" x14ac:dyDescent="0.2">
      <c r="A2" s="36"/>
      <c r="B2" s="36"/>
      <c r="C2" s="36"/>
      <c r="D2" s="36"/>
      <c r="E2" s="36"/>
      <c r="F2" s="36"/>
      <c r="G2" s="36"/>
      <c r="H2" s="36"/>
    </row>
    <row r="3" spans="1:19" ht="18.75" x14ac:dyDescent="0.2">
      <c r="A3" s="37"/>
      <c r="B3" s="92" t="s">
        <v>45</v>
      </c>
      <c r="D3" s="38"/>
      <c r="E3" s="39"/>
      <c r="F3" s="39"/>
      <c r="L3" s="59"/>
    </row>
    <row r="4" spans="1:19" ht="18.75" x14ac:dyDescent="0.2">
      <c r="A4" s="37"/>
      <c r="D4" s="39"/>
      <c r="E4" s="39"/>
      <c r="F4" s="39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19" ht="18.75" x14ac:dyDescent="0.2">
      <c r="A5" s="37"/>
      <c r="I5" s="96"/>
      <c r="J5" s="12"/>
      <c r="K5" s="7"/>
      <c r="L5" s="11"/>
      <c r="M5" s="7"/>
      <c r="N5" s="7"/>
      <c r="O5" s="7"/>
      <c r="P5" s="7"/>
      <c r="Q5" s="7"/>
      <c r="R5" s="7"/>
      <c r="S5" s="86"/>
    </row>
    <row r="6" spans="1:19" ht="18.75" x14ac:dyDescent="0.2">
      <c r="A6" s="37"/>
      <c r="I6" s="59"/>
    </row>
    <row r="7" spans="1:19" ht="18.75" x14ac:dyDescent="0.2">
      <c r="A7" s="37"/>
    </row>
    <row r="8" spans="1:19" ht="18.75" x14ac:dyDescent="0.2">
      <c r="A8" s="37"/>
    </row>
    <row r="9" spans="1:19" ht="18.75" x14ac:dyDescent="0.2">
      <c r="A9" s="37"/>
    </row>
    <row r="10" spans="1:19" ht="18.75" x14ac:dyDescent="0.2">
      <c r="A10" s="37"/>
    </row>
    <row r="11" spans="1:19" ht="18.75" x14ac:dyDescent="0.2">
      <c r="A11" s="37"/>
    </row>
    <row r="12" spans="1:19" ht="18.75" x14ac:dyDescent="0.2">
      <c r="A12" s="37"/>
    </row>
    <row r="13" spans="1:19" ht="18.75" x14ac:dyDescent="0.2">
      <c r="A13" s="37"/>
    </row>
    <row r="14" spans="1:19" ht="18.75" x14ac:dyDescent="0.2">
      <c r="A14" s="37"/>
    </row>
    <row r="15" spans="1:19" ht="26.45" customHeight="1" x14ac:dyDescent="0.2">
      <c r="A15" s="37"/>
    </row>
    <row r="16" spans="1:19" ht="18.75" x14ac:dyDescent="0.2">
      <c r="A16" s="37"/>
      <c r="B16" s="92" t="s">
        <v>46</v>
      </c>
    </row>
    <row r="17" spans="1:2" ht="18.75" x14ac:dyDescent="0.2">
      <c r="A17" s="37"/>
    </row>
    <row r="18" spans="1:2" ht="18.75" x14ac:dyDescent="0.2">
      <c r="A18" s="37"/>
    </row>
    <row r="19" spans="1:2" ht="18.75" x14ac:dyDescent="0.2">
      <c r="A19" s="37"/>
    </row>
    <row r="20" spans="1:2" ht="18.75" x14ac:dyDescent="0.2">
      <c r="A20" s="37"/>
    </row>
    <row r="21" spans="1:2" ht="18.75" x14ac:dyDescent="0.2">
      <c r="A21" s="37"/>
    </row>
    <row r="22" spans="1:2" ht="18.75" x14ac:dyDescent="0.2">
      <c r="A22" s="37"/>
    </row>
    <row r="23" spans="1:2" ht="13.5" customHeight="1" x14ac:dyDescent="0.2">
      <c r="A23" s="37"/>
    </row>
    <row r="24" spans="1:2" ht="13.5" customHeight="1" x14ac:dyDescent="0.2">
      <c r="A24" s="37"/>
    </row>
    <row r="25" spans="1:2" ht="13.5" customHeight="1" x14ac:dyDescent="0.2">
      <c r="A25" s="37"/>
    </row>
    <row r="26" spans="1:2" ht="13.5" customHeight="1" x14ac:dyDescent="0.2">
      <c r="A26" s="37"/>
    </row>
    <row r="27" spans="1:2" ht="38.450000000000003" customHeight="1" x14ac:dyDescent="0.2">
      <c r="A27" s="37"/>
    </row>
    <row r="28" spans="1:2" ht="40.15" customHeight="1" x14ac:dyDescent="0.2">
      <c r="A28" s="37"/>
      <c r="B28" s="92" t="s">
        <v>47</v>
      </c>
    </row>
    <row r="29" spans="1:2" ht="18.75" x14ac:dyDescent="0.2">
      <c r="A29" s="37"/>
    </row>
    <row r="30" spans="1:2" ht="18.75" x14ac:dyDescent="0.2">
      <c r="A30" s="37"/>
    </row>
    <row r="31" spans="1:2" ht="18.75" x14ac:dyDescent="0.2">
      <c r="A31" s="37"/>
    </row>
    <row r="32" spans="1:2" ht="18.75" x14ac:dyDescent="0.2">
      <c r="A32" s="37"/>
    </row>
    <row r="33" spans="1:11" ht="18.75" x14ac:dyDescent="0.2">
      <c r="A33" s="37"/>
    </row>
    <row r="34" spans="1:11" ht="18.75" x14ac:dyDescent="0.2">
      <c r="A34" s="37"/>
    </row>
    <row r="35" spans="1:11" ht="18.75" x14ac:dyDescent="0.2">
      <c r="A35" s="37"/>
    </row>
    <row r="36" spans="1:11" ht="18.75" x14ac:dyDescent="0.2">
      <c r="A36" s="37"/>
    </row>
    <row r="37" spans="1:11" ht="18.75" x14ac:dyDescent="0.2">
      <c r="A37" s="37"/>
    </row>
    <row r="38" spans="1:11" ht="18.75" x14ac:dyDescent="0.2">
      <c r="A38" s="37"/>
    </row>
    <row r="39" spans="1:11" ht="18.75" x14ac:dyDescent="0.2">
      <c r="A39" s="37"/>
    </row>
    <row r="40" spans="1:11" ht="18.75" x14ac:dyDescent="0.2">
      <c r="A40" s="37"/>
    </row>
    <row r="41" spans="1:11" ht="19.149999999999999" customHeight="1" x14ac:dyDescent="0.15">
      <c r="A41" s="182" t="s">
        <v>106</v>
      </c>
      <c r="B41" s="182"/>
      <c r="C41" s="182"/>
      <c r="D41" s="182"/>
      <c r="E41" s="182"/>
      <c r="F41" s="182"/>
      <c r="G41" s="182"/>
    </row>
    <row r="42" spans="1:11" ht="19.149999999999999" customHeight="1" x14ac:dyDescent="0.15">
      <c r="A42" s="95"/>
      <c r="B42" s="95"/>
      <c r="C42" s="95"/>
      <c r="D42" s="95"/>
      <c r="E42" s="95"/>
      <c r="F42" s="95"/>
      <c r="G42" s="95"/>
    </row>
    <row r="43" spans="1:11" ht="19.149999999999999" customHeight="1" x14ac:dyDescent="0.15">
      <c r="A43" s="95"/>
      <c r="B43" s="95"/>
      <c r="C43" s="95"/>
      <c r="D43" s="95"/>
      <c r="E43" s="95"/>
      <c r="F43" s="95"/>
      <c r="G43" s="95"/>
    </row>
    <row r="44" spans="1:11" ht="18" customHeight="1" x14ac:dyDescent="0.2">
      <c r="A44" s="37"/>
    </row>
    <row r="47" spans="1:11" ht="24" x14ac:dyDescent="0.15">
      <c r="A47" s="184" t="s">
        <v>12</v>
      </c>
      <c r="B47" s="186" t="s">
        <v>36</v>
      </c>
      <c r="C47" s="187"/>
      <c r="D47" s="188"/>
      <c r="E47" s="186" t="s">
        <v>15</v>
      </c>
      <c r="F47" s="187"/>
      <c r="G47" s="188"/>
      <c r="H47" s="186" t="s">
        <v>30</v>
      </c>
      <c r="I47" s="187"/>
      <c r="J47" s="188"/>
      <c r="K47" s="4" t="s">
        <v>39</v>
      </c>
    </row>
    <row r="48" spans="1:11" x14ac:dyDescent="0.15">
      <c r="A48" s="185"/>
      <c r="B48" s="3" t="s">
        <v>3</v>
      </c>
      <c r="C48" s="3" t="s">
        <v>13</v>
      </c>
      <c r="D48" s="3" t="s">
        <v>14</v>
      </c>
      <c r="E48" s="3" t="s">
        <v>3</v>
      </c>
      <c r="F48" s="3" t="s">
        <v>13</v>
      </c>
      <c r="G48" s="3" t="s">
        <v>14</v>
      </c>
      <c r="H48" s="8" t="s">
        <v>3</v>
      </c>
      <c r="I48" s="3" t="s">
        <v>13</v>
      </c>
      <c r="J48" s="4" t="s">
        <v>14</v>
      </c>
      <c r="K48" s="4"/>
    </row>
    <row r="49" spans="1:11" x14ac:dyDescent="0.15">
      <c r="A49" s="56">
        <v>28</v>
      </c>
      <c r="B49" s="57">
        <v>952</v>
      </c>
      <c r="C49" s="76">
        <v>237</v>
      </c>
      <c r="D49" s="58">
        <v>715</v>
      </c>
      <c r="E49" s="76">
        <v>6661</v>
      </c>
      <c r="F49" s="58">
        <v>1798</v>
      </c>
      <c r="G49" s="58">
        <v>4863</v>
      </c>
      <c r="H49" s="77">
        <v>193991</v>
      </c>
      <c r="I49" s="58">
        <v>98581</v>
      </c>
      <c r="J49" s="76">
        <v>95410</v>
      </c>
      <c r="K49" s="78">
        <v>94908</v>
      </c>
    </row>
  </sheetData>
  <mergeCells count="7">
    <mergeCell ref="A1:H1"/>
    <mergeCell ref="A41:G41"/>
    <mergeCell ref="I4:S4"/>
    <mergeCell ref="A47:A48"/>
    <mergeCell ref="B47:D47"/>
    <mergeCell ref="E47:G47"/>
    <mergeCell ref="H47:J47"/>
  </mergeCells>
  <phoneticPr fontI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view="pageBreakPreview" zoomScaleNormal="100" zoomScaleSheetLayoutView="100" workbookViewId="0">
      <selection activeCell="H45" sqref="H45"/>
    </sheetView>
  </sheetViews>
  <sheetFormatPr defaultColWidth="8" defaultRowHeight="12" x14ac:dyDescent="0.15"/>
  <cols>
    <col min="1" max="1" width="7.875" style="7" customWidth="1"/>
    <col min="2" max="2" width="6.75" style="13" bestFit="1" customWidth="1"/>
    <col min="3" max="3" width="6.375" style="7" bestFit="1" customWidth="1"/>
    <col min="4" max="7" width="6.75" style="7" bestFit="1" customWidth="1"/>
    <col min="8" max="8" width="9.75" style="7" customWidth="1"/>
    <col min="9" max="10" width="9.125" style="7" bestFit="1" customWidth="1"/>
    <col min="11" max="11" width="10.875" style="7" customWidth="1"/>
    <col min="12" max="12" width="2.25" style="7" customWidth="1"/>
    <col min="13" max="24" width="10.75" style="7" customWidth="1"/>
    <col min="25" max="38" width="6.125" style="7" customWidth="1"/>
    <col min="39" max="16384" width="8" style="7"/>
  </cols>
  <sheetData>
    <row r="1" spans="1:23" s="1" customFormat="1" ht="21.75" customHeight="1" x14ac:dyDescent="0.15">
      <c r="A1" s="183" t="s">
        <v>110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23" ht="13.5" customHeight="1" x14ac:dyDescent="0.15">
      <c r="A2" s="10"/>
      <c r="B2" s="12"/>
      <c r="D2" s="11"/>
      <c r="K2" s="86"/>
      <c r="L2" s="87"/>
    </row>
    <row r="3" spans="1:23" ht="15" customHeight="1" x14ac:dyDescent="0.15">
      <c r="A3" s="203" t="s">
        <v>12</v>
      </c>
      <c r="B3" s="186" t="s">
        <v>36</v>
      </c>
      <c r="C3" s="187"/>
      <c r="D3" s="188"/>
      <c r="E3" s="186" t="s">
        <v>15</v>
      </c>
      <c r="F3" s="187"/>
      <c r="G3" s="188"/>
      <c r="H3" s="187" t="s">
        <v>30</v>
      </c>
      <c r="I3" s="187"/>
      <c r="J3" s="188"/>
      <c r="K3" s="201" t="s">
        <v>38</v>
      </c>
      <c r="L3" s="62"/>
    </row>
    <row r="4" spans="1:23" ht="15" customHeight="1" x14ac:dyDescent="0.15">
      <c r="A4" s="203"/>
      <c r="B4" s="3" t="s">
        <v>3</v>
      </c>
      <c r="C4" s="3" t="s">
        <v>13</v>
      </c>
      <c r="D4" s="3" t="s">
        <v>14</v>
      </c>
      <c r="E4" s="3" t="s">
        <v>3</v>
      </c>
      <c r="F4" s="3" t="s">
        <v>13</v>
      </c>
      <c r="G4" s="3" t="s">
        <v>14</v>
      </c>
      <c r="H4" s="105" t="s">
        <v>3</v>
      </c>
      <c r="I4" s="3" t="s">
        <v>13</v>
      </c>
      <c r="J4" s="4" t="s">
        <v>14</v>
      </c>
      <c r="K4" s="202"/>
    </row>
    <row r="5" spans="1:23" ht="15" customHeight="1" x14ac:dyDescent="0.15">
      <c r="A5" s="5" t="s">
        <v>50</v>
      </c>
      <c r="B5" s="13">
        <v>1807</v>
      </c>
      <c r="C5" s="73">
        <v>307</v>
      </c>
      <c r="D5" s="73">
        <v>1500</v>
      </c>
      <c r="E5" s="74">
        <v>7246</v>
      </c>
      <c r="F5" s="74">
        <v>1734</v>
      </c>
      <c r="G5" s="73">
        <v>5512</v>
      </c>
      <c r="H5" s="75">
        <v>144635</v>
      </c>
      <c r="I5" s="74">
        <v>61793</v>
      </c>
      <c r="J5" s="74">
        <v>82842</v>
      </c>
      <c r="K5" s="74">
        <v>94152</v>
      </c>
    </row>
    <row r="6" spans="1:23" ht="15" customHeight="1" x14ac:dyDescent="0.15">
      <c r="A6" s="5" t="s">
        <v>11</v>
      </c>
      <c r="B6" s="13">
        <v>1754</v>
      </c>
      <c r="C6" s="73">
        <v>352</v>
      </c>
      <c r="D6" s="73">
        <v>1402</v>
      </c>
      <c r="E6" s="74">
        <v>7879</v>
      </c>
      <c r="F6" s="74">
        <v>2554</v>
      </c>
      <c r="G6" s="73">
        <v>5325</v>
      </c>
      <c r="H6" s="75">
        <v>232293</v>
      </c>
      <c r="I6" s="74">
        <v>131930</v>
      </c>
      <c r="J6" s="74">
        <v>100362</v>
      </c>
      <c r="K6" s="74">
        <v>115274</v>
      </c>
    </row>
    <row r="7" spans="1:23" ht="15" customHeight="1" x14ac:dyDescent="0.15">
      <c r="A7" s="5">
        <v>6</v>
      </c>
      <c r="B7" s="13">
        <v>1634</v>
      </c>
      <c r="C7" s="73">
        <v>329</v>
      </c>
      <c r="D7" s="73">
        <v>1305</v>
      </c>
      <c r="E7" s="74">
        <v>8140</v>
      </c>
      <c r="F7" s="74">
        <v>2627</v>
      </c>
      <c r="G7" s="73">
        <v>5513</v>
      </c>
      <c r="H7" s="75">
        <v>226004</v>
      </c>
      <c r="I7" s="74">
        <v>122359</v>
      </c>
      <c r="J7" s="74">
        <v>103645</v>
      </c>
      <c r="K7" s="74">
        <v>98569</v>
      </c>
    </row>
    <row r="8" spans="1:23" ht="15" customHeight="1" x14ac:dyDescent="0.15">
      <c r="A8" s="5">
        <v>9</v>
      </c>
      <c r="B8" s="13">
        <v>1560</v>
      </c>
      <c r="C8" s="73">
        <v>316</v>
      </c>
      <c r="D8" s="73">
        <v>1244</v>
      </c>
      <c r="E8" s="74">
        <v>8267</v>
      </c>
      <c r="F8" s="74">
        <v>2526</v>
      </c>
      <c r="G8" s="73">
        <v>5741</v>
      </c>
      <c r="H8" s="75">
        <v>245097</v>
      </c>
      <c r="I8" s="74">
        <v>127837</v>
      </c>
      <c r="J8" s="74">
        <v>117260</v>
      </c>
      <c r="K8" s="74">
        <v>120408</v>
      </c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3" ht="15" customHeight="1" x14ac:dyDescent="0.15">
      <c r="A9" s="5">
        <v>11</v>
      </c>
      <c r="B9" s="13">
        <v>1549</v>
      </c>
      <c r="C9" s="73">
        <v>348</v>
      </c>
      <c r="D9" s="73">
        <v>1201</v>
      </c>
      <c r="E9" s="74">
        <v>8515</v>
      </c>
      <c r="F9" s="74">
        <v>2611</v>
      </c>
      <c r="G9" s="73">
        <v>5904</v>
      </c>
      <c r="H9" s="75">
        <v>229464</v>
      </c>
      <c r="I9" s="74">
        <v>120125</v>
      </c>
      <c r="J9" s="74">
        <v>109339</v>
      </c>
      <c r="K9" s="74">
        <v>113098</v>
      </c>
      <c r="N9" s="98"/>
      <c r="O9" s="98"/>
      <c r="P9" s="98"/>
      <c r="Q9" s="98"/>
      <c r="R9" s="98"/>
      <c r="S9" s="98"/>
      <c r="T9" s="98"/>
      <c r="U9" s="98"/>
      <c r="V9" s="98"/>
      <c r="W9" s="98"/>
    </row>
    <row r="10" spans="1:23" ht="15" customHeight="1" x14ac:dyDescent="0.15">
      <c r="A10" s="6">
        <v>14</v>
      </c>
      <c r="B10" s="13">
        <v>1443</v>
      </c>
      <c r="C10" s="73">
        <v>327</v>
      </c>
      <c r="D10" s="113">
        <v>1116</v>
      </c>
      <c r="E10" s="74">
        <v>8478</v>
      </c>
      <c r="F10" s="114">
        <v>2532</v>
      </c>
      <c r="G10" s="113">
        <v>5946</v>
      </c>
      <c r="H10" s="75">
        <v>207003</v>
      </c>
      <c r="I10" s="114">
        <v>108113</v>
      </c>
      <c r="J10" s="74">
        <v>98890</v>
      </c>
      <c r="K10" s="74">
        <v>129321</v>
      </c>
      <c r="N10" s="98"/>
      <c r="O10" s="98"/>
      <c r="P10" s="98"/>
      <c r="Q10" s="98"/>
      <c r="R10" s="98"/>
      <c r="S10" s="98"/>
      <c r="T10" s="98"/>
      <c r="U10" s="98"/>
      <c r="V10" s="98"/>
      <c r="W10" s="98"/>
    </row>
    <row r="11" spans="1:23" ht="15" customHeight="1" x14ac:dyDescent="0.15">
      <c r="A11" s="6">
        <v>16</v>
      </c>
      <c r="B11" s="13">
        <v>1381</v>
      </c>
      <c r="C11" s="73">
        <v>340</v>
      </c>
      <c r="D11" s="113">
        <v>1041</v>
      </c>
      <c r="E11" s="73">
        <v>8113</v>
      </c>
      <c r="F11" s="114">
        <v>2419</v>
      </c>
      <c r="G11" s="113">
        <v>5694</v>
      </c>
      <c r="H11" s="115">
        <v>202452</v>
      </c>
      <c r="I11" s="114">
        <v>107629</v>
      </c>
      <c r="J11" s="74">
        <v>94823</v>
      </c>
      <c r="K11" s="74">
        <v>129115</v>
      </c>
      <c r="N11" s="98"/>
      <c r="O11" s="98"/>
      <c r="P11" s="98"/>
      <c r="Q11" s="98"/>
      <c r="R11" s="98"/>
      <c r="S11" s="98"/>
      <c r="T11" s="98"/>
      <c r="U11" s="98"/>
      <c r="V11" s="98"/>
      <c r="W11" s="98"/>
    </row>
    <row r="12" spans="1:23" ht="15" customHeight="1" x14ac:dyDescent="0.15">
      <c r="A12" s="6">
        <v>19</v>
      </c>
      <c r="B12" s="13">
        <v>1263</v>
      </c>
      <c r="C12" s="73">
        <v>307</v>
      </c>
      <c r="D12" s="113">
        <v>956</v>
      </c>
      <c r="E12" s="73">
        <v>7547</v>
      </c>
      <c r="F12" s="113">
        <v>2283</v>
      </c>
      <c r="G12" s="113">
        <v>5264</v>
      </c>
      <c r="H12" s="115">
        <v>204150</v>
      </c>
      <c r="I12" s="113">
        <v>110974</v>
      </c>
      <c r="J12" s="73">
        <v>93175</v>
      </c>
      <c r="K12" s="74">
        <v>119334</v>
      </c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spans="1:23" ht="15" customHeight="1" x14ac:dyDescent="0.15">
      <c r="A13" s="6">
        <v>26</v>
      </c>
      <c r="B13" s="13">
        <v>947</v>
      </c>
      <c r="C13" s="73">
        <v>230</v>
      </c>
      <c r="D13" s="113">
        <v>717</v>
      </c>
      <c r="E13" s="73">
        <v>6608</v>
      </c>
      <c r="F13" s="113">
        <v>1831</v>
      </c>
      <c r="G13" s="113">
        <v>4777</v>
      </c>
      <c r="H13" s="115">
        <v>193756</v>
      </c>
      <c r="I13" s="113">
        <v>91228</v>
      </c>
      <c r="J13" s="73">
        <v>102527</v>
      </c>
      <c r="K13" s="74">
        <v>110212</v>
      </c>
      <c r="N13" s="98"/>
      <c r="O13" s="98"/>
      <c r="P13" s="98"/>
      <c r="Q13" s="98"/>
      <c r="R13" s="98"/>
      <c r="S13" s="98"/>
      <c r="T13" s="98"/>
      <c r="U13" s="98"/>
      <c r="V13" s="98"/>
      <c r="W13" s="98"/>
    </row>
    <row r="14" spans="1:23" ht="15" customHeight="1" x14ac:dyDescent="0.15">
      <c r="A14" s="93">
        <v>28</v>
      </c>
      <c r="B14" s="94">
        <v>952</v>
      </c>
      <c r="C14" s="116">
        <v>237</v>
      </c>
      <c r="D14" s="117">
        <v>715</v>
      </c>
      <c r="E14" s="116">
        <v>6661</v>
      </c>
      <c r="F14" s="117">
        <v>1798</v>
      </c>
      <c r="G14" s="117">
        <v>4863</v>
      </c>
      <c r="H14" s="118">
        <v>193991</v>
      </c>
      <c r="I14" s="117">
        <v>98581</v>
      </c>
      <c r="J14" s="116">
        <v>95410</v>
      </c>
      <c r="K14" s="119">
        <v>94908</v>
      </c>
      <c r="N14" s="98"/>
      <c r="O14" s="98"/>
      <c r="P14" s="98"/>
      <c r="Q14" s="98"/>
      <c r="R14" s="98"/>
      <c r="S14" s="98"/>
      <c r="T14" s="98"/>
      <c r="U14" s="98"/>
      <c r="V14" s="98"/>
      <c r="W14" s="98"/>
    </row>
    <row r="15" spans="1:23" s="2" customFormat="1" ht="31.5" customHeight="1" x14ac:dyDescent="0.15">
      <c r="A15" s="190" t="s">
        <v>51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N15" s="98"/>
      <c r="O15" s="98"/>
      <c r="P15" s="98"/>
      <c r="Q15" s="98"/>
      <c r="R15" s="98"/>
      <c r="S15" s="98"/>
      <c r="T15" s="98"/>
      <c r="U15" s="98"/>
      <c r="V15" s="98"/>
      <c r="W15" s="98"/>
    </row>
    <row r="16" spans="1:23" s="2" customFormat="1" ht="18.75" customHeight="1" x14ac:dyDescent="0.1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ht="21.75" customHeight="1" x14ac:dyDescent="0.15">
      <c r="A17" s="183" t="s">
        <v>109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1:23" ht="13.5" customHeight="1" x14ac:dyDescent="0.15">
      <c r="A18" s="198"/>
      <c r="B18" s="198"/>
      <c r="C18" s="2"/>
      <c r="D18" s="2"/>
      <c r="E18" s="2"/>
      <c r="F18" s="2"/>
      <c r="G18" s="2"/>
      <c r="H18" s="2"/>
      <c r="I18" s="2"/>
      <c r="J18" s="2"/>
      <c r="K18" s="63" t="s">
        <v>55</v>
      </c>
    </row>
    <row r="19" spans="1:23" ht="15" customHeight="1" x14ac:dyDescent="0.15">
      <c r="A19" s="199" t="s">
        <v>16</v>
      </c>
      <c r="B19" s="200" t="s">
        <v>29</v>
      </c>
      <c r="C19" s="200"/>
      <c r="D19" s="200"/>
      <c r="E19" s="200" t="s">
        <v>4</v>
      </c>
      <c r="F19" s="200"/>
      <c r="G19" s="200"/>
      <c r="H19" s="199" t="s">
        <v>5</v>
      </c>
      <c r="I19" s="200"/>
      <c r="J19" s="200"/>
      <c r="K19" s="201" t="s">
        <v>38</v>
      </c>
    </row>
    <row r="20" spans="1:23" ht="15" customHeight="1" x14ac:dyDescent="0.15">
      <c r="A20" s="199"/>
      <c r="B20" s="107" t="s">
        <v>17</v>
      </c>
      <c r="C20" s="107" t="s">
        <v>13</v>
      </c>
      <c r="D20" s="107" t="s">
        <v>14</v>
      </c>
      <c r="E20" s="107" t="s">
        <v>17</v>
      </c>
      <c r="F20" s="107" t="s">
        <v>13</v>
      </c>
      <c r="G20" s="107" t="s">
        <v>14</v>
      </c>
      <c r="H20" s="106" t="s">
        <v>17</v>
      </c>
      <c r="I20" s="107" t="s">
        <v>13</v>
      </c>
      <c r="J20" s="107" t="s">
        <v>14</v>
      </c>
      <c r="K20" s="202"/>
    </row>
    <row r="21" spans="1:23" ht="15" customHeight="1" x14ac:dyDescent="0.15">
      <c r="A21" s="64" t="s">
        <v>3</v>
      </c>
      <c r="B21" s="79">
        <v>952</v>
      </c>
      <c r="C21" s="79">
        <v>237</v>
      </c>
      <c r="D21" s="79">
        <v>715</v>
      </c>
      <c r="E21" s="79">
        <v>6661</v>
      </c>
      <c r="F21" s="79">
        <v>1798</v>
      </c>
      <c r="G21" s="88">
        <v>4863</v>
      </c>
      <c r="H21" s="80">
        <v>19399127</v>
      </c>
      <c r="I21" s="79">
        <v>9858115</v>
      </c>
      <c r="J21" s="79">
        <v>9541012</v>
      </c>
      <c r="K21" s="81">
        <v>94908</v>
      </c>
    </row>
    <row r="22" spans="1:23" ht="15" customHeight="1" x14ac:dyDescent="0.15">
      <c r="A22" s="65" t="s">
        <v>18</v>
      </c>
      <c r="B22" s="82">
        <v>334</v>
      </c>
      <c r="C22" s="82">
        <v>48</v>
      </c>
      <c r="D22" s="82">
        <v>286</v>
      </c>
      <c r="E22" s="82">
        <v>2033</v>
      </c>
      <c r="F22" s="82">
        <v>204</v>
      </c>
      <c r="G22" s="82">
        <v>1829</v>
      </c>
      <c r="H22" s="83">
        <v>3814981</v>
      </c>
      <c r="I22" s="84">
        <v>1129438</v>
      </c>
      <c r="J22" s="82">
        <v>2685543</v>
      </c>
      <c r="K22" s="84">
        <v>41634</v>
      </c>
    </row>
    <row r="23" spans="1:23" ht="15" customHeight="1" x14ac:dyDescent="0.15">
      <c r="A23" s="65" t="s">
        <v>19</v>
      </c>
      <c r="B23" s="82">
        <v>82</v>
      </c>
      <c r="C23" s="82">
        <v>28</v>
      </c>
      <c r="D23" s="82">
        <v>54</v>
      </c>
      <c r="E23" s="82">
        <v>518</v>
      </c>
      <c r="F23" s="82">
        <v>198</v>
      </c>
      <c r="G23" s="82">
        <v>320</v>
      </c>
      <c r="H23" s="83">
        <v>1166566</v>
      </c>
      <c r="I23" s="84">
        <v>423765</v>
      </c>
      <c r="J23" s="82">
        <v>742801</v>
      </c>
      <c r="K23" s="84">
        <v>6725</v>
      </c>
    </row>
    <row r="24" spans="1:23" ht="15" customHeight="1" x14ac:dyDescent="0.15">
      <c r="A24" s="65" t="s">
        <v>20</v>
      </c>
      <c r="B24" s="82">
        <v>18</v>
      </c>
      <c r="C24" s="82">
        <v>4</v>
      </c>
      <c r="D24" s="82">
        <v>14</v>
      </c>
      <c r="E24" s="82">
        <v>104</v>
      </c>
      <c r="F24" s="82">
        <v>16</v>
      </c>
      <c r="G24" s="82">
        <v>88</v>
      </c>
      <c r="H24" s="83">
        <v>181613</v>
      </c>
      <c r="I24" s="84">
        <v>20465</v>
      </c>
      <c r="J24" s="82">
        <v>161148</v>
      </c>
      <c r="K24" s="84">
        <v>530</v>
      </c>
      <c r="N24" s="98"/>
      <c r="O24" s="98"/>
      <c r="P24" s="98"/>
      <c r="Q24" s="98"/>
      <c r="R24" s="98"/>
      <c r="S24" s="98"/>
      <c r="T24" s="98"/>
      <c r="U24" s="98"/>
      <c r="V24" s="98"/>
      <c r="W24" s="98"/>
    </row>
    <row r="25" spans="1:23" ht="15" customHeight="1" x14ac:dyDescent="0.15">
      <c r="A25" s="65" t="s">
        <v>21</v>
      </c>
      <c r="B25" s="82">
        <v>77</v>
      </c>
      <c r="C25" s="82">
        <v>15</v>
      </c>
      <c r="D25" s="82">
        <v>62</v>
      </c>
      <c r="E25" s="82">
        <v>528</v>
      </c>
      <c r="F25" s="82">
        <v>87</v>
      </c>
      <c r="G25" s="82">
        <v>441</v>
      </c>
      <c r="H25" s="83">
        <v>1205449</v>
      </c>
      <c r="I25" s="84">
        <v>197767</v>
      </c>
      <c r="J25" s="82">
        <v>1007682</v>
      </c>
      <c r="K25" s="84">
        <v>5435</v>
      </c>
      <c r="N25" s="98"/>
      <c r="O25" s="98"/>
      <c r="P25" s="98"/>
      <c r="Q25" s="98"/>
      <c r="R25" s="98"/>
      <c r="S25" s="98"/>
      <c r="T25" s="98"/>
      <c r="U25" s="98"/>
      <c r="V25" s="98"/>
      <c r="W25" s="98"/>
    </row>
    <row r="26" spans="1:23" ht="15" customHeight="1" x14ac:dyDescent="0.15">
      <c r="A26" s="65" t="s">
        <v>22</v>
      </c>
      <c r="B26" s="82">
        <v>17</v>
      </c>
      <c r="C26" s="82">
        <v>2</v>
      </c>
      <c r="D26" s="82">
        <v>15</v>
      </c>
      <c r="E26" s="82">
        <v>39</v>
      </c>
      <c r="F26" s="82">
        <v>3</v>
      </c>
      <c r="G26" s="82">
        <v>36</v>
      </c>
      <c r="H26" s="83">
        <v>24639</v>
      </c>
      <c r="I26" s="100" t="s">
        <v>52</v>
      </c>
      <c r="J26" s="101" t="s">
        <v>52</v>
      </c>
      <c r="K26" s="84">
        <v>128</v>
      </c>
      <c r="N26" s="98"/>
      <c r="O26" s="98"/>
      <c r="P26" s="98"/>
      <c r="Q26" s="98"/>
      <c r="R26" s="98"/>
      <c r="S26" s="98"/>
      <c r="T26" s="98"/>
      <c r="U26" s="98"/>
      <c r="V26" s="98"/>
      <c r="W26" s="98"/>
    </row>
    <row r="27" spans="1:23" ht="15" customHeight="1" x14ac:dyDescent="0.15">
      <c r="A27" s="65" t="s">
        <v>23</v>
      </c>
      <c r="B27" s="82">
        <v>10</v>
      </c>
      <c r="C27" s="82">
        <v>2</v>
      </c>
      <c r="D27" s="82">
        <v>8</v>
      </c>
      <c r="E27" s="82">
        <v>33</v>
      </c>
      <c r="F27" s="101">
        <v>6</v>
      </c>
      <c r="G27" s="82">
        <v>27</v>
      </c>
      <c r="H27" s="83">
        <v>37261</v>
      </c>
      <c r="I27" s="100" t="s">
        <v>52</v>
      </c>
      <c r="J27" s="101" t="s">
        <v>52</v>
      </c>
      <c r="K27" s="84">
        <v>308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ht="15" customHeight="1" x14ac:dyDescent="0.15">
      <c r="A28" s="65" t="s">
        <v>24</v>
      </c>
      <c r="B28" s="82">
        <v>13</v>
      </c>
      <c r="C28" s="82">
        <v>3</v>
      </c>
      <c r="D28" s="82">
        <v>10</v>
      </c>
      <c r="E28" s="82">
        <v>58</v>
      </c>
      <c r="F28" s="82">
        <v>13</v>
      </c>
      <c r="G28" s="82">
        <v>45</v>
      </c>
      <c r="H28" s="83">
        <v>73585</v>
      </c>
      <c r="I28" s="84">
        <v>34917</v>
      </c>
      <c r="J28" s="82">
        <v>38668</v>
      </c>
      <c r="K28" s="84">
        <v>437</v>
      </c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ht="15" customHeight="1" x14ac:dyDescent="0.15">
      <c r="A29" s="65" t="s">
        <v>25</v>
      </c>
      <c r="B29" s="82">
        <v>164</v>
      </c>
      <c r="C29" s="82">
        <v>95</v>
      </c>
      <c r="D29" s="82">
        <v>69</v>
      </c>
      <c r="E29" s="82">
        <v>1602</v>
      </c>
      <c r="F29" s="82">
        <v>1079</v>
      </c>
      <c r="G29" s="82">
        <v>523</v>
      </c>
      <c r="H29" s="83">
        <v>8513944</v>
      </c>
      <c r="I29" s="84">
        <v>7080761</v>
      </c>
      <c r="J29" s="82">
        <v>1433183</v>
      </c>
      <c r="K29" s="84">
        <v>8928</v>
      </c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ht="15" customHeight="1" x14ac:dyDescent="0.15">
      <c r="A30" s="65" t="s">
        <v>28</v>
      </c>
      <c r="B30" s="82">
        <v>124</v>
      </c>
      <c r="C30" s="82">
        <v>15</v>
      </c>
      <c r="D30" s="82">
        <v>109</v>
      </c>
      <c r="E30" s="82">
        <v>1142</v>
      </c>
      <c r="F30" s="82">
        <v>81</v>
      </c>
      <c r="G30" s="82">
        <v>1061</v>
      </c>
      <c r="H30" s="83">
        <v>3342883</v>
      </c>
      <c r="I30" s="84">
        <v>589701</v>
      </c>
      <c r="J30" s="82">
        <v>2753182</v>
      </c>
      <c r="K30" s="84">
        <v>26227</v>
      </c>
      <c r="N30" s="98"/>
      <c r="O30" s="98"/>
      <c r="P30" s="98"/>
      <c r="Q30" s="98"/>
      <c r="R30" s="98"/>
      <c r="S30" s="98"/>
      <c r="T30" s="98"/>
      <c r="U30" s="98"/>
      <c r="V30" s="98"/>
      <c r="W30" s="98"/>
    </row>
    <row r="31" spans="1:23" ht="15" customHeight="1" x14ac:dyDescent="0.15">
      <c r="A31" s="65" t="s">
        <v>26</v>
      </c>
      <c r="B31" s="82">
        <v>16</v>
      </c>
      <c r="C31" s="82">
        <v>5</v>
      </c>
      <c r="D31" s="82">
        <v>11</v>
      </c>
      <c r="E31" s="82">
        <v>76</v>
      </c>
      <c r="F31" s="82">
        <v>10</v>
      </c>
      <c r="G31" s="82">
        <v>66</v>
      </c>
      <c r="H31" s="83">
        <v>127381</v>
      </c>
      <c r="I31" s="84">
        <v>10543</v>
      </c>
      <c r="J31" s="82">
        <v>116838</v>
      </c>
      <c r="K31" s="84">
        <v>338</v>
      </c>
      <c r="N31" s="98"/>
      <c r="O31" s="98"/>
      <c r="P31" s="98"/>
      <c r="Q31" s="98"/>
      <c r="R31" s="98"/>
      <c r="S31" s="98"/>
      <c r="T31" s="98"/>
      <c r="U31" s="98"/>
      <c r="V31" s="98"/>
      <c r="W31" s="98"/>
    </row>
    <row r="32" spans="1:23" ht="15" customHeight="1" x14ac:dyDescent="0.15">
      <c r="A32" s="65" t="s">
        <v>27</v>
      </c>
      <c r="B32" s="82">
        <v>32</v>
      </c>
      <c r="C32" s="82">
        <v>12</v>
      </c>
      <c r="D32" s="82">
        <v>20</v>
      </c>
      <c r="E32" s="82">
        <v>151</v>
      </c>
      <c r="F32" s="82">
        <v>66</v>
      </c>
      <c r="G32" s="82">
        <v>85</v>
      </c>
      <c r="H32" s="83">
        <v>379815</v>
      </c>
      <c r="I32" s="84">
        <v>276966</v>
      </c>
      <c r="J32" s="82">
        <v>102849</v>
      </c>
      <c r="K32" s="84">
        <v>588</v>
      </c>
      <c r="N32" s="98"/>
      <c r="O32" s="98"/>
      <c r="P32" s="98"/>
      <c r="Q32" s="98"/>
      <c r="R32" s="98"/>
      <c r="S32" s="98"/>
      <c r="T32" s="98"/>
      <c r="U32" s="98"/>
      <c r="V32" s="98"/>
      <c r="W32" s="98"/>
    </row>
    <row r="33" spans="1:23" ht="15" customHeight="1" x14ac:dyDescent="0.15">
      <c r="A33" s="65" t="s">
        <v>6</v>
      </c>
      <c r="B33" s="82">
        <v>32</v>
      </c>
      <c r="C33" s="82">
        <v>4</v>
      </c>
      <c r="D33" s="82">
        <v>28</v>
      </c>
      <c r="E33" s="82">
        <v>186</v>
      </c>
      <c r="F33" s="82">
        <v>17</v>
      </c>
      <c r="G33" s="82">
        <v>169</v>
      </c>
      <c r="H33" s="83">
        <v>163365</v>
      </c>
      <c r="I33" s="84">
        <v>19954</v>
      </c>
      <c r="J33" s="82">
        <v>143411</v>
      </c>
      <c r="K33" s="84">
        <v>1372</v>
      </c>
      <c r="N33" s="98"/>
      <c r="O33" s="98"/>
      <c r="P33" s="98"/>
      <c r="Q33" s="98"/>
      <c r="R33" s="98"/>
      <c r="S33" s="98"/>
      <c r="T33" s="98"/>
      <c r="U33" s="98"/>
      <c r="V33" s="98"/>
      <c r="W33" s="98"/>
    </row>
    <row r="34" spans="1:23" ht="15" customHeight="1" x14ac:dyDescent="0.15">
      <c r="A34" s="65" t="s">
        <v>7</v>
      </c>
      <c r="B34" s="82">
        <v>12</v>
      </c>
      <c r="C34" s="102" t="s">
        <v>53</v>
      </c>
      <c r="D34" s="82">
        <v>12</v>
      </c>
      <c r="E34" s="82">
        <v>26</v>
      </c>
      <c r="F34" s="102" t="s">
        <v>53</v>
      </c>
      <c r="G34" s="82">
        <v>26</v>
      </c>
      <c r="H34" s="83">
        <v>39782</v>
      </c>
      <c r="I34" s="100" t="s">
        <v>53</v>
      </c>
      <c r="J34" s="82">
        <v>39782</v>
      </c>
      <c r="K34" s="84">
        <v>92</v>
      </c>
      <c r="N34" s="98"/>
      <c r="O34" s="98"/>
      <c r="P34" s="98"/>
      <c r="Q34" s="98"/>
      <c r="R34" s="98"/>
      <c r="S34" s="98"/>
      <c r="T34" s="98"/>
      <c r="U34" s="98"/>
      <c r="V34" s="98"/>
      <c r="W34" s="98"/>
    </row>
    <row r="35" spans="1:23" ht="15" customHeight="1" x14ac:dyDescent="0.15">
      <c r="A35" s="65" t="s">
        <v>8</v>
      </c>
      <c r="B35" s="82">
        <v>5</v>
      </c>
      <c r="C35" s="103" t="s">
        <v>53</v>
      </c>
      <c r="D35" s="82">
        <v>5</v>
      </c>
      <c r="E35" s="82">
        <v>12</v>
      </c>
      <c r="F35" s="103" t="s">
        <v>53</v>
      </c>
      <c r="G35" s="82">
        <v>12</v>
      </c>
      <c r="H35" s="83">
        <v>8451</v>
      </c>
      <c r="I35" s="103" t="s">
        <v>53</v>
      </c>
      <c r="J35" s="82">
        <v>8451</v>
      </c>
      <c r="K35" s="100" t="s">
        <v>53</v>
      </c>
      <c r="N35" s="98"/>
      <c r="O35" s="98"/>
      <c r="P35" s="98"/>
      <c r="Q35" s="98"/>
      <c r="R35" s="98"/>
      <c r="S35" s="98"/>
      <c r="T35" s="98"/>
      <c r="U35" s="98"/>
      <c r="V35" s="98"/>
      <c r="W35" s="98"/>
    </row>
    <row r="36" spans="1:23" ht="15" customHeight="1" x14ac:dyDescent="0.15">
      <c r="A36" s="66" t="s">
        <v>9</v>
      </c>
      <c r="B36" s="85">
        <v>16</v>
      </c>
      <c r="C36" s="85">
        <v>4</v>
      </c>
      <c r="D36" s="85">
        <v>12</v>
      </c>
      <c r="E36" s="85">
        <v>153</v>
      </c>
      <c r="F36" s="85">
        <v>18</v>
      </c>
      <c r="G36" s="85">
        <v>135</v>
      </c>
      <c r="H36" s="111">
        <v>319412</v>
      </c>
      <c r="I36" s="85">
        <v>42544</v>
      </c>
      <c r="J36" s="85">
        <v>276868</v>
      </c>
      <c r="K36" s="104">
        <v>2166</v>
      </c>
      <c r="N36" s="98"/>
      <c r="O36" s="98"/>
      <c r="P36" s="98"/>
      <c r="Q36" s="98"/>
      <c r="R36" s="98"/>
      <c r="S36" s="98"/>
      <c r="T36" s="98"/>
      <c r="U36" s="98"/>
      <c r="V36" s="98"/>
      <c r="W36" s="98"/>
    </row>
    <row r="37" spans="1:23" ht="15.75" customHeight="1" x14ac:dyDescent="0.15">
      <c r="A37" s="128" t="s">
        <v>112</v>
      </c>
      <c r="B37" s="128"/>
      <c r="C37" s="129"/>
      <c r="D37" s="129"/>
      <c r="E37" s="98"/>
      <c r="F37" s="98"/>
      <c r="G37" s="98"/>
      <c r="H37" s="99"/>
      <c r="I37" s="98"/>
      <c r="J37" s="98"/>
      <c r="K37" s="98"/>
      <c r="N37" s="98"/>
      <c r="O37" s="98"/>
      <c r="P37" s="98"/>
      <c r="Q37" s="98"/>
      <c r="R37" s="98"/>
      <c r="S37" s="98"/>
      <c r="T37" s="98"/>
      <c r="U37" s="98"/>
      <c r="V37" s="98"/>
      <c r="W37" s="98"/>
    </row>
    <row r="38" spans="1:23" ht="18.75" customHeight="1" x14ac:dyDescent="0.15">
      <c r="A38" s="9"/>
      <c r="B38" s="2"/>
      <c r="C38" s="98"/>
      <c r="D38" s="98"/>
      <c r="E38" s="98"/>
      <c r="F38" s="98"/>
      <c r="G38" s="98"/>
      <c r="H38" s="99"/>
      <c r="I38" s="98"/>
      <c r="J38" s="98"/>
      <c r="K38" s="98"/>
      <c r="N38" s="98"/>
      <c r="O38" s="98"/>
      <c r="P38" s="98"/>
      <c r="Q38" s="98"/>
      <c r="R38" s="98"/>
      <c r="S38" s="98"/>
      <c r="T38" s="98"/>
      <c r="U38" s="98"/>
      <c r="V38" s="98"/>
      <c r="W38" s="98"/>
    </row>
    <row r="39" spans="1:23" ht="21.75" customHeight="1" x14ac:dyDescent="0.15">
      <c r="A39" s="183" t="s">
        <v>108</v>
      </c>
      <c r="B39" s="183"/>
      <c r="C39" s="183"/>
      <c r="D39" s="183"/>
      <c r="E39" s="183"/>
      <c r="F39" s="183"/>
      <c r="G39" s="183"/>
    </row>
    <row r="40" spans="1:23" ht="13.5" customHeight="1" x14ac:dyDescent="0.15">
      <c r="A40" s="27"/>
      <c r="B40" s="14"/>
      <c r="C40" s="14"/>
      <c r="D40" s="14"/>
      <c r="E40" s="28"/>
      <c r="F40" s="28"/>
      <c r="G40" s="29"/>
    </row>
    <row r="41" spans="1:23" ht="15" customHeight="1" x14ac:dyDescent="0.15">
      <c r="A41" s="191" t="s">
        <v>12</v>
      </c>
      <c r="B41" s="193" t="s">
        <v>40</v>
      </c>
      <c r="C41" s="194"/>
      <c r="D41" s="195"/>
      <c r="E41" s="196" t="s">
        <v>41</v>
      </c>
      <c r="F41" s="197"/>
      <c r="G41" s="197"/>
    </row>
    <row r="42" spans="1:23" ht="15" customHeight="1" x14ac:dyDescent="0.15">
      <c r="A42" s="192"/>
      <c r="B42" s="107" t="s">
        <v>3</v>
      </c>
      <c r="C42" s="107" t="s">
        <v>1</v>
      </c>
      <c r="D42" s="107" t="s">
        <v>2</v>
      </c>
      <c r="E42" s="60" t="s">
        <v>3</v>
      </c>
      <c r="F42" s="60" t="s">
        <v>1</v>
      </c>
      <c r="G42" s="61" t="s">
        <v>2</v>
      </c>
    </row>
    <row r="43" spans="1:23" ht="15" customHeight="1" x14ac:dyDescent="0.15">
      <c r="A43" s="120" t="s">
        <v>54</v>
      </c>
      <c r="B43" s="113">
        <v>1549</v>
      </c>
      <c r="C43" s="113">
        <v>790</v>
      </c>
      <c r="D43" s="113">
        <v>759</v>
      </c>
      <c r="E43" s="121">
        <v>100</v>
      </c>
      <c r="F43" s="122">
        <v>51.000645577792127</v>
      </c>
      <c r="G43" s="123">
        <v>48.999354422207873</v>
      </c>
    </row>
    <row r="44" spans="1:23" ht="15" customHeight="1" x14ac:dyDescent="0.15">
      <c r="A44" s="120">
        <v>14</v>
      </c>
      <c r="B44" s="113">
        <v>1443</v>
      </c>
      <c r="C44" s="113">
        <v>752</v>
      </c>
      <c r="D44" s="113">
        <v>691</v>
      </c>
      <c r="E44" s="121">
        <v>100</v>
      </c>
      <c r="F44" s="122">
        <v>52.113652113652108</v>
      </c>
      <c r="G44" s="123">
        <v>47.886347886347885</v>
      </c>
    </row>
    <row r="45" spans="1:23" ht="15" customHeight="1" x14ac:dyDescent="0.15">
      <c r="A45" s="120">
        <v>16</v>
      </c>
      <c r="B45" s="113">
        <v>1381</v>
      </c>
      <c r="C45" s="113">
        <v>744</v>
      </c>
      <c r="D45" s="113">
        <v>637</v>
      </c>
      <c r="E45" s="123">
        <v>100</v>
      </c>
      <c r="F45" s="122">
        <v>53.874004344677772</v>
      </c>
      <c r="G45" s="123">
        <v>46.125995655322235</v>
      </c>
    </row>
    <row r="46" spans="1:23" ht="15" customHeight="1" x14ac:dyDescent="0.15">
      <c r="A46" s="124">
        <v>19</v>
      </c>
      <c r="B46" s="113">
        <v>1263</v>
      </c>
      <c r="C46" s="113">
        <v>712</v>
      </c>
      <c r="D46" s="113">
        <v>551</v>
      </c>
      <c r="E46" s="123">
        <v>100</v>
      </c>
      <c r="F46" s="122">
        <v>56.37371338083927</v>
      </c>
      <c r="G46" s="123">
        <v>43.626286619160723</v>
      </c>
      <c r="H46" s="98"/>
      <c r="I46" s="98"/>
      <c r="J46" s="98"/>
      <c r="K46" s="98"/>
      <c r="N46" s="98"/>
      <c r="O46" s="98"/>
      <c r="P46" s="98"/>
      <c r="Q46" s="98"/>
      <c r="R46" s="98"/>
      <c r="S46" s="98"/>
      <c r="T46" s="98"/>
      <c r="U46" s="98"/>
      <c r="V46" s="98"/>
      <c r="W46" s="98"/>
    </row>
    <row r="47" spans="1:23" ht="15" customHeight="1" x14ac:dyDescent="0.15">
      <c r="A47" s="120">
        <v>26</v>
      </c>
      <c r="B47" s="113">
        <v>947</v>
      </c>
      <c r="C47" s="113">
        <v>607</v>
      </c>
      <c r="D47" s="113">
        <v>340</v>
      </c>
      <c r="E47" s="123">
        <v>100</v>
      </c>
      <c r="F47" s="122">
        <v>64.099999999999994</v>
      </c>
      <c r="G47" s="123">
        <v>35.9</v>
      </c>
      <c r="H47" s="98"/>
      <c r="I47" s="98"/>
      <c r="J47" s="98"/>
      <c r="K47" s="98"/>
      <c r="N47" s="98"/>
      <c r="O47" s="98"/>
      <c r="P47" s="98"/>
      <c r="Q47" s="98"/>
      <c r="R47" s="98"/>
      <c r="S47" s="98"/>
      <c r="T47" s="98"/>
      <c r="U47" s="98"/>
      <c r="V47" s="98"/>
      <c r="W47" s="98"/>
    </row>
    <row r="48" spans="1:23" ht="15" customHeight="1" x14ac:dyDescent="0.15">
      <c r="A48" s="125">
        <v>28</v>
      </c>
      <c r="B48" s="117">
        <v>952</v>
      </c>
      <c r="C48" s="117">
        <v>616</v>
      </c>
      <c r="D48" s="117">
        <v>336</v>
      </c>
      <c r="E48" s="126">
        <v>100</v>
      </c>
      <c r="F48" s="126">
        <f>C48/B48*100</f>
        <v>64.705882352941174</v>
      </c>
      <c r="G48" s="127">
        <f>D48/B48*100</f>
        <v>35.294117647058826</v>
      </c>
      <c r="H48" s="98"/>
      <c r="I48" s="98"/>
      <c r="J48" s="98"/>
      <c r="K48" s="98"/>
      <c r="N48" s="98"/>
      <c r="O48" s="98"/>
      <c r="P48" s="98"/>
      <c r="Q48" s="98"/>
      <c r="R48" s="98"/>
      <c r="S48" s="98"/>
      <c r="T48" s="98"/>
      <c r="U48" s="98"/>
      <c r="V48" s="98"/>
      <c r="W48" s="98"/>
    </row>
    <row r="49" spans="1:23" ht="26.25" customHeight="1" x14ac:dyDescent="0.15">
      <c r="A49" s="189" t="s">
        <v>113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N49" s="98"/>
      <c r="O49" s="98"/>
      <c r="P49" s="98"/>
      <c r="Q49" s="98"/>
      <c r="R49" s="98"/>
      <c r="S49" s="98"/>
      <c r="T49" s="98"/>
      <c r="U49" s="98"/>
      <c r="V49" s="98"/>
      <c r="W49" s="98"/>
    </row>
    <row r="50" spans="1:23" ht="13.5" x14ac:dyDescent="0.15">
      <c r="C50" s="98"/>
      <c r="D50" s="98"/>
      <c r="E50" s="98"/>
      <c r="F50" s="98"/>
      <c r="G50" s="98"/>
      <c r="H50" s="98"/>
      <c r="I50" s="98"/>
      <c r="J50" s="98"/>
      <c r="K50" s="98"/>
      <c r="N50" s="98"/>
      <c r="O50" s="98"/>
      <c r="P50" s="98"/>
      <c r="Q50" s="98"/>
      <c r="R50" s="98"/>
      <c r="S50" s="98"/>
      <c r="T50" s="98"/>
      <c r="U50" s="98"/>
      <c r="V50" s="98"/>
      <c r="W50" s="98"/>
    </row>
    <row r="51" spans="1:23" ht="13.5" x14ac:dyDescent="0.15">
      <c r="C51" s="98"/>
      <c r="D51" s="98"/>
      <c r="E51" s="98"/>
      <c r="F51" s="98"/>
      <c r="G51" s="98"/>
      <c r="H51" s="98"/>
      <c r="I51" s="98"/>
      <c r="J51" s="98"/>
      <c r="K51" s="98"/>
      <c r="N51" s="98"/>
      <c r="O51" s="98"/>
      <c r="P51" s="98"/>
      <c r="Q51" s="98"/>
      <c r="R51" s="98"/>
      <c r="S51" s="98"/>
      <c r="T51" s="98"/>
      <c r="U51" s="98"/>
      <c r="V51" s="98"/>
      <c r="W51" s="98"/>
    </row>
    <row r="52" spans="1:23" ht="13.5" x14ac:dyDescent="0.15">
      <c r="C52" s="98"/>
      <c r="D52" s="98"/>
      <c r="E52" s="98"/>
      <c r="F52" s="98"/>
      <c r="G52" s="98"/>
      <c r="H52" s="98"/>
      <c r="I52" s="98"/>
      <c r="J52" s="98"/>
      <c r="K52" s="98"/>
      <c r="N52" s="98"/>
      <c r="O52" s="98"/>
      <c r="P52" s="98"/>
      <c r="Q52" s="98"/>
      <c r="R52" s="98"/>
      <c r="S52" s="98"/>
      <c r="T52" s="98"/>
      <c r="U52" s="98"/>
      <c r="V52" s="98"/>
      <c r="W52" s="98"/>
    </row>
    <row r="53" spans="1:23" ht="13.5" x14ac:dyDescent="0.15">
      <c r="C53" s="98"/>
      <c r="D53" s="98"/>
      <c r="E53" s="98"/>
      <c r="F53" s="98"/>
      <c r="G53" s="98"/>
      <c r="H53" s="98"/>
      <c r="I53" s="98"/>
      <c r="J53" s="98"/>
      <c r="K53" s="98"/>
      <c r="N53" s="98"/>
      <c r="O53" s="98"/>
      <c r="P53" s="98"/>
      <c r="Q53" s="98"/>
      <c r="R53" s="98"/>
      <c r="S53" s="98"/>
      <c r="T53" s="98"/>
      <c r="U53" s="98"/>
      <c r="V53" s="98"/>
      <c r="W53" s="98"/>
    </row>
    <row r="54" spans="1:23" ht="13.5" x14ac:dyDescent="0.15">
      <c r="C54" s="98"/>
      <c r="D54" s="98"/>
      <c r="E54" s="98"/>
      <c r="F54" s="98"/>
      <c r="G54" s="98"/>
      <c r="H54" s="98"/>
      <c r="I54" s="98"/>
      <c r="J54" s="98"/>
      <c r="K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  <row r="55" spans="1:23" ht="13.5" x14ac:dyDescent="0.15">
      <c r="C55" s="98"/>
      <c r="D55" s="98"/>
      <c r="E55" s="98"/>
      <c r="F55" s="98"/>
      <c r="G55" s="98"/>
      <c r="H55" s="98"/>
      <c r="I55" s="98"/>
      <c r="J55" s="98"/>
      <c r="K55" s="98"/>
      <c r="N55" s="98"/>
      <c r="O55" s="98"/>
      <c r="P55" s="98"/>
      <c r="Q55" s="98"/>
      <c r="R55" s="98"/>
      <c r="S55" s="98"/>
      <c r="T55" s="98"/>
      <c r="U55" s="98"/>
      <c r="V55" s="98"/>
      <c r="W55" s="98"/>
    </row>
    <row r="56" spans="1:23" ht="13.5" x14ac:dyDescent="0.15">
      <c r="C56" s="98"/>
      <c r="D56" s="98"/>
      <c r="E56" s="98"/>
      <c r="F56" s="98"/>
      <c r="G56" s="98"/>
      <c r="H56" s="98"/>
      <c r="I56" s="98"/>
      <c r="J56" s="98"/>
      <c r="K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 spans="1:23" ht="13.5" x14ac:dyDescent="0.15">
      <c r="C57" s="98"/>
      <c r="D57" s="98"/>
      <c r="E57" s="98"/>
      <c r="F57" s="98"/>
      <c r="G57" s="98"/>
      <c r="H57" s="98"/>
      <c r="I57" s="98"/>
      <c r="J57" s="98"/>
      <c r="K57" s="98"/>
      <c r="N57" s="98"/>
      <c r="O57" s="98">
        <v>50</v>
      </c>
      <c r="P57" s="98"/>
      <c r="Q57" s="98"/>
      <c r="R57" s="98"/>
      <c r="S57" s="98"/>
      <c r="T57" s="98"/>
      <c r="U57" s="98"/>
      <c r="V57" s="98"/>
      <c r="W57" s="98"/>
    </row>
    <row r="58" spans="1:23" ht="13.5" x14ac:dyDescent="0.15">
      <c r="C58" s="98"/>
      <c r="D58" s="98"/>
      <c r="E58" s="98"/>
      <c r="F58" s="98"/>
      <c r="G58" s="98"/>
      <c r="H58" s="98"/>
      <c r="I58" s="98"/>
      <c r="J58" s="98"/>
      <c r="K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 spans="1:23" ht="13.5" x14ac:dyDescent="0.15">
      <c r="C59" s="98"/>
      <c r="D59" s="98"/>
      <c r="E59" s="98"/>
      <c r="F59" s="98"/>
      <c r="G59" s="98"/>
      <c r="H59" s="98"/>
      <c r="I59" s="98"/>
      <c r="J59" s="98"/>
      <c r="K59" s="98"/>
      <c r="N59" s="98"/>
      <c r="O59" s="98"/>
      <c r="P59" s="98"/>
      <c r="Q59" s="98"/>
      <c r="R59" s="98"/>
      <c r="S59" s="98"/>
      <c r="T59" s="98"/>
      <c r="U59" s="98"/>
      <c r="V59" s="98"/>
      <c r="W59" s="98"/>
    </row>
    <row r="60" spans="1:23" ht="13.5" x14ac:dyDescent="0.15"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 spans="1:23" ht="13.5" x14ac:dyDescent="0.15"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 spans="1:23" ht="13.5" x14ac:dyDescent="0.15">
      <c r="N62" s="98"/>
      <c r="O62" s="98"/>
      <c r="P62" s="98"/>
      <c r="Q62" s="98"/>
      <c r="R62" s="98"/>
      <c r="S62" s="98"/>
      <c r="T62" s="98"/>
      <c r="U62" s="98"/>
      <c r="V62" s="98"/>
      <c r="W62" s="98"/>
    </row>
    <row r="63" spans="1:23" ht="13.5" x14ac:dyDescent="0.15"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3" ht="13.5" x14ac:dyDescent="0.15"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14:23" ht="13.5" x14ac:dyDescent="0.15"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 spans="14:23" ht="13.5" x14ac:dyDescent="0.15"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 spans="14:23" ht="13.5" x14ac:dyDescent="0.15"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 spans="14:23" ht="13.5" x14ac:dyDescent="0.15">
      <c r="N68" s="98"/>
      <c r="O68" s="98"/>
      <c r="P68" s="98"/>
      <c r="Q68" s="98"/>
      <c r="R68" s="98"/>
      <c r="S68" s="98"/>
      <c r="T68" s="98"/>
      <c r="U68" s="98"/>
      <c r="V68" s="98"/>
      <c r="W68" s="98"/>
    </row>
    <row r="69" spans="14:23" ht="13.5" x14ac:dyDescent="0.15">
      <c r="N69" s="98"/>
      <c r="O69" s="98"/>
      <c r="P69" s="98"/>
      <c r="Q69" s="98"/>
      <c r="R69" s="98"/>
      <c r="S69" s="98"/>
      <c r="T69" s="98"/>
      <c r="U69" s="98"/>
      <c r="V69" s="98"/>
      <c r="W69" s="98"/>
    </row>
    <row r="70" spans="14:23" ht="13.5" x14ac:dyDescent="0.15">
      <c r="N70" s="98"/>
      <c r="O70" s="98"/>
      <c r="P70" s="98"/>
      <c r="Q70" s="98"/>
      <c r="R70" s="98"/>
      <c r="S70" s="98"/>
      <c r="T70" s="98"/>
      <c r="U70" s="98"/>
      <c r="V70" s="98"/>
      <c r="W70" s="98"/>
    </row>
    <row r="71" spans="14:23" ht="13.5" x14ac:dyDescent="0.15">
      <c r="N71" s="98"/>
      <c r="O71" s="98"/>
      <c r="P71" s="98"/>
      <c r="Q71" s="98"/>
      <c r="R71" s="98"/>
      <c r="S71" s="98"/>
      <c r="T71" s="98"/>
      <c r="U71" s="98"/>
      <c r="V71" s="98"/>
      <c r="W71" s="98"/>
    </row>
  </sheetData>
  <mergeCells count="19">
    <mergeCell ref="A1:K1"/>
    <mergeCell ref="A3:A4"/>
    <mergeCell ref="B3:D3"/>
    <mergeCell ref="E3:G3"/>
    <mergeCell ref="H3:J3"/>
    <mergeCell ref="K3:K4"/>
    <mergeCell ref="A49:K49"/>
    <mergeCell ref="A15:K15"/>
    <mergeCell ref="A39:G39"/>
    <mergeCell ref="A41:A42"/>
    <mergeCell ref="B41:D41"/>
    <mergeCell ref="E41:G41"/>
    <mergeCell ref="A17:K17"/>
    <mergeCell ref="A18:B18"/>
    <mergeCell ref="A19:A20"/>
    <mergeCell ref="B19:D19"/>
    <mergeCell ref="E19:G19"/>
    <mergeCell ref="H19:J19"/>
    <mergeCell ref="K19:K20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tabSelected="1" view="pageBreakPreview" topLeftCell="A25" zoomScale="80" zoomScaleNormal="100" zoomScaleSheetLayoutView="80" workbookViewId="0">
      <selection activeCell="I35" sqref="I35"/>
    </sheetView>
  </sheetViews>
  <sheetFormatPr defaultColWidth="8" defaultRowHeight="12" x14ac:dyDescent="0.15"/>
  <cols>
    <col min="1" max="1" width="1.875" style="15" customWidth="1"/>
    <col min="2" max="2" width="20.625" style="15" customWidth="1"/>
    <col min="3" max="3" width="5.125" style="15" bestFit="1" customWidth="1"/>
    <col min="4" max="5" width="5.25" style="15" customWidth="1"/>
    <col min="6" max="7" width="6.375" style="15" bestFit="1" customWidth="1"/>
    <col min="8" max="8" width="5.25" style="15" customWidth="1"/>
    <col min="9" max="11" width="10.25" style="15" customWidth="1"/>
    <col min="12" max="12" width="1.75" style="15" customWidth="1"/>
    <col min="13" max="13" width="22.875" style="16" customWidth="1"/>
    <col min="14" max="14" width="5.125" style="15" bestFit="1" customWidth="1"/>
    <col min="15" max="16" width="5.25" style="15" bestFit="1" customWidth="1"/>
    <col min="17" max="18" width="6.375" style="15" bestFit="1" customWidth="1"/>
    <col min="19" max="19" width="5.25" style="15" bestFit="1" customWidth="1"/>
    <col min="20" max="23" width="7.125" style="15" customWidth="1"/>
    <col min="24" max="24" width="8.625" style="16" customWidth="1"/>
    <col min="25" max="16384" width="8" style="15"/>
  </cols>
  <sheetData>
    <row r="1" spans="1:24" s="17" customFormat="1" ht="24" customHeight="1" x14ac:dyDescent="0.15">
      <c r="A1" s="205" t="s">
        <v>43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 t="s">
        <v>44</v>
      </c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18"/>
    </row>
    <row r="2" spans="1:24" s="17" customFormat="1" ht="14.25" customHeight="1" x14ac:dyDescent="0.15"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18"/>
    </row>
    <row r="3" spans="1:24" ht="26.25" customHeight="1" x14ac:dyDescent="0.15">
      <c r="B3" s="178" t="s">
        <v>13</v>
      </c>
      <c r="K3" s="71" t="s">
        <v>74</v>
      </c>
      <c r="L3" s="53"/>
      <c r="M3" s="178" t="s">
        <v>14</v>
      </c>
      <c r="W3" s="71" t="s">
        <v>74</v>
      </c>
    </row>
    <row r="4" spans="1:24" ht="21.75" customHeight="1" x14ac:dyDescent="0.15">
      <c r="A4" s="210" t="s">
        <v>107</v>
      </c>
      <c r="B4" s="211"/>
      <c r="C4" s="211" t="s">
        <v>29</v>
      </c>
      <c r="D4" s="211"/>
      <c r="E4" s="211"/>
      <c r="F4" s="212" t="s">
        <v>4</v>
      </c>
      <c r="G4" s="213"/>
      <c r="H4" s="210"/>
      <c r="I4" s="214" t="s">
        <v>5</v>
      </c>
      <c r="J4" s="215"/>
      <c r="K4" s="215"/>
      <c r="L4" s="206" t="s">
        <v>10</v>
      </c>
      <c r="M4" s="207"/>
      <c r="N4" s="211" t="s">
        <v>29</v>
      </c>
      <c r="O4" s="211"/>
      <c r="P4" s="211"/>
      <c r="Q4" s="212" t="s">
        <v>4</v>
      </c>
      <c r="R4" s="213"/>
      <c r="S4" s="210"/>
      <c r="T4" s="215" t="s">
        <v>5</v>
      </c>
      <c r="U4" s="215"/>
      <c r="V4" s="220"/>
      <c r="W4" s="218" t="s">
        <v>37</v>
      </c>
      <c r="X4" s="15"/>
    </row>
    <row r="5" spans="1:24" ht="21.75" customHeight="1" x14ac:dyDescent="0.15">
      <c r="A5" s="210"/>
      <c r="B5" s="211"/>
      <c r="C5" s="108" t="s">
        <v>0</v>
      </c>
      <c r="D5" s="108" t="s">
        <v>1</v>
      </c>
      <c r="E5" s="108" t="s">
        <v>2</v>
      </c>
      <c r="F5" s="108" t="s">
        <v>0</v>
      </c>
      <c r="G5" s="108" t="s">
        <v>1</v>
      </c>
      <c r="H5" s="109" t="s">
        <v>2</v>
      </c>
      <c r="I5" s="108" t="s">
        <v>0</v>
      </c>
      <c r="J5" s="110" t="s">
        <v>1</v>
      </c>
      <c r="K5" s="109" t="s">
        <v>2</v>
      </c>
      <c r="L5" s="208"/>
      <c r="M5" s="209"/>
      <c r="N5" s="108" t="s">
        <v>0</v>
      </c>
      <c r="O5" s="108" t="s">
        <v>1</v>
      </c>
      <c r="P5" s="108" t="s">
        <v>2</v>
      </c>
      <c r="Q5" s="108" t="s">
        <v>0</v>
      </c>
      <c r="R5" s="108" t="s">
        <v>1</v>
      </c>
      <c r="S5" s="108" t="s">
        <v>2</v>
      </c>
      <c r="T5" s="110" t="s">
        <v>0</v>
      </c>
      <c r="U5" s="110" t="s">
        <v>1</v>
      </c>
      <c r="V5" s="108" t="s">
        <v>2</v>
      </c>
      <c r="W5" s="219"/>
      <c r="X5" s="15"/>
    </row>
    <row r="6" spans="1:24" s="19" customFormat="1" ht="21.75" customHeight="1" x14ac:dyDescent="0.15">
      <c r="A6" s="216" t="s">
        <v>73</v>
      </c>
      <c r="B6" s="217"/>
      <c r="C6" s="141">
        <v>237</v>
      </c>
      <c r="D6" s="141">
        <v>200</v>
      </c>
      <c r="E6" s="141">
        <v>37</v>
      </c>
      <c r="F6" s="141">
        <v>1798</v>
      </c>
      <c r="G6" s="141">
        <v>1697</v>
      </c>
      <c r="H6" s="141">
        <v>101</v>
      </c>
      <c r="I6" s="141">
        <v>9858115</v>
      </c>
      <c r="J6" s="141">
        <v>9777938</v>
      </c>
      <c r="K6" s="142">
        <v>80177</v>
      </c>
      <c r="L6" s="221" t="s">
        <v>103</v>
      </c>
      <c r="M6" s="222"/>
      <c r="N6" s="141">
        <v>715</v>
      </c>
      <c r="O6" s="141">
        <v>416</v>
      </c>
      <c r="P6" s="141">
        <v>299</v>
      </c>
      <c r="Q6" s="141">
        <v>4863</v>
      </c>
      <c r="R6" s="141">
        <v>3970</v>
      </c>
      <c r="S6" s="141">
        <v>893</v>
      </c>
      <c r="T6" s="168">
        <v>9541012</v>
      </c>
      <c r="U6" s="168">
        <v>9058731</v>
      </c>
      <c r="V6" s="168">
        <v>482281</v>
      </c>
      <c r="W6" s="169">
        <v>94908</v>
      </c>
    </row>
    <row r="7" spans="1:24" ht="21.75" customHeight="1" x14ac:dyDescent="0.15">
      <c r="A7" s="68"/>
      <c r="B7" s="132" t="s">
        <v>56</v>
      </c>
      <c r="C7" s="143">
        <v>1</v>
      </c>
      <c r="D7" s="143">
        <v>1</v>
      </c>
      <c r="E7" s="144" t="s">
        <v>53</v>
      </c>
      <c r="F7" s="145">
        <v>10</v>
      </c>
      <c r="G7" s="145">
        <v>10</v>
      </c>
      <c r="H7" s="144" t="s">
        <v>53</v>
      </c>
      <c r="I7" s="144" t="s">
        <v>52</v>
      </c>
      <c r="J7" s="144" t="s">
        <v>52</v>
      </c>
      <c r="K7" s="144" t="s">
        <v>53</v>
      </c>
      <c r="L7" s="137"/>
      <c r="M7" s="134" t="s">
        <v>75</v>
      </c>
      <c r="N7" s="146">
        <v>2</v>
      </c>
      <c r="O7" s="143">
        <v>2</v>
      </c>
      <c r="P7" s="144" t="s">
        <v>53</v>
      </c>
      <c r="Q7" s="143">
        <v>258</v>
      </c>
      <c r="R7" s="143">
        <v>258</v>
      </c>
      <c r="S7" s="144" t="s">
        <v>53</v>
      </c>
      <c r="T7" s="170" t="s">
        <v>52</v>
      </c>
      <c r="U7" s="170" t="s">
        <v>52</v>
      </c>
      <c r="V7" s="170" t="s">
        <v>53</v>
      </c>
      <c r="W7" s="171">
        <v>13587</v>
      </c>
      <c r="X7" s="15"/>
    </row>
    <row r="8" spans="1:24" ht="21.75" customHeight="1" x14ac:dyDescent="0.15">
      <c r="A8" s="68"/>
      <c r="B8" s="132" t="s">
        <v>57</v>
      </c>
      <c r="C8" s="143">
        <v>25</v>
      </c>
      <c r="D8" s="147">
        <v>19</v>
      </c>
      <c r="E8" s="147">
        <v>6</v>
      </c>
      <c r="F8" s="145">
        <v>157</v>
      </c>
      <c r="G8" s="147">
        <v>133</v>
      </c>
      <c r="H8" s="147">
        <v>24</v>
      </c>
      <c r="I8" s="147">
        <v>654820</v>
      </c>
      <c r="J8" s="147">
        <v>639845</v>
      </c>
      <c r="K8" s="147">
        <v>14975</v>
      </c>
      <c r="L8" s="137"/>
      <c r="M8" s="135" t="s">
        <v>76</v>
      </c>
      <c r="N8" s="146">
        <v>1</v>
      </c>
      <c r="O8" s="148">
        <v>1</v>
      </c>
      <c r="P8" s="144" t="s">
        <v>53</v>
      </c>
      <c r="Q8" s="143">
        <v>2</v>
      </c>
      <c r="R8" s="143">
        <v>2</v>
      </c>
      <c r="S8" s="144" t="s">
        <v>53</v>
      </c>
      <c r="T8" s="170" t="s">
        <v>52</v>
      </c>
      <c r="U8" s="170" t="s">
        <v>52</v>
      </c>
      <c r="V8" s="170" t="s">
        <v>53</v>
      </c>
      <c r="W8" s="171">
        <v>66</v>
      </c>
      <c r="X8" s="15"/>
    </row>
    <row r="9" spans="1:24" ht="21.75" customHeight="1" x14ac:dyDescent="0.15">
      <c r="A9" s="68"/>
      <c r="B9" s="132" t="s">
        <v>58</v>
      </c>
      <c r="C9" s="143">
        <v>13</v>
      </c>
      <c r="D9" s="143">
        <v>10</v>
      </c>
      <c r="E9" s="143">
        <v>3</v>
      </c>
      <c r="F9" s="145">
        <v>184</v>
      </c>
      <c r="G9" s="145">
        <v>179</v>
      </c>
      <c r="H9" s="143">
        <v>5</v>
      </c>
      <c r="I9" s="143">
        <v>1180394</v>
      </c>
      <c r="J9" s="147">
        <v>1179181</v>
      </c>
      <c r="K9" s="145">
        <v>1213</v>
      </c>
      <c r="L9" s="138"/>
      <c r="M9" s="134" t="s">
        <v>77</v>
      </c>
      <c r="N9" s="146">
        <v>6</v>
      </c>
      <c r="O9" s="148">
        <v>3</v>
      </c>
      <c r="P9" s="147">
        <v>3</v>
      </c>
      <c r="Q9" s="143">
        <v>20</v>
      </c>
      <c r="R9" s="143">
        <v>16</v>
      </c>
      <c r="S9" s="147">
        <v>4</v>
      </c>
      <c r="T9" s="172">
        <v>19594</v>
      </c>
      <c r="U9" s="171">
        <v>18681</v>
      </c>
      <c r="V9" s="171">
        <v>913</v>
      </c>
      <c r="W9" s="173">
        <v>1650</v>
      </c>
      <c r="X9" s="15"/>
    </row>
    <row r="10" spans="1:24" ht="21.75" customHeight="1" x14ac:dyDescent="0.15">
      <c r="A10" s="68"/>
      <c r="B10" s="132" t="s">
        <v>59</v>
      </c>
      <c r="C10" s="143">
        <v>52</v>
      </c>
      <c r="D10" s="143">
        <v>40</v>
      </c>
      <c r="E10" s="143">
        <v>12</v>
      </c>
      <c r="F10" s="145">
        <v>316</v>
      </c>
      <c r="G10" s="145">
        <v>289</v>
      </c>
      <c r="H10" s="143">
        <v>27</v>
      </c>
      <c r="I10" s="143">
        <v>1312689</v>
      </c>
      <c r="J10" s="149">
        <v>1282533</v>
      </c>
      <c r="K10" s="145">
        <v>30156</v>
      </c>
      <c r="L10" s="138"/>
      <c r="M10" s="134" t="s">
        <v>78</v>
      </c>
      <c r="N10" s="146">
        <v>8</v>
      </c>
      <c r="O10" s="148">
        <v>4</v>
      </c>
      <c r="P10" s="143">
        <v>4</v>
      </c>
      <c r="Q10" s="143">
        <v>30</v>
      </c>
      <c r="R10" s="143">
        <v>15</v>
      </c>
      <c r="S10" s="143">
        <v>15</v>
      </c>
      <c r="T10" s="172">
        <v>53810</v>
      </c>
      <c r="U10" s="174">
        <v>32982</v>
      </c>
      <c r="V10" s="174">
        <v>20828</v>
      </c>
      <c r="W10" s="171">
        <v>868</v>
      </c>
      <c r="X10" s="15"/>
    </row>
    <row r="11" spans="1:24" ht="21.75" customHeight="1" x14ac:dyDescent="0.15">
      <c r="A11" s="68"/>
      <c r="B11" s="132" t="s">
        <v>60</v>
      </c>
      <c r="C11" s="143">
        <v>8</v>
      </c>
      <c r="D11" s="143">
        <v>8</v>
      </c>
      <c r="E11" s="150" t="s">
        <v>53</v>
      </c>
      <c r="F11" s="145">
        <v>44</v>
      </c>
      <c r="G11" s="145">
        <v>44</v>
      </c>
      <c r="H11" s="150" t="s">
        <v>53</v>
      </c>
      <c r="I11" s="143">
        <v>429321</v>
      </c>
      <c r="J11" s="149">
        <v>429321</v>
      </c>
      <c r="K11" s="151" t="s">
        <v>53</v>
      </c>
      <c r="L11" s="138"/>
      <c r="M11" s="134" t="s">
        <v>79</v>
      </c>
      <c r="N11" s="146">
        <v>34</v>
      </c>
      <c r="O11" s="148">
        <v>22</v>
      </c>
      <c r="P11" s="143">
        <v>12</v>
      </c>
      <c r="Q11" s="143">
        <v>112</v>
      </c>
      <c r="R11" s="143">
        <v>93</v>
      </c>
      <c r="S11" s="149">
        <v>19</v>
      </c>
      <c r="T11" s="172">
        <v>164560</v>
      </c>
      <c r="U11" s="174">
        <v>155366</v>
      </c>
      <c r="V11" s="174">
        <v>9194</v>
      </c>
      <c r="W11" s="171">
        <v>6328</v>
      </c>
      <c r="X11" s="15"/>
    </row>
    <row r="12" spans="1:24" ht="21.75" customHeight="1" x14ac:dyDescent="0.15">
      <c r="A12" s="68"/>
      <c r="B12" s="132" t="s">
        <v>61</v>
      </c>
      <c r="C12" s="143">
        <v>4</v>
      </c>
      <c r="D12" s="143">
        <v>4</v>
      </c>
      <c r="E12" s="144" t="s">
        <v>53</v>
      </c>
      <c r="F12" s="145">
        <v>39</v>
      </c>
      <c r="G12" s="145">
        <v>39</v>
      </c>
      <c r="H12" s="152" t="s">
        <v>53</v>
      </c>
      <c r="I12" s="143">
        <v>1046117</v>
      </c>
      <c r="J12" s="147">
        <v>1046117</v>
      </c>
      <c r="K12" s="144" t="s">
        <v>53</v>
      </c>
      <c r="L12" s="137"/>
      <c r="M12" s="134" t="s">
        <v>80</v>
      </c>
      <c r="N12" s="146">
        <v>4</v>
      </c>
      <c r="O12" s="143">
        <v>2</v>
      </c>
      <c r="P12" s="148">
        <v>2</v>
      </c>
      <c r="Q12" s="143">
        <v>11</v>
      </c>
      <c r="R12" s="143">
        <v>7</v>
      </c>
      <c r="S12" s="143">
        <v>4</v>
      </c>
      <c r="T12" s="172">
        <v>13327</v>
      </c>
      <c r="U12" s="170" t="s">
        <v>52</v>
      </c>
      <c r="V12" s="175" t="s">
        <v>52</v>
      </c>
      <c r="W12" s="171">
        <v>407</v>
      </c>
      <c r="X12" s="69"/>
    </row>
    <row r="13" spans="1:24" ht="21.75" customHeight="1" x14ac:dyDescent="0.15">
      <c r="A13" s="68"/>
      <c r="B13" s="132" t="s">
        <v>62</v>
      </c>
      <c r="C13" s="143">
        <v>2</v>
      </c>
      <c r="D13" s="143">
        <v>2</v>
      </c>
      <c r="E13" s="144" t="s">
        <v>53</v>
      </c>
      <c r="F13" s="145">
        <v>9</v>
      </c>
      <c r="G13" s="145">
        <v>9</v>
      </c>
      <c r="H13" s="144" t="s">
        <v>53</v>
      </c>
      <c r="I13" s="150" t="s">
        <v>52</v>
      </c>
      <c r="J13" s="150" t="s">
        <v>52</v>
      </c>
      <c r="K13" s="144" t="s">
        <v>53</v>
      </c>
      <c r="L13" s="137"/>
      <c r="M13" s="135" t="s">
        <v>81</v>
      </c>
      <c r="N13" s="146">
        <v>12</v>
      </c>
      <c r="O13" s="143">
        <v>5</v>
      </c>
      <c r="P13" s="148">
        <v>7</v>
      </c>
      <c r="Q13" s="143">
        <v>69</v>
      </c>
      <c r="R13" s="143">
        <v>61</v>
      </c>
      <c r="S13" s="143">
        <v>8</v>
      </c>
      <c r="T13" s="172">
        <v>69324</v>
      </c>
      <c r="U13" s="174">
        <v>67257</v>
      </c>
      <c r="V13" s="174">
        <v>2067</v>
      </c>
      <c r="W13" s="171">
        <v>4723</v>
      </c>
      <c r="X13" s="67"/>
    </row>
    <row r="14" spans="1:24" ht="21.75" customHeight="1" x14ac:dyDescent="0.15">
      <c r="A14" s="68"/>
      <c r="B14" s="132" t="s">
        <v>63</v>
      </c>
      <c r="C14" s="143">
        <v>1</v>
      </c>
      <c r="D14" s="143">
        <v>1</v>
      </c>
      <c r="E14" s="144" t="s">
        <v>53</v>
      </c>
      <c r="F14" s="145">
        <v>26</v>
      </c>
      <c r="G14" s="145">
        <v>26</v>
      </c>
      <c r="H14" s="144" t="s">
        <v>53</v>
      </c>
      <c r="I14" s="144" t="s">
        <v>52</v>
      </c>
      <c r="J14" s="144" t="s">
        <v>52</v>
      </c>
      <c r="K14" s="144" t="s">
        <v>53</v>
      </c>
      <c r="L14" s="137"/>
      <c r="M14" s="134" t="s">
        <v>82</v>
      </c>
      <c r="N14" s="146">
        <v>26</v>
      </c>
      <c r="O14" s="143">
        <v>14</v>
      </c>
      <c r="P14" s="148">
        <v>12</v>
      </c>
      <c r="Q14" s="143">
        <v>513</v>
      </c>
      <c r="R14" s="143">
        <v>489</v>
      </c>
      <c r="S14" s="143">
        <v>24</v>
      </c>
      <c r="T14" s="172">
        <v>1152155</v>
      </c>
      <c r="U14" s="171">
        <v>1135497</v>
      </c>
      <c r="V14" s="174">
        <v>16658</v>
      </c>
      <c r="W14" s="171">
        <v>11200</v>
      </c>
      <c r="X14" s="24"/>
    </row>
    <row r="15" spans="1:24" ht="21.75" customHeight="1" x14ac:dyDescent="0.15">
      <c r="A15" s="68"/>
      <c r="B15" s="132" t="s">
        <v>64</v>
      </c>
      <c r="C15" s="143">
        <v>8</v>
      </c>
      <c r="D15" s="143">
        <v>7</v>
      </c>
      <c r="E15" s="147">
        <v>1</v>
      </c>
      <c r="F15" s="145">
        <v>73</v>
      </c>
      <c r="G15" s="145">
        <v>68</v>
      </c>
      <c r="H15" s="147">
        <v>5</v>
      </c>
      <c r="I15" s="147">
        <v>186115</v>
      </c>
      <c r="J15" s="144" t="s">
        <v>52</v>
      </c>
      <c r="K15" s="144" t="s">
        <v>52</v>
      </c>
      <c r="L15" s="137"/>
      <c r="M15" s="134" t="s">
        <v>83</v>
      </c>
      <c r="N15" s="146">
        <v>15</v>
      </c>
      <c r="O15" s="143">
        <v>5</v>
      </c>
      <c r="P15" s="148">
        <v>10</v>
      </c>
      <c r="Q15" s="143">
        <v>120</v>
      </c>
      <c r="R15" s="143">
        <v>100</v>
      </c>
      <c r="S15" s="143">
        <v>20</v>
      </c>
      <c r="T15" s="172">
        <v>65846</v>
      </c>
      <c r="U15" s="171">
        <v>61474</v>
      </c>
      <c r="V15" s="172">
        <v>4372</v>
      </c>
      <c r="W15" s="171">
        <v>388</v>
      </c>
      <c r="X15" s="69"/>
    </row>
    <row r="16" spans="1:24" ht="21.75" customHeight="1" x14ac:dyDescent="0.15">
      <c r="A16" s="68"/>
      <c r="B16" s="132" t="s">
        <v>65</v>
      </c>
      <c r="C16" s="143">
        <v>22</v>
      </c>
      <c r="D16" s="143">
        <v>18</v>
      </c>
      <c r="E16" s="143">
        <v>4</v>
      </c>
      <c r="F16" s="145">
        <v>181</v>
      </c>
      <c r="G16" s="145">
        <v>174</v>
      </c>
      <c r="H16" s="143">
        <v>7</v>
      </c>
      <c r="I16" s="143">
        <v>973914</v>
      </c>
      <c r="J16" s="147">
        <v>965791</v>
      </c>
      <c r="K16" s="147">
        <v>8123</v>
      </c>
      <c r="L16" s="137"/>
      <c r="M16" s="134" t="s">
        <v>84</v>
      </c>
      <c r="N16" s="146">
        <v>6</v>
      </c>
      <c r="O16" s="144">
        <v>1</v>
      </c>
      <c r="P16" s="148">
        <v>5</v>
      </c>
      <c r="Q16" s="143">
        <v>25</v>
      </c>
      <c r="R16" s="147">
        <v>8</v>
      </c>
      <c r="S16" s="143">
        <v>17</v>
      </c>
      <c r="T16" s="172">
        <v>48584</v>
      </c>
      <c r="U16" s="170" t="s">
        <v>52</v>
      </c>
      <c r="V16" s="175" t="s">
        <v>52</v>
      </c>
      <c r="W16" s="171">
        <v>116</v>
      </c>
      <c r="X16" s="69"/>
    </row>
    <row r="17" spans="1:46" ht="21.75" customHeight="1" x14ac:dyDescent="0.15">
      <c r="A17" s="68"/>
      <c r="B17" s="132" t="s">
        <v>66</v>
      </c>
      <c r="C17" s="143">
        <v>18</v>
      </c>
      <c r="D17" s="143">
        <v>16</v>
      </c>
      <c r="E17" s="147">
        <v>2</v>
      </c>
      <c r="F17" s="145">
        <v>130</v>
      </c>
      <c r="G17" s="145">
        <v>127</v>
      </c>
      <c r="H17" s="147">
        <v>3</v>
      </c>
      <c r="I17" s="143">
        <v>1463284</v>
      </c>
      <c r="J17" s="144" t="s">
        <v>52</v>
      </c>
      <c r="K17" s="144" t="s">
        <v>52</v>
      </c>
      <c r="L17" s="137"/>
      <c r="M17" s="134" t="s">
        <v>85</v>
      </c>
      <c r="N17" s="146">
        <v>12</v>
      </c>
      <c r="O17" s="150" t="s">
        <v>53</v>
      </c>
      <c r="P17" s="148">
        <v>12</v>
      </c>
      <c r="Q17" s="143">
        <v>28</v>
      </c>
      <c r="R17" s="150" t="s">
        <v>53</v>
      </c>
      <c r="S17" s="143">
        <v>28</v>
      </c>
      <c r="T17" s="172">
        <v>15518</v>
      </c>
      <c r="U17" s="170" t="s">
        <v>53</v>
      </c>
      <c r="V17" s="171">
        <v>15518</v>
      </c>
      <c r="W17" s="170" t="s">
        <v>53</v>
      </c>
      <c r="X17" s="70"/>
    </row>
    <row r="18" spans="1:46" ht="21.75" customHeight="1" x14ac:dyDescent="0.15">
      <c r="A18" s="68"/>
      <c r="B18" s="132" t="s">
        <v>67</v>
      </c>
      <c r="C18" s="143">
        <v>6</v>
      </c>
      <c r="D18" s="143">
        <v>5</v>
      </c>
      <c r="E18" s="147">
        <v>1</v>
      </c>
      <c r="F18" s="145">
        <v>40</v>
      </c>
      <c r="G18" s="145">
        <v>38</v>
      </c>
      <c r="H18" s="153">
        <v>2</v>
      </c>
      <c r="I18" s="143">
        <v>364140</v>
      </c>
      <c r="J18" s="144" t="s">
        <v>52</v>
      </c>
      <c r="K18" s="144" t="s">
        <v>52</v>
      </c>
      <c r="L18" s="137"/>
      <c r="M18" s="134" t="s">
        <v>86</v>
      </c>
      <c r="N18" s="146">
        <v>35</v>
      </c>
      <c r="O18" s="143">
        <v>14</v>
      </c>
      <c r="P18" s="148">
        <v>21</v>
      </c>
      <c r="Q18" s="143">
        <v>79</v>
      </c>
      <c r="R18" s="143">
        <v>38</v>
      </c>
      <c r="S18" s="143">
        <v>41</v>
      </c>
      <c r="T18" s="172">
        <v>78273</v>
      </c>
      <c r="U18" s="174">
        <v>64751</v>
      </c>
      <c r="V18" s="174">
        <v>13522</v>
      </c>
      <c r="W18" s="171">
        <v>803</v>
      </c>
      <c r="X18" s="70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2"/>
      <c r="AS18" s="21"/>
      <c r="AT18" s="23"/>
    </row>
    <row r="19" spans="1:46" ht="21.75" customHeight="1" x14ac:dyDescent="0.15">
      <c r="A19" s="68"/>
      <c r="B19" s="132" t="s">
        <v>68</v>
      </c>
      <c r="C19" s="143">
        <v>4</v>
      </c>
      <c r="D19" s="143">
        <v>4</v>
      </c>
      <c r="E19" s="144" t="s">
        <v>53</v>
      </c>
      <c r="F19" s="145">
        <v>31</v>
      </c>
      <c r="G19" s="145">
        <v>31</v>
      </c>
      <c r="H19" s="144" t="s">
        <v>53</v>
      </c>
      <c r="I19" s="147">
        <v>131084</v>
      </c>
      <c r="J19" s="147">
        <v>131084</v>
      </c>
      <c r="K19" s="144" t="s">
        <v>53</v>
      </c>
      <c r="L19" s="137"/>
      <c r="M19" s="134" t="s">
        <v>87</v>
      </c>
      <c r="N19" s="146">
        <v>57</v>
      </c>
      <c r="O19" s="143">
        <v>23</v>
      </c>
      <c r="P19" s="148">
        <v>34</v>
      </c>
      <c r="Q19" s="143">
        <v>188</v>
      </c>
      <c r="R19" s="143">
        <v>105</v>
      </c>
      <c r="S19" s="143">
        <v>83</v>
      </c>
      <c r="T19" s="172">
        <v>87035</v>
      </c>
      <c r="U19" s="171">
        <v>54864</v>
      </c>
      <c r="V19" s="174">
        <v>32171</v>
      </c>
      <c r="W19" s="171">
        <v>1215</v>
      </c>
      <c r="X19" s="69"/>
    </row>
    <row r="20" spans="1:46" ht="21.75" customHeight="1" x14ac:dyDescent="0.15">
      <c r="A20" s="68"/>
      <c r="B20" s="131" t="s">
        <v>69</v>
      </c>
      <c r="C20" s="143">
        <v>11</v>
      </c>
      <c r="D20" s="143">
        <v>10</v>
      </c>
      <c r="E20" s="147">
        <v>1</v>
      </c>
      <c r="F20" s="145">
        <v>189</v>
      </c>
      <c r="G20" s="145">
        <v>188</v>
      </c>
      <c r="H20" s="147">
        <v>1</v>
      </c>
      <c r="I20" s="147">
        <v>512634</v>
      </c>
      <c r="J20" s="144" t="s">
        <v>52</v>
      </c>
      <c r="K20" s="144" t="s">
        <v>52</v>
      </c>
      <c r="L20" s="137"/>
      <c r="M20" s="134" t="s">
        <v>88</v>
      </c>
      <c r="N20" s="146">
        <v>94</v>
      </c>
      <c r="O20" s="143">
        <v>48</v>
      </c>
      <c r="P20" s="148">
        <v>46</v>
      </c>
      <c r="Q20" s="143">
        <v>815</v>
      </c>
      <c r="R20" s="143">
        <v>590</v>
      </c>
      <c r="S20" s="143">
        <v>225</v>
      </c>
      <c r="T20" s="172">
        <v>1020993</v>
      </c>
      <c r="U20" s="171">
        <v>793628</v>
      </c>
      <c r="V20" s="172">
        <v>227365</v>
      </c>
      <c r="W20" s="171">
        <v>6174</v>
      </c>
      <c r="X20" s="69"/>
    </row>
    <row r="21" spans="1:46" ht="21.75" customHeight="1" x14ac:dyDescent="0.15">
      <c r="A21" s="68"/>
      <c r="B21" s="132" t="s">
        <v>70</v>
      </c>
      <c r="C21" s="143">
        <v>5</v>
      </c>
      <c r="D21" s="143">
        <v>5</v>
      </c>
      <c r="E21" s="150" t="s">
        <v>53</v>
      </c>
      <c r="F21" s="145">
        <v>31</v>
      </c>
      <c r="G21" s="145">
        <v>31</v>
      </c>
      <c r="H21" s="150" t="s">
        <v>53</v>
      </c>
      <c r="I21" s="143">
        <v>103227</v>
      </c>
      <c r="J21" s="147">
        <v>103227</v>
      </c>
      <c r="K21" s="144" t="s">
        <v>53</v>
      </c>
      <c r="L21" s="138"/>
      <c r="M21" s="134" t="s">
        <v>89</v>
      </c>
      <c r="N21" s="146">
        <v>65</v>
      </c>
      <c r="O21" s="143">
        <v>50</v>
      </c>
      <c r="P21" s="148">
        <v>15</v>
      </c>
      <c r="Q21" s="143">
        <v>433</v>
      </c>
      <c r="R21" s="143">
        <v>397</v>
      </c>
      <c r="S21" s="143">
        <v>36</v>
      </c>
      <c r="T21" s="172">
        <v>1530885</v>
      </c>
      <c r="U21" s="171">
        <v>1498164</v>
      </c>
      <c r="V21" s="174">
        <v>32721</v>
      </c>
      <c r="W21" s="171">
        <v>3338</v>
      </c>
      <c r="X21" s="70"/>
    </row>
    <row r="22" spans="1:46" ht="21.75" customHeight="1" x14ac:dyDescent="0.15">
      <c r="A22" s="68"/>
      <c r="B22" s="132" t="s">
        <v>71</v>
      </c>
      <c r="C22" s="143">
        <v>4</v>
      </c>
      <c r="D22" s="143">
        <v>4</v>
      </c>
      <c r="E22" s="144" t="s">
        <v>53</v>
      </c>
      <c r="F22" s="145">
        <v>36</v>
      </c>
      <c r="G22" s="143">
        <v>36</v>
      </c>
      <c r="H22" s="144" t="s">
        <v>53</v>
      </c>
      <c r="I22" s="143">
        <v>137000</v>
      </c>
      <c r="J22" s="143">
        <v>137000</v>
      </c>
      <c r="K22" s="144" t="s">
        <v>53</v>
      </c>
      <c r="L22" s="137"/>
      <c r="M22" s="134" t="s">
        <v>90</v>
      </c>
      <c r="N22" s="146">
        <v>7</v>
      </c>
      <c r="O22" s="143">
        <v>1</v>
      </c>
      <c r="P22" s="148">
        <v>6</v>
      </c>
      <c r="Q22" s="143">
        <v>16</v>
      </c>
      <c r="R22" s="143">
        <v>6</v>
      </c>
      <c r="S22" s="143">
        <v>10</v>
      </c>
      <c r="T22" s="172">
        <v>7607</v>
      </c>
      <c r="U22" s="170" t="s">
        <v>52</v>
      </c>
      <c r="V22" s="170" t="s">
        <v>52</v>
      </c>
      <c r="W22" s="171">
        <v>509</v>
      </c>
      <c r="X22" s="69"/>
    </row>
    <row r="23" spans="1:46" ht="21.75" customHeight="1" x14ac:dyDescent="0.15">
      <c r="A23" s="97"/>
      <c r="B23" s="133" t="s">
        <v>72</v>
      </c>
      <c r="C23" s="154">
        <v>53</v>
      </c>
      <c r="D23" s="155">
        <v>46</v>
      </c>
      <c r="E23" s="156">
        <v>7</v>
      </c>
      <c r="F23" s="157">
        <v>302</v>
      </c>
      <c r="G23" s="158">
        <v>275</v>
      </c>
      <c r="H23" s="156">
        <v>27</v>
      </c>
      <c r="I23" s="156">
        <v>1004736</v>
      </c>
      <c r="J23" s="156">
        <v>985733</v>
      </c>
      <c r="K23" s="156">
        <v>19003</v>
      </c>
      <c r="L23" s="137"/>
      <c r="M23" s="135" t="s">
        <v>111</v>
      </c>
      <c r="N23" s="146">
        <v>28</v>
      </c>
      <c r="O23" s="143">
        <v>20</v>
      </c>
      <c r="P23" s="148">
        <v>8</v>
      </c>
      <c r="Q23" s="143">
        <v>134</v>
      </c>
      <c r="R23" s="143">
        <v>115</v>
      </c>
      <c r="S23" s="143">
        <v>19</v>
      </c>
      <c r="T23" s="172">
        <v>361449</v>
      </c>
      <c r="U23" s="171">
        <v>350126</v>
      </c>
      <c r="V23" s="174">
        <v>11323</v>
      </c>
      <c r="W23" s="171">
        <v>6398</v>
      </c>
      <c r="X23" s="70"/>
    </row>
    <row r="24" spans="1:46" ht="21.75" customHeight="1" x14ac:dyDescent="0.15">
      <c r="A24" s="159"/>
      <c r="B24" s="204" t="s">
        <v>114</v>
      </c>
      <c r="C24" s="204"/>
      <c r="D24" s="204"/>
      <c r="E24" s="204"/>
      <c r="F24" s="204"/>
      <c r="G24" s="204"/>
      <c r="H24" s="204"/>
      <c r="I24" s="204"/>
      <c r="J24" s="160"/>
      <c r="K24" s="161"/>
      <c r="L24" s="137"/>
      <c r="M24" s="134" t="s">
        <v>91</v>
      </c>
      <c r="N24" s="146">
        <v>18</v>
      </c>
      <c r="O24" s="143">
        <v>9</v>
      </c>
      <c r="P24" s="148">
        <v>9</v>
      </c>
      <c r="Q24" s="143">
        <v>59</v>
      </c>
      <c r="R24" s="143">
        <v>46</v>
      </c>
      <c r="S24" s="143">
        <v>13</v>
      </c>
      <c r="T24" s="172">
        <v>95868</v>
      </c>
      <c r="U24" s="174">
        <v>90891</v>
      </c>
      <c r="V24" s="174">
        <v>4977</v>
      </c>
      <c r="W24" s="171">
        <v>5305</v>
      </c>
      <c r="X24" s="70"/>
    </row>
    <row r="25" spans="1:46" ht="21.75" customHeight="1" x14ac:dyDescent="0.15">
      <c r="A25" s="53"/>
      <c r="B25" s="53"/>
      <c r="C25" s="162"/>
      <c r="D25" s="162"/>
      <c r="E25" s="163"/>
      <c r="F25" s="163"/>
      <c r="G25" s="163"/>
      <c r="H25" s="163"/>
      <c r="I25" s="163"/>
      <c r="J25" s="162"/>
      <c r="K25" s="163"/>
      <c r="L25" s="137"/>
      <c r="M25" s="134" t="s">
        <v>92</v>
      </c>
      <c r="N25" s="146">
        <v>11</v>
      </c>
      <c r="O25" s="143">
        <v>4</v>
      </c>
      <c r="P25" s="148">
        <v>7</v>
      </c>
      <c r="Q25" s="143">
        <v>28</v>
      </c>
      <c r="R25" s="143">
        <v>15</v>
      </c>
      <c r="S25" s="143">
        <v>13</v>
      </c>
      <c r="T25" s="172">
        <v>25145</v>
      </c>
      <c r="U25" s="171">
        <v>20964</v>
      </c>
      <c r="V25" s="174">
        <v>4181</v>
      </c>
      <c r="W25" s="171">
        <v>481</v>
      </c>
      <c r="X25" s="70"/>
    </row>
    <row r="26" spans="1:46" ht="21.75" customHeight="1" x14ac:dyDescent="0.15">
      <c r="A26" s="53"/>
      <c r="B26" s="53"/>
      <c r="C26" s="162"/>
      <c r="D26" s="162"/>
      <c r="E26" s="163"/>
      <c r="F26" s="163"/>
      <c r="G26" s="163"/>
      <c r="H26" s="163"/>
      <c r="I26" s="163"/>
      <c r="J26" s="162"/>
      <c r="K26" s="163"/>
      <c r="L26" s="139"/>
      <c r="M26" s="134" t="s">
        <v>93</v>
      </c>
      <c r="N26" s="146">
        <v>47</v>
      </c>
      <c r="O26" s="143">
        <v>37</v>
      </c>
      <c r="P26" s="148">
        <v>10</v>
      </c>
      <c r="Q26" s="143">
        <v>237</v>
      </c>
      <c r="R26" s="143">
        <v>222</v>
      </c>
      <c r="S26" s="143">
        <v>15</v>
      </c>
      <c r="T26" s="172">
        <v>486964</v>
      </c>
      <c r="U26" s="171">
        <v>480464</v>
      </c>
      <c r="V26" s="174">
        <v>6500</v>
      </c>
      <c r="W26" s="171">
        <v>4174</v>
      </c>
      <c r="X26" s="70"/>
    </row>
    <row r="27" spans="1:46" ht="21.75" customHeight="1" x14ac:dyDescent="0.15">
      <c r="A27" s="53"/>
      <c r="B27" s="53"/>
      <c r="C27" s="162"/>
      <c r="D27" s="162"/>
      <c r="E27" s="163"/>
      <c r="F27" s="163"/>
      <c r="G27" s="163"/>
      <c r="H27" s="163"/>
      <c r="I27" s="163"/>
      <c r="J27" s="162"/>
      <c r="K27" s="163"/>
      <c r="L27" s="139"/>
      <c r="M27" s="134" t="s">
        <v>94</v>
      </c>
      <c r="N27" s="146">
        <v>14</v>
      </c>
      <c r="O27" s="143">
        <v>11</v>
      </c>
      <c r="P27" s="148">
        <v>3</v>
      </c>
      <c r="Q27" s="143">
        <v>160</v>
      </c>
      <c r="R27" s="143">
        <v>152</v>
      </c>
      <c r="S27" s="143">
        <v>8</v>
      </c>
      <c r="T27" s="172">
        <v>530300</v>
      </c>
      <c r="U27" s="171">
        <v>526410</v>
      </c>
      <c r="V27" s="174">
        <v>3890</v>
      </c>
      <c r="W27" s="171">
        <v>3732</v>
      </c>
      <c r="X27" s="70"/>
    </row>
    <row r="28" spans="1:46" ht="21.75" customHeight="1" x14ac:dyDescent="0.15">
      <c r="A28" s="53"/>
      <c r="B28" s="53"/>
      <c r="C28" s="162"/>
      <c r="D28" s="162"/>
      <c r="E28" s="163"/>
      <c r="F28" s="163"/>
      <c r="G28" s="163"/>
      <c r="H28" s="163"/>
      <c r="I28" s="163"/>
      <c r="J28" s="162"/>
      <c r="K28" s="163"/>
      <c r="L28" s="139"/>
      <c r="M28" s="134" t="s">
        <v>95</v>
      </c>
      <c r="N28" s="146">
        <v>67</v>
      </c>
      <c r="O28" s="143">
        <v>53</v>
      </c>
      <c r="P28" s="148">
        <v>14</v>
      </c>
      <c r="Q28" s="143">
        <v>332</v>
      </c>
      <c r="R28" s="143">
        <v>299</v>
      </c>
      <c r="S28" s="143">
        <v>33</v>
      </c>
      <c r="T28" s="172">
        <v>1458129</v>
      </c>
      <c r="U28" s="171">
        <v>1433727</v>
      </c>
      <c r="V28" s="174">
        <v>24402</v>
      </c>
      <c r="W28" s="171">
        <v>1033</v>
      </c>
      <c r="X28" s="69"/>
    </row>
    <row r="29" spans="1:46" ht="21.75" customHeight="1" x14ac:dyDescent="0.15">
      <c r="A29" s="53"/>
      <c r="B29" s="53"/>
      <c r="C29" s="162"/>
      <c r="D29" s="162"/>
      <c r="E29" s="163"/>
      <c r="F29" s="163"/>
      <c r="G29" s="163"/>
      <c r="H29" s="163"/>
      <c r="I29" s="163"/>
      <c r="J29" s="162"/>
      <c r="K29" s="163"/>
      <c r="L29" s="139"/>
      <c r="M29" s="134" t="s">
        <v>96</v>
      </c>
      <c r="N29" s="146">
        <v>20</v>
      </c>
      <c r="O29" s="143">
        <v>16</v>
      </c>
      <c r="P29" s="148">
        <v>4</v>
      </c>
      <c r="Q29" s="143">
        <v>439</v>
      </c>
      <c r="R29" s="143">
        <v>299</v>
      </c>
      <c r="S29" s="143">
        <v>140</v>
      </c>
      <c r="T29" s="172">
        <v>231581</v>
      </c>
      <c r="U29" s="171">
        <v>227835</v>
      </c>
      <c r="V29" s="174">
        <v>3746</v>
      </c>
      <c r="W29" s="171">
        <v>1701</v>
      </c>
      <c r="X29" s="70"/>
    </row>
    <row r="30" spans="1:46" ht="21.75" customHeight="1" x14ac:dyDescent="0.15">
      <c r="A30" s="53"/>
      <c r="B30" s="53"/>
      <c r="C30" s="162"/>
      <c r="D30" s="162"/>
      <c r="E30" s="163"/>
      <c r="F30" s="163"/>
      <c r="G30" s="163"/>
      <c r="H30" s="163"/>
      <c r="I30" s="163"/>
      <c r="J30" s="162"/>
      <c r="K30" s="163"/>
      <c r="L30" s="139"/>
      <c r="M30" s="134" t="s">
        <v>97</v>
      </c>
      <c r="N30" s="146">
        <v>16</v>
      </c>
      <c r="O30" s="143">
        <v>8</v>
      </c>
      <c r="P30" s="148">
        <v>8</v>
      </c>
      <c r="Q30" s="143">
        <v>53</v>
      </c>
      <c r="R30" s="143">
        <v>42</v>
      </c>
      <c r="S30" s="143">
        <v>11</v>
      </c>
      <c r="T30" s="172">
        <v>80687</v>
      </c>
      <c r="U30" s="171">
        <v>74542</v>
      </c>
      <c r="V30" s="172">
        <v>6145</v>
      </c>
      <c r="W30" s="171">
        <v>1827</v>
      </c>
      <c r="X30" s="69"/>
    </row>
    <row r="31" spans="1:46" ht="21.75" customHeight="1" x14ac:dyDescent="0.15">
      <c r="A31" s="53"/>
      <c r="B31" s="53"/>
      <c r="C31" s="162"/>
      <c r="D31" s="162"/>
      <c r="E31" s="163"/>
      <c r="F31" s="163"/>
      <c r="G31" s="163"/>
      <c r="H31" s="163"/>
      <c r="I31" s="163"/>
      <c r="J31" s="162"/>
      <c r="K31" s="163"/>
      <c r="L31" s="139"/>
      <c r="M31" s="134" t="s">
        <v>98</v>
      </c>
      <c r="N31" s="146">
        <v>13</v>
      </c>
      <c r="O31" s="143">
        <v>8</v>
      </c>
      <c r="P31" s="148">
        <v>5</v>
      </c>
      <c r="Q31" s="143">
        <v>36</v>
      </c>
      <c r="R31" s="143">
        <v>26</v>
      </c>
      <c r="S31" s="143">
        <v>10</v>
      </c>
      <c r="T31" s="172">
        <v>25216</v>
      </c>
      <c r="U31" s="171">
        <v>22012</v>
      </c>
      <c r="V31" s="174">
        <v>3204</v>
      </c>
      <c r="W31" s="171">
        <v>712</v>
      </c>
      <c r="X31" s="70"/>
    </row>
    <row r="32" spans="1:46" s="21" customFormat="1" ht="21.75" customHeight="1" x14ac:dyDescent="0.15">
      <c r="A32" s="53"/>
      <c r="B32" s="53"/>
      <c r="C32" s="162"/>
      <c r="D32" s="162"/>
      <c r="E32" s="163"/>
      <c r="F32" s="163"/>
      <c r="G32" s="163"/>
      <c r="H32" s="163"/>
      <c r="I32" s="163"/>
      <c r="J32" s="162"/>
      <c r="K32" s="163"/>
      <c r="L32" s="139"/>
      <c r="M32" s="134" t="s">
        <v>99</v>
      </c>
      <c r="N32" s="146">
        <v>81</v>
      </c>
      <c r="O32" s="143">
        <v>40</v>
      </c>
      <c r="P32" s="148">
        <v>41</v>
      </c>
      <c r="Q32" s="143">
        <v>529</v>
      </c>
      <c r="R32" s="143">
        <v>434</v>
      </c>
      <c r="S32" s="143">
        <v>95</v>
      </c>
      <c r="T32" s="172">
        <v>891987</v>
      </c>
      <c r="U32" s="171">
        <v>865748</v>
      </c>
      <c r="V32" s="174">
        <v>26239</v>
      </c>
      <c r="W32" s="171">
        <v>18173</v>
      </c>
      <c r="X32" s="70"/>
    </row>
    <row r="33" spans="1:24" ht="21.75" customHeight="1" x14ac:dyDescent="0.15">
      <c r="A33" s="53"/>
      <c r="B33" s="53"/>
      <c r="C33" s="162"/>
      <c r="D33" s="162"/>
      <c r="E33" s="163"/>
      <c r="F33" s="163"/>
      <c r="G33" s="163"/>
      <c r="H33" s="163"/>
      <c r="I33" s="163"/>
      <c r="J33" s="162"/>
      <c r="K33" s="163"/>
      <c r="L33" s="139"/>
      <c r="M33" s="134" t="s">
        <v>100</v>
      </c>
      <c r="N33" s="146">
        <v>12</v>
      </c>
      <c r="O33" s="143">
        <v>12</v>
      </c>
      <c r="P33" s="164" t="s">
        <v>53</v>
      </c>
      <c r="Q33" s="143">
        <v>59</v>
      </c>
      <c r="R33" s="143">
        <v>59</v>
      </c>
      <c r="S33" s="150" t="s">
        <v>53</v>
      </c>
      <c r="T33" s="172">
        <v>246829</v>
      </c>
      <c r="U33" s="171">
        <v>246829</v>
      </c>
      <c r="V33" s="170" t="s">
        <v>53</v>
      </c>
      <c r="W33" s="170" t="s">
        <v>53</v>
      </c>
      <c r="X33" s="24"/>
    </row>
    <row r="34" spans="1:24" s="20" customFormat="1" ht="21.75" customHeight="1" x14ac:dyDescent="0.15">
      <c r="A34" s="53"/>
      <c r="B34" s="165"/>
      <c r="C34" s="162"/>
      <c r="D34" s="162"/>
      <c r="E34" s="163"/>
      <c r="F34" s="163"/>
      <c r="G34" s="163"/>
      <c r="H34" s="163"/>
      <c r="I34" s="163"/>
      <c r="J34" s="162"/>
      <c r="K34" s="163"/>
      <c r="L34" s="139"/>
      <c r="M34" s="134" t="s">
        <v>101</v>
      </c>
      <c r="N34" s="146">
        <v>2</v>
      </c>
      <c r="O34" s="143">
        <v>1</v>
      </c>
      <c r="P34" s="148">
        <v>1</v>
      </c>
      <c r="Q34" s="143">
        <v>11</v>
      </c>
      <c r="R34" s="143">
        <v>9</v>
      </c>
      <c r="S34" s="143">
        <v>2</v>
      </c>
      <c r="T34" s="170" t="s">
        <v>52</v>
      </c>
      <c r="U34" s="170" t="s">
        <v>52</v>
      </c>
      <c r="V34" s="170" t="s">
        <v>52</v>
      </c>
      <c r="W34" s="170" t="s">
        <v>53</v>
      </c>
      <c r="X34" s="70"/>
    </row>
    <row r="35" spans="1:24" s="25" customFormat="1" ht="21.75" customHeight="1" x14ac:dyDescent="0.15">
      <c r="A35" s="15"/>
      <c r="B35" s="15"/>
      <c r="C35" s="19"/>
      <c r="D35" s="19"/>
      <c r="E35" s="19"/>
      <c r="F35" s="19"/>
      <c r="G35" s="19"/>
      <c r="H35" s="19"/>
      <c r="I35" s="19"/>
      <c r="J35" s="19"/>
      <c r="K35" s="19"/>
      <c r="L35" s="140"/>
      <c r="M35" s="136" t="s">
        <v>102</v>
      </c>
      <c r="N35" s="166">
        <v>2</v>
      </c>
      <c r="O35" s="154">
        <v>2</v>
      </c>
      <c r="P35" s="167" t="s">
        <v>53</v>
      </c>
      <c r="Q35" s="154">
        <v>67</v>
      </c>
      <c r="R35" s="154">
        <v>67</v>
      </c>
      <c r="S35" s="167" t="s">
        <v>53</v>
      </c>
      <c r="T35" s="176" t="s">
        <v>52</v>
      </c>
      <c r="U35" s="177" t="s">
        <v>52</v>
      </c>
      <c r="V35" s="176" t="s">
        <v>53</v>
      </c>
      <c r="W35" s="176" t="s">
        <v>53</v>
      </c>
      <c r="X35" s="69"/>
    </row>
    <row r="36" spans="1:24" s="25" customFormat="1" ht="20.25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7"/>
      <c r="M36" s="204" t="s">
        <v>114</v>
      </c>
      <c r="N36" s="204"/>
      <c r="O36" s="204"/>
      <c r="P36" s="204"/>
      <c r="Q36" s="204"/>
      <c r="R36" s="204"/>
      <c r="S36" s="204"/>
      <c r="T36" s="204"/>
      <c r="U36" s="55"/>
      <c r="V36" s="55"/>
      <c r="W36" s="16"/>
      <c r="X36" s="16"/>
    </row>
    <row r="37" spans="1:24" s="25" customFormat="1" ht="24.75" customHeight="1" x14ac:dyDescent="0.15">
      <c r="A37" s="15"/>
      <c r="B37" s="15"/>
      <c r="C37" s="15"/>
      <c r="D37" s="15"/>
      <c r="E37" s="15"/>
      <c r="F37" s="15"/>
      <c r="G37" s="15"/>
      <c r="H37" s="15"/>
      <c r="I37" s="53"/>
      <c r="J37" s="15"/>
      <c r="K37" s="15"/>
      <c r="L37" s="15"/>
      <c r="M37" s="16"/>
      <c r="N37" s="15"/>
      <c r="O37" s="54"/>
      <c r="P37" s="55"/>
      <c r="Q37" s="52"/>
      <c r="R37" s="55"/>
      <c r="S37" s="55"/>
      <c r="T37" s="55"/>
      <c r="U37" s="55"/>
      <c r="V37" s="55"/>
      <c r="W37" s="15"/>
      <c r="X37" s="16"/>
    </row>
    <row r="38" spans="1:24" s="25" customFormat="1" ht="24.75" customHeight="1" x14ac:dyDescent="0.15">
      <c r="A38" s="15"/>
      <c r="B38" s="15"/>
      <c r="C38" s="15"/>
      <c r="D38" s="15"/>
      <c r="E38" s="15"/>
      <c r="F38" s="15"/>
      <c r="G38" s="15"/>
      <c r="H38" s="15"/>
      <c r="I38" s="53"/>
      <c r="J38" s="15"/>
      <c r="K38" s="15"/>
      <c r="L38" s="15"/>
      <c r="M38" s="16"/>
      <c r="N38" s="15"/>
      <c r="O38" s="54"/>
      <c r="P38" s="55"/>
      <c r="Q38" s="55"/>
      <c r="R38" s="55"/>
      <c r="S38" s="55"/>
      <c r="T38" s="55"/>
      <c r="U38" s="55"/>
      <c r="V38" s="55"/>
      <c r="W38" s="15"/>
      <c r="X38" s="16"/>
    </row>
    <row r="39" spans="1:24" s="25" customFormat="1" ht="24.75" customHeight="1" x14ac:dyDescent="0.15">
      <c r="A39" s="15"/>
      <c r="B39" s="15"/>
      <c r="C39" s="15"/>
      <c r="D39" s="26"/>
      <c r="E39" s="26"/>
      <c r="F39" s="26"/>
      <c r="G39" s="26"/>
      <c r="H39" s="26"/>
      <c r="I39" s="26"/>
      <c r="J39" s="26"/>
      <c r="K39" s="26"/>
      <c r="L39" s="15"/>
      <c r="M39" s="16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/>
    </row>
    <row r="40" spans="1:24" s="25" customFormat="1" ht="24.75" customHeight="1" x14ac:dyDescent="0.15">
      <c r="A40" s="15"/>
      <c r="B40" s="15"/>
      <c r="C40" s="1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15"/>
      <c r="O40" s="15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5" customFormat="1" ht="24.7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26"/>
      <c r="M41" s="26"/>
      <c r="N41" s="15"/>
      <c r="O41" s="15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5" customFormat="1" ht="24.7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</row>
    <row r="43" spans="1:24" s="25" customFormat="1" ht="24.7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6"/>
    </row>
    <row r="44" spans="1:24" s="25" customFormat="1" ht="24.7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6"/>
    </row>
    <row r="45" spans="1:24" s="25" customFormat="1" ht="24.7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6"/>
    </row>
    <row r="46" spans="1:24" s="25" customFormat="1" ht="24.7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6"/>
    </row>
    <row r="47" spans="1:24" s="25" customFormat="1" ht="24.7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6"/>
    </row>
    <row r="48" spans="1:24" s="25" customFormat="1" ht="24.75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6"/>
    </row>
    <row r="49" spans="1:24" s="25" customFormat="1" ht="24.75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6"/>
    </row>
    <row r="50" spans="1:24" s="25" customFormat="1" ht="24.75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6"/>
    </row>
    <row r="51" spans="1:24" s="25" customFormat="1" ht="24.75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6"/>
    </row>
    <row r="52" spans="1:24" s="25" customFormat="1" ht="24.75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6"/>
    </row>
    <row r="53" spans="1:24" s="25" customFormat="1" ht="24.7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6"/>
    </row>
    <row r="54" spans="1:24" s="25" customFormat="1" ht="24.7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6"/>
    </row>
    <row r="55" spans="1:24" s="25" customFormat="1" ht="24.75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6"/>
    </row>
    <row r="56" spans="1:24" s="25" customFormat="1" ht="24.75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6"/>
    </row>
    <row r="57" spans="1:24" s="25" customFormat="1" ht="24.7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6"/>
    </row>
    <row r="62" spans="1:24" ht="9" customHeight="1" x14ac:dyDescent="0.15"/>
  </sheetData>
  <mergeCells count="15">
    <mergeCell ref="B24:I24"/>
    <mergeCell ref="M36:T36"/>
    <mergeCell ref="L1:W1"/>
    <mergeCell ref="A1:K1"/>
    <mergeCell ref="L4:M5"/>
    <mergeCell ref="A4:B5"/>
    <mergeCell ref="C4:E4"/>
    <mergeCell ref="F4:H4"/>
    <mergeCell ref="I4:K4"/>
    <mergeCell ref="A6:B6"/>
    <mergeCell ref="W4:W5"/>
    <mergeCell ref="N4:P4"/>
    <mergeCell ref="T4:V4"/>
    <mergeCell ref="Q4:S4"/>
    <mergeCell ref="L6:M6"/>
  </mergeCells>
  <phoneticPr fontId="1"/>
  <pageMargins left="0.78740157480314965" right="0.78740157480314965" top="0.7874015748031496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 商業</vt:lpstr>
      <vt:lpstr>15表 事業所数従業者数年間商品販売額の推移‐商業統計調査</vt:lpstr>
      <vt:lpstr>16表 産業分類別事業所数従業者数年間商品販売額の割合</vt:lpstr>
      <vt:lpstr>6‐1、6-2、6-3</vt:lpstr>
      <vt:lpstr>6‐4産業分類別事業所数従業者数年間商品販売額等売り場面積</vt:lpstr>
      <vt:lpstr>'15表 事業所数従業者数年間商品販売額の推移‐商業統計調査'!Print_Area</vt:lpstr>
      <vt:lpstr>'16表 産業分類別事業所数従業者数年間商品販売額の割合'!Print_Area</vt:lpstr>
      <vt:lpstr>'6 商業'!Print_Area</vt:lpstr>
      <vt:lpstr>'6‐1、6-2、6-3'!Print_Area</vt:lpstr>
      <vt:lpstr>'6‐4産業分類別事業所数従業者数年間商品販売額等売り場面積'!Print_Area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鈴木　希</cp:lastModifiedBy>
  <cp:lastPrinted>2019-03-26T06:46:49Z</cp:lastPrinted>
  <dcterms:created xsi:type="dcterms:W3CDTF">1997-01-08T22:48:59Z</dcterms:created>
  <dcterms:modified xsi:type="dcterms:W3CDTF">2019-03-26T06:47:02Z</dcterms:modified>
</cp:coreProperties>
</file>