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④(校正終了ページ組）\"/>
    </mc:Choice>
  </mc:AlternateContent>
  <bookViews>
    <workbookView xWindow="60" yWindow="60" windowWidth="9960" windowHeight="7425" tabRatio="750" activeTab="2"/>
  </bookViews>
  <sheets>
    <sheet name="8 運輸・通信" sheetId="29" r:id="rId1"/>
    <sheet name="18表、19表" sheetId="50" r:id="rId2"/>
    <sheet name="8‐1、8-2" sheetId="42" r:id="rId3"/>
    <sheet name="8‐3、8-4、8-5" sheetId="43" r:id="rId4"/>
    <sheet name="8‐6、8-7" sheetId="14" r:id="rId5"/>
    <sheet name="8‐8 国・県道路交通量調査 " sheetId="45" r:id="rId6"/>
    <sheet name="8‐9、8-10、8-11" sheetId="46" r:id="rId7"/>
    <sheet name="8‐12 国道及び県道" sheetId="18" r:id="rId8"/>
    <sheet name="8‐13、8-14" sheetId="21" r:id="rId9"/>
    <sheet name="8‐15、8‐16、8-17" sheetId="9" r:id="rId10"/>
  </sheets>
  <definedNames>
    <definedName name="_xlnm._FilterDatabase" localSheetId="7" hidden="1">'8‐12 国道及び県道'!$A$4:$N$4</definedName>
    <definedName name="_xlnm.Print_Area" localSheetId="1">'18表、19表'!$A$1:$BP$74</definedName>
    <definedName name="_xlnm.Print_Area" localSheetId="0">'8 運輸・通信'!$A$1:$H$35</definedName>
    <definedName name="_xlnm.Print_Area" localSheetId="2">'8‐1、8-2'!$A$1:$I$24</definedName>
    <definedName name="_xlnm.Print_Area" localSheetId="7">'8‐12 国道及び県道'!$A$1:$L$25</definedName>
    <definedName name="_xlnm.Print_Area" localSheetId="9">'8‐15、8‐16、8-17'!$A$1:$S$32</definedName>
    <definedName name="_xlnm.Print_Area" localSheetId="3">'8‐3、8-4、8-5'!$A$1:$P$48</definedName>
    <definedName name="_xlnm.Print_Area" localSheetId="4">'8‐6、8-7'!$A$1:$G$26</definedName>
    <definedName name="_xlnm.Print_Area" localSheetId="5">'8‐8 国・県道路交通量調査 '!$A$1:$I$46</definedName>
    <definedName name="_xlnm.Print_Area" localSheetId="6">'8‐9、8-10、8-11'!$A$1:$V$49</definedName>
  </definedNames>
  <calcPr calcId="162913"/>
</workbook>
</file>

<file path=xl/calcChain.xml><?xml version="1.0" encoding="utf-8"?>
<calcChain xmlns="http://schemas.openxmlformats.org/spreadsheetml/2006/main">
  <c r="BW85" i="50" l="1"/>
  <c r="H31" i="9" l="1"/>
  <c r="F31" i="9"/>
  <c r="B10" i="14" l="1"/>
  <c r="BX85" i="50" l="1"/>
  <c r="BY85" i="50"/>
  <c r="BZ85" i="50"/>
  <c r="CA85" i="50"/>
</calcChain>
</file>

<file path=xl/sharedStrings.xml><?xml version="1.0" encoding="utf-8"?>
<sst xmlns="http://schemas.openxmlformats.org/spreadsheetml/2006/main" count="733" uniqueCount="551">
  <si>
    <t>総数</t>
  </si>
  <si>
    <t>第3種</t>
  </si>
  <si>
    <t>第4種</t>
  </si>
  <si>
    <t>通常郵便物数</t>
  </si>
  <si>
    <t>（単位：台）</t>
  </si>
  <si>
    <t>（各年4月1日現在）</t>
  </si>
  <si>
    <t>原動機付
自　転　車</t>
  </si>
  <si>
    <t>二　輪　の
小型自動車</t>
  </si>
  <si>
    <t>二輪</t>
  </si>
  <si>
    <t>三輪</t>
  </si>
  <si>
    <t>四輪貨物</t>
  </si>
  <si>
    <t>四輪乗用</t>
  </si>
  <si>
    <t>（各年度末現在）</t>
  </si>
  <si>
    <t>貨物車</t>
  </si>
  <si>
    <t>乗用車</t>
  </si>
  <si>
    <t>乗合自動車</t>
  </si>
  <si>
    <t>普通車</t>
  </si>
  <si>
    <t>小型四輪車</t>
  </si>
  <si>
    <t>歩行者類</t>
  </si>
  <si>
    <t>1月</t>
  </si>
  <si>
    <t>2月</t>
  </si>
  <si>
    <t>3月</t>
  </si>
  <si>
    <t>4月</t>
  </si>
  <si>
    <t>5月</t>
  </si>
  <si>
    <t>6月</t>
  </si>
  <si>
    <t>（単位：台・％）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</si>
  <si>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</si>
  <si>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</si>
  <si>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</si>
  <si>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</si>
  <si>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</si>
  <si>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</si>
  <si>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</si>
  <si>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</si>
  <si>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</si>
  <si>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</si>
  <si>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</si>
  <si>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</si>
  <si>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</si>
  <si>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</si>
  <si>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</si>
  <si>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</si>
  <si>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</si>
  <si>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</si>
  <si>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</si>
  <si>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</si>
  <si>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</si>
  <si>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</si>
  <si>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</si>
  <si>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</si>
  <si>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</si>
  <si>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</si>
  <si>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</si>
  <si>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</si>
  <si>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</si>
  <si>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</si>
  <si>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</si>
  <si>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</si>
  <si>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</si>
  <si>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</si>
  <si>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</si>
  <si>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</si>
  <si>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</si>
  <si>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</si>
  <si>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</si>
  <si>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</si>
  <si>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</si>
  <si>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</si>
  <si>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</si>
  <si>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</si>
  <si>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</si>
  <si>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</si>
  <si>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</si>
  <si>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</si>
  <si>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</si>
  <si>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</si>
  <si>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</si>
  <si>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</si>
  <si>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</si>
  <si>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</si>
  <si>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</si>
  <si>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</si>
  <si>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</si>
  <si>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</si>
  <si>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</si>
  <si>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</si>
  <si>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</si>
  <si>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</si>
  <si>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</si>
  <si>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</si>
  <si>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</si>
  <si>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</si>
  <si>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</si>
  <si>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</si>
  <si>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</si>
  <si>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</si>
  <si>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</si>
  <si>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</si>
  <si>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</si>
  <si>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</si>
  <si>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</si>
  <si>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</si>
  <si>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</si>
  <si>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</si>
  <si>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</si>
  <si>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鹿沼駅</t>
    <rPh sb="0" eb="2">
      <t>カヌマ</t>
    </rPh>
    <rPh sb="2" eb="3">
      <t>エキ</t>
    </rPh>
    <phoneticPr fontId="2"/>
  </si>
  <si>
    <t>鹿沼</t>
    <rPh sb="0" eb="2">
      <t>カヌマ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</si>
  <si>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</si>
  <si>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</si>
  <si>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</si>
  <si>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</si>
  <si>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</si>
  <si>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</si>
  <si>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～</t>
    <phoneticPr fontId="2"/>
  </si>
  <si>
    <t>宇都宮</t>
    <rPh sb="0" eb="3">
      <t>ウツノミヤ</t>
    </rPh>
    <phoneticPr fontId="2"/>
  </si>
  <si>
    <t>古峰原</t>
    <rPh sb="0" eb="1">
      <t>コ</t>
    </rPh>
    <rPh sb="1" eb="2">
      <t>ホウ</t>
    </rPh>
    <rPh sb="2" eb="3">
      <t>ハラ</t>
    </rPh>
    <phoneticPr fontId="2"/>
  </si>
  <si>
    <t>新鹿沼駅</t>
    <rPh sb="0" eb="1">
      <t>シン</t>
    </rPh>
    <rPh sb="1" eb="3">
      <t>カヌマ</t>
    </rPh>
    <rPh sb="3" eb="4">
      <t>エキ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</si>
  <si>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</si>
  <si>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</si>
  <si>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</si>
  <si>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</si>
  <si>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</si>
  <si>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</si>
  <si>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</si>
  <si>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</si>
  <si>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</si>
  <si>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</si>
  <si>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</si>
  <si>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</si>
  <si>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</si>
  <si>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</si>
  <si>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</si>
  <si>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</si>
  <si>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</si>
  <si>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</si>
  <si>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</si>
  <si>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</si>
  <si>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</si>
  <si>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</si>
  <si>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</si>
  <si>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利用世帯数</t>
    <rPh sb="0" eb="2">
      <t>リヨウ</t>
    </rPh>
    <rPh sb="2" eb="5">
      <t>セタイスウ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</si>
  <si>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</si>
  <si>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</si>
  <si>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</si>
  <si>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</si>
  <si>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</si>
  <si>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</si>
  <si>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</si>
  <si>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</si>
  <si>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</si>
  <si>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</si>
  <si>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</si>
  <si>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</si>
  <si>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</si>
  <si>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</si>
  <si>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</si>
  <si>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</si>
  <si>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</si>
  <si>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</si>
  <si>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</si>
  <si>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引受普通</t>
    <rPh sb="0" eb="2">
      <t>ヒキウケ</t>
    </rPh>
    <rPh sb="2" eb="4">
      <t>フツウ</t>
    </rPh>
    <phoneticPr fontId="2"/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</si>
  <si>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2"/>
  </si>
  <si>
    <t>小包</t>
    <rPh sb="0" eb="2">
      <t>コヅツミ</t>
    </rPh>
    <phoneticPr fontId="2"/>
  </si>
  <si>
    <t>第1種</t>
    <rPh sb="0" eb="3">
      <t>ダイ１シュ</t>
    </rPh>
    <phoneticPr fontId="2"/>
  </si>
  <si>
    <t>第2種</t>
    <rPh sb="0" eb="3">
      <t>ダイ２シュ</t>
    </rPh>
    <phoneticPr fontId="2"/>
  </si>
  <si>
    <t>普通
速達</t>
    <rPh sb="0" eb="2">
      <t>フツウ</t>
    </rPh>
    <rPh sb="3" eb="5">
      <t>ソクタツ</t>
    </rPh>
    <phoneticPr fontId="2"/>
  </si>
  <si>
    <t>書留</t>
    <rPh sb="0" eb="2">
      <t>カキトメ</t>
    </rPh>
    <phoneticPr fontId="2"/>
  </si>
  <si>
    <t>定形</t>
    <rPh sb="0" eb="2">
      <t>テイケイ</t>
    </rPh>
    <phoneticPr fontId="2"/>
  </si>
  <si>
    <t>定形外</t>
    <rPh sb="0" eb="3">
      <t>テイケイガイ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</si>
  <si>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</si>
  <si>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</si>
  <si>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</si>
  <si>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</si>
  <si>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</si>
  <si>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</si>
  <si>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</si>
  <si>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資料：東日本旅客鉄道㈱大宮支社調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オオミヤ</t>
    </rPh>
    <rPh sb="13" eb="15">
      <t>シシャ</t>
    </rPh>
    <rPh sb="15" eb="16">
      <t>シラベ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</si>
  <si>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</si>
  <si>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</si>
  <si>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</si>
  <si>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</si>
  <si>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</si>
  <si>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</si>
  <si>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総　数</t>
    <rPh sb="0" eb="1">
      <t>フサ</t>
    </rPh>
    <rPh sb="2" eb="3">
      <t>カズ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</si>
  <si>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</si>
  <si>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</si>
  <si>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</si>
  <si>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</si>
  <si>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</si>
  <si>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</si>
  <si>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郵便事業株式会社</t>
    <rPh sb="0" eb="2">
      <t>ユウビン</t>
    </rPh>
    <rPh sb="2" eb="4">
      <t>ジギョウ</t>
    </rPh>
    <rPh sb="4" eb="8">
      <t>カブシキガイシャ</t>
    </rPh>
    <phoneticPr fontId="2"/>
  </si>
  <si>
    <t>支局</t>
    <rPh sb="0" eb="2">
      <t>シキョク</t>
    </rPh>
    <phoneticPr fontId="2"/>
  </si>
  <si>
    <t>集配
センター</t>
    <rPh sb="0" eb="2">
      <t>シュウハイ</t>
    </rPh>
    <phoneticPr fontId="2"/>
  </si>
  <si>
    <t>郵便局会社</t>
    <rPh sb="0" eb="3">
      <t>ユウビンキョク</t>
    </rPh>
    <rPh sb="3" eb="5">
      <t>カイシャ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</si>
  <si>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</si>
  <si>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</si>
  <si>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</si>
  <si>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</si>
  <si>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（番場建設先歩道）</t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</si>
  <si>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</si>
  <si>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</si>
  <si>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</si>
  <si>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</si>
  <si>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下奈良部町1-18先</t>
    <rPh sb="9" eb="10">
      <t>サキ</t>
    </rPh>
    <phoneticPr fontId="2"/>
  </si>
  <si>
    <t>（高速ボックス 若林園芸）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</si>
  <si>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</si>
  <si>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（流通センター連合会館）</t>
  </si>
  <si>
    <t>（新鹿沼駅南側踏切付近）</t>
    <rPh sb="1" eb="5">
      <t>シンカヌマエキ</t>
    </rPh>
    <rPh sb="5" eb="7">
      <t>ミナミガワ</t>
    </rPh>
    <rPh sb="7" eb="9">
      <t>フミキリ</t>
    </rPh>
    <rPh sb="9" eb="11">
      <t>フキン</t>
    </rPh>
    <phoneticPr fontId="2"/>
  </si>
  <si>
    <t>（工業団地内）</t>
    <rPh sb="1" eb="3">
      <t>コウギョウ</t>
    </rPh>
    <rPh sb="3" eb="5">
      <t>ダンチ</t>
    </rPh>
    <rPh sb="5" eb="6">
      <t>ナイ</t>
    </rPh>
    <phoneticPr fontId="2"/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</si>
  <si>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</si>
  <si>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</si>
  <si>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</si>
  <si>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</si>
  <si>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</si>
  <si>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</si>
  <si>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</si>
  <si>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</si>
  <si>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</si>
  <si>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</si>
  <si>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</si>
  <si>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</si>
  <si>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</si>
  <si>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</si>
  <si>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</si>
  <si>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</si>
  <si>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</si>
  <si>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</si>
  <si>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</si>
  <si>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</si>
  <si>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</si>
  <si>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</si>
  <si>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</si>
  <si>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</si>
  <si>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</si>
  <si>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</si>
  <si>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</si>
  <si>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</si>
  <si>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</si>
  <si>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8-17　　　ケーブルテレビ加入状況</t>
    <rPh sb="14" eb="16">
      <t>カニュウ</t>
    </rPh>
    <rPh sb="16" eb="18">
      <t>ジョウキョウ</t>
    </rPh>
    <phoneticPr fontId="2"/>
  </si>
  <si>
    <t>8-15　　　郵　便　施　設　数　</t>
    <rPh sb="7" eb="10">
      <t>ユウビン</t>
    </rPh>
    <rPh sb="11" eb="14">
      <t>シセツ</t>
    </rPh>
    <rPh sb="15" eb="16">
      <t>スウ</t>
    </rPh>
    <phoneticPr fontId="2"/>
  </si>
  <si>
    <t>8-14　　　電　話　の　普　及　状　況</t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</si>
  <si>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</si>
  <si>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</si>
  <si>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</si>
  <si>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</si>
  <si>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資料：財務部調</t>
    <rPh sb="0" eb="2">
      <t>シリョウ</t>
    </rPh>
    <rPh sb="3" eb="5">
      <t>ザイム</t>
    </rPh>
    <rPh sb="5" eb="6">
      <t>ブ</t>
    </rPh>
    <rPh sb="6" eb="7">
      <t>シラ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</si>
  <si>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</si>
  <si>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</si>
  <si>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</si>
  <si>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</si>
  <si>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</si>
  <si>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</si>
  <si>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</si>
  <si>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</si>
  <si>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</si>
  <si>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</si>
  <si>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</si>
  <si>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</si>
  <si>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</si>
  <si>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</si>
  <si>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</si>
  <si>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</si>
  <si>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</si>
  <si>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</si>
  <si>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</si>
  <si>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</si>
  <si>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</si>
  <si>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</si>
  <si>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</si>
  <si>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24年</t>
    <rPh sb="2" eb="3">
      <t>ネン</t>
    </rPh>
    <phoneticPr fontId="2"/>
  </si>
  <si>
    <t>鹿沼駅～</t>
    <rPh sb="0" eb="2">
      <t>カヌマ</t>
    </rPh>
    <rPh sb="2" eb="3">
      <t>エキ</t>
    </rPh>
    <phoneticPr fontId="2"/>
  </si>
  <si>
    <t>25年</t>
    <rPh sb="2" eb="3">
      <t>ネン</t>
    </rPh>
    <phoneticPr fontId="2"/>
  </si>
  <si>
    <t>出入台数</t>
    <rPh sb="0" eb="2">
      <t>デイ</t>
    </rPh>
    <rPh sb="2" eb="4">
      <t>ダイスウ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</si>
  <si>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</si>
  <si>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</si>
  <si>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</si>
  <si>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</si>
  <si>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</si>
  <si>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</si>
  <si>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</si>
  <si>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</si>
  <si>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</si>
  <si>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</si>
  <si>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</si>
  <si>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</si>
  <si>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</si>
  <si>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</si>
  <si>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</si>
  <si>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</si>
  <si>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</si>
  <si>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</si>
  <si>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</si>
  <si>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</si>
  <si>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</si>
  <si>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280</t>
    <phoneticPr fontId="2"/>
  </si>
  <si>
    <t>307</t>
    <phoneticPr fontId="2"/>
  </si>
  <si>
    <t>337</t>
    <phoneticPr fontId="2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</si>
  <si>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</si>
  <si>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</si>
  <si>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</si>
  <si>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茂呂292-1先</t>
    <rPh sb="0" eb="2">
      <t>モロ</t>
    </rPh>
    <rPh sb="7" eb="8">
      <t>サキ</t>
    </rPh>
    <phoneticPr fontId="2"/>
  </si>
  <si>
    <t>（セブンイレブン鹿沼茂呂南店）</t>
    <rPh sb="8" eb="10">
      <t>カヌマ</t>
    </rPh>
    <rPh sb="10" eb="12">
      <t>モロ</t>
    </rPh>
    <rPh sb="12" eb="13">
      <t>ミナミ</t>
    </rPh>
    <rPh sb="13" eb="14">
      <t>テン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</si>
  <si>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</si>
  <si>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</si>
  <si>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</si>
  <si>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玉田町638先</t>
    <rPh sb="0" eb="2">
      <t>タマダ</t>
    </rPh>
    <rPh sb="6" eb="7">
      <t>サキ</t>
    </rPh>
    <phoneticPr fontId="2"/>
  </si>
  <si>
    <t>（中道みちの駅休憩所南側付近）</t>
    <rPh sb="1" eb="3">
      <t>ナカミチ</t>
    </rPh>
    <rPh sb="6" eb="7">
      <t>エキ</t>
    </rPh>
    <rPh sb="7" eb="9">
      <t>キュウケイ</t>
    </rPh>
    <rPh sb="9" eb="10">
      <t>ジョ</t>
    </rPh>
    <rPh sb="10" eb="11">
      <t>ミナミ</t>
    </rPh>
    <rPh sb="11" eb="12">
      <t>ガワ</t>
    </rPh>
    <rPh sb="12" eb="14">
      <t>フキン</t>
    </rPh>
    <phoneticPr fontId="3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</si>
  <si>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</si>
  <si>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</si>
  <si>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</si>
  <si>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</si>
  <si>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上野町278-19先</t>
    <rPh sb="0" eb="2">
      <t>ウエノ</t>
    </rPh>
    <rPh sb="2" eb="3">
      <t>マチ</t>
    </rPh>
    <rPh sb="9" eb="10">
      <t>サキ</t>
    </rPh>
    <phoneticPr fontId="2"/>
  </si>
  <si>
    <t>（東町市営住宅西側付近）</t>
    <rPh sb="1" eb="3">
      <t>アズマチョウ</t>
    </rPh>
    <rPh sb="3" eb="5">
      <t>シエイ</t>
    </rPh>
    <rPh sb="5" eb="7">
      <t>ジュウタク</t>
    </rPh>
    <rPh sb="7" eb="9">
      <t>ニシガワ</t>
    </rPh>
    <rPh sb="9" eb="11">
      <t>フキン</t>
    </rPh>
    <phoneticPr fontId="2"/>
  </si>
  <si>
    <t>鳥居跡町1449-18先</t>
    <rPh sb="0" eb="2">
      <t>トリイ</t>
    </rPh>
    <rPh sb="2" eb="3">
      <t>アト</t>
    </rPh>
    <rPh sb="3" eb="4">
      <t>マチ</t>
    </rPh>
    <rPh sb="11" eb="12">
      <t>サキ</t>
    </rPh>
    <phoneticPr fontId="2"/>
  </si>
  <si>
    <t>さつき町3-3先</t>
    <rPh sb="3" eb="4">
      <t>マチ</t>
    </rPh>
    <rPh sb="7" eb="8">
      <t>サキ</t>
    </rPh>
    <phoneticPr fontId="2"/>
  </si>
  <si>
    <t>インターネット</t>
    <phoneticPr fontId="2"/>
  </si>
  <si>
    <t>上久我・栃木線</t>
    <phoneticPr fontId="2"/>
  </si>
  <si>
    <t>26年</t>
    <rPh sb="2" eb="3">
      <t>ネン</t>
    </rPh>
    <phoneticPr fontId="2"/>
  </si>
  <si>
    <t>平成25年度</t>
    <rPh sb="0" eb="2">
      <t>ヘイセイ</t>
    </rPh>
    <rPh sb="4" eb="6">
      <t>ネンド</t>
    </rPh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</si>
  <si>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</si>
  <si>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</si>
  <si>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</si>
  <si>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</si>
  <si>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t>利用可能
世帯数</t>
    <rPh sb="0" eb="2">
      <t>リヨウ</t>
    </rPh>
    <rPh sb="2" eb="4">
      <t>カノウ</t>
    </rPh>
    <rPh sb="5" eb="8">
      <t>セタイスウ</t>
    </rPh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</si>
  <si>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</si>
  <si>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年　　度</t>
    <rPh sb="0" eb="1">
      <t>トシ</t>
    </rPh>
    <rPh sb="3" eb="4">
      <t>ド</t>
    </rPh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</si>
  <si>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</si>
  <si>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</si>
  <si>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</si>
  <si>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</si>
  <si>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区　分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</si>
  <si>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</si>
  <si>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</si>
  <si>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</si>
  <si>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</si>
  <si>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</si>
  <si>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</si>
  <si>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</si>
  <si>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</si>
  <si>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</si>
  <si>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  <phoneticPr fontId="2"/>
  </si>
  <si>
    <t>山の神</t>
    <rPh sb="0" eb="1">
      <t>ヤマ</t>
    </rPh>
    <rPh sb="2" eb="3">
      <t>カミ</t>
    </rPh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</si>
  <si>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</si>
  <si>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昼間12時間自動車類交通量　</t>
    <phoneticPr fontId="2"/>
  </si>
  <si>
    <t>27年</t>
    <rPh sb="2" eb="3">
      <t>ネン</t>
    </rPh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</si>
  <si>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</si>
  <si>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</si>
  <si>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</si>
  <si>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</si>
  <si>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</si>
  <si>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</si>
  <si>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</si>
  <si>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</si>
  <si>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</si>
  <si>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</si>
  <si>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</si>
  <si>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</si>
  <si>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</si>
  <si>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</si>
  <si>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</si>
  <si>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</si>
  <si>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</si>
  <si>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</si>
  <si>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</si>
  <si>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　　計　10　路線</t>
    <phoneticPr fontId="2"/>
  </si>
  <si>
    <t>計　17　路線</t>
    <phoneticPr fontId="2"/>
  </si>
  <si>
    <t>計　3　路線</t>
    <phoneticPr fontId="2"/>
  </si>
  <si>
    <t>資料：ＮＴＴ東日本-関信越　栃木支店調</t>
    <rPh sb="10" eb="13">
      <t>カンシンエツ</t>
    </rPh>
    <rPh sb="14" eb="16">
      <t>トチギ</t>
    </rPh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</si>
  <si>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</si>
  <si>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</si>
  <si>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</si>
  <si>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</si>
  <si>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</si>
  <si>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</si>
  <si>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</si>
  <si>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</si>
  <si>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</si>
  <si>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</si>
  <si>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</si>
  <si>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</si>
  <si>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</si>
  <si>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</si>
  <si>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</si>
  <si>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</si>
  <si>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</si>
  <si>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</si>
  <si>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</si>
  <si>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</si>
  <si>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</si>
  <si>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</si>
  <si>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</si>
  <si>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</si>
  <si>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</si>
  <si>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</si>
  <si>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</si>
  <si>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</si>
  <si>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</si>
  <si>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</si>
  <si>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</si>
  <si>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</si>
  <si>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</si>
  <si>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郵便局数</t>
    <rPh sb="0" eb="3">
      <t>ユウビンキョク</t>
    </rPh>
    <rPh sb="3" eb="4">
      <t>スウ</t>
    </rPh>
    <phoneticPr fontId="20"/>
  </si>
  <si>
    <t>引受郵便物数</t>
    <rPh sb="0" eb="2">
      <t>ヒキウケ</t>
    </rPh>
    <rPh sb="2" eb="5">
      <t>ユウビンブツ</t>
    </rPh>
    <rPh sb="5" eb="6">
      <t>スウ</t>
    </rPh>
    <phoneticPr fontId="20"/>
  </si>
  <si>
    <t>到着郵便物数</t>
    <rPh sb="0" eb="2">
      <t>トウチャク</t>
    </rPh>
    <rPh sb="2" eb="5">
      <t>ユウビンブツ</t>
    </rPh>
    <rPh sb="5" eb="6">
      <t>スウ</t>
    </rPh>
    <phoneticPr fontId="20"/>
  </si>
  <si>
    <t>総数</t>
    <rPh sb="0" eb="2">
      <t>ソウスウ</t>
    </rPh>
    <phoneticPr fontId="20"/>
  </si>
  <si>
    <t>郵便局</t>
    <rPh sb="0" eb="3">
      <t>ユウビンキョク</t>
    </rPh>
    <phoneticPr fontId="20"/>
  </si>
  <si>
    <t>書留</t>
    <rPh sb="0" eb="2">
      <t>カキトメ</t>
    </rPh>
    <phoneticPr fontId="20"/>
  </si>
  <si>
    <t>小包</t>
    <rPh sb="0" eb="2">
      <t>コヅツミ</t>
    </rPh>
    <phoneticPr fontId="20"/>
  </si>
  <si>
    <t>平成27年度</t>
    <rPh sb="0" eb="2">
      <t>ヘイセイ</t>
    </rPh>
    <rPh sb="4" eb="6">
      <t>ネンド</t>
    </rPh>
    <phoneticPr fontId="20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</si>
  <si>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0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</si>
  <si>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0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</si>
  <si>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0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</si>
  <si>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0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</si>
  <si>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</si>
  <si>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</si>
  <si>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</si>
  <si>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</si>
  <si>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</si>
  <si>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</si>
  <si>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</si>
  <si>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</si>
  <si>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</si>
  <si>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</si>
  <si>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小来川森崎</t>
    <rPh sb="0" eb="3">
      <t>オコロガワ</t>
    </rPh>
    <rPh sb="3" eb="5">
      <t>モリサキ</t>
    </rPh>
    <phoneticPr fontId="2"/>
  </si>
  <si>
    <t>デマンド</t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</si>
  <si>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</si>
  <si>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</si>
  <si>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</si>
  <si>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</si>
  <si>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2"/>
  </si>
  <si>
    <t>運転免許ｾﾝﾀｰ</t>
    <rPh sb="0" eb="2">
      <t>ウンテン</t>
    </rPh>
    <rPh sb="2" eb="4">
      <t>メンキョ</t>
    </rPh>
    <phoneticPr fontId="2"/>
  </si>
  <si>
    <t xml:space="preserve"> 花木ｾﾝﾀｰ</t>
    <rPh sb="1" eb="3">
      <t>カボク</t>
    </rPh>
    <phoneticPr fontId="2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</si>
  <si>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</si>
  <si>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28年</t>
    <rPh sb="2" eb="3">
      <t>ネン</t>
    </rPh>
    <phoneticPr fontId="2"/>
  </si>
  <si>
    <t>総　数</t>
    <phoneticPr fontId="2"/>
  </si>
  <si>
    <t>8-3    　 リ  　ー 　 バ  　ス　</t>
    <phoneticPr fontId="2"/>
  </si>
  <si>
    <t>（各年度）</t>
    <phoneticPr fontId="2"/>
  </si>
  <si>
    <t>鹿沼駅～</t>
    <phoneticPr fontId="2"/>
  </si>
  <si>
    <t>平和タクシー
～</t>
    <phoneticPr fontId="2"/>
  </si>
  <si>
    <t>花木センター</t>
    <phoneticPr fontId="2"/>
  </si>
  <si>
    <t>資料：市民部調</t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</si>
  <si>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</si>
  <si>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</si>
  <si>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</si>
  <si>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</si>
  <si>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</si>
  <si>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</si>
  <si>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</si>
  <si>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</si>
  <si>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</si>
  <si>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</si>
  <si>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</si>
  <si>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</si>
  <si>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</si>
  <si>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</si>
  <si>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</si>
  <si>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</si>
  <si>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</si>
  <si>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</si>
  <si>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</si>
  <si>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</si>
  <si>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199</t>
    <phoneticPr fontId="2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</si>
  <si>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</si>
  <si>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</si>
  <si>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</si>
  <si>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</si>
  <si>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</si>
  <si>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281</t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</si>
  <si>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</si>
  <si>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</si>
  <si>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</si>
  <si>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</si>
  <si>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　橋　　梁　　</t>
    <phoneticPr fontId="2"/>
  </si>
  <si>
    <t>-</t>
    <phoneticPr fontId="2"/>
  </si>
  <si>
    <t>（平成28年10月18日・20日）</t>
    <rPh sb="1" eb="3">
      <t>ヘイセイ</t>
    </rPh>
    <rPh sb="5" eb="6">
      <t>ネン</t>
    </rPh>
    <rPh sb="8" eb="9">
      <t>ツキ</t>
    </rPh>
    <rPh sb="11" eb="12">
      <t>ニチ</t>
    </rPh>
    <rPh sb="15" eb="16">
      <t>ニチ</t>
    </rPh>
    <phoneticPr fontId="3"/>
  </si>
  <si>
    <t>路線名</t>
    <phoneticPr fontId="2"/>
  </si>
  <si>
    <t>調　　査　　地　　点</t>
    <phoneticPr fontId="2"/>
  </si>
  <si>
    <t>自転車</t>
    <phoneticPr fontId="3"/>
  </si>
  <si>
    <t>動力付
二輪車</t>
    <phoneticPr fontId="3"/>
  </si>
  <si>
    <t>0002</t>
    <phoneticPr fontId="2"/>
  </si>
  <si>
    <t>花岡町269先歩道</t>
    <phoneticPr fontId="2"/>
  </si>
  <si>
    <t>0006</t>
    <phoneticPr fontId="2"/>
  </si>
  <si>
    <t>0017</t>
    <phoneticPr fontId="2"/>
  </si>
  <si>
    <t>茂呂615-4先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</si>
  <si>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</si>
  <si>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</si>
  <si>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</si>
  <si>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</si>
  <si>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0014</t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</si>
  <si>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</si>
  <si>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（シルバー人材脇）</t>
    <rPh sb="5" eb="7">
      <t>ジンザイ</t>
    </rPh>
    <rPh sb="7" eb="8">
      <t>ワキ</t>
    </rPh>
    <phoneticPr fontId="2"/>
  </si>
  <si>
    <t>1039</t>
    <phoneticPr fontId="2"/>
  </si>
  <si>
    <t>0019</t>
    <phoneticPr fontId="2"/>
  </si>
  <si>
    <t>0001</t>
    <phoneticPr fontId="2"/>
  </si>
  <si>
    <t>栃窪1260-1先</t>
    <rPh sb="0" eb="2">
      <t>トチクボ</t>
    </rPh>
    <rPh sb="8" eb="9">
      <t>サキ</t>
    </rPh>
    <phoneticPr fontId="2"/>
  </si>
  <si>
    <t>（ニューサンピア栃木）</t>
    <rPh sb="8" eb="10">
      <t>トチギ</t>
    </rPh>
    <phoneticPr fontId="2"/>
  </si>
  <si>
    <t>0349</t>
    <phoneticPr fontId="2"/>
  </si>
  <si>
    <t>磯町157-14先</t>
    <rPh sb="0" eb="2">
      <t>イソマチ</t>
    </rPh>
    <rPh sb="8" eb="9">
      <t>サキ</t>
    </rPh>
    <phoneticPr fontId="2"/>
  </si>
  <si>
    <t>（フェニックス脇）</t>
    <rPh sb="7" eb="8">
      <t>ワキ</t>
    </rPh>
    <phoneticPr fontId="2"/>
  </si>
  <si>
    <t>佐目町208先</t>
    <rPh sb="0" eb="2">
      <t>サメ</t>
    </rPh>
    <rPh sb="2" eb="3">
      <t>マチ</t>
    </rPh>
    <rPh sb="6" eb="7">
      <t>サキ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</si>
  <si>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</si>
  <si>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  <phoneticPr fontId="2"/>
  </si>
  <si>
    <t>5009</t>
    <phoneticPr fontId="2"/>
  </si>
  <si>
    <t>5069</t>
    <phoneticPr fontId="2"/>
  </si>
  <si>
    <t>7037</t>
    <phoneticPr fontId="2"/>
  </si>
  <si>
    <t>（注）　※印は平成27年4月1日公設市場線路線変更</t>
    <rPh sb="1" eb="2">
      <t>チュウ</t>
    </rPh>
    <rPh sb="5" eb="6">
      <t>シルシ</t>
    </rPh>
    <phoneticPr fontId="2"/>
  </si>
  <si>
    <t>口粟野車庫</t>
  </si>
  <si>
    <t>平成25年度</t>
    <rPh sb="0" eb="2">
      <t>ヘイセイ</t>
    </rPh>
    <rPh sb="4" eb="6">
      <t>ネンド</t>
    </rPh>
    <phoneticPr fontId="2"/>
  </si>
  <si>
    <t>平成25年度</t>
    <phoneticPr fontId="2"/>
  </si>
  <si>
    <t>平成25年度</t>
    <phoneticPr fontId="2"/>
  </si>
  <si>
    <t>（平成30年4月1日現在）</t>
    <rPh sb="1" eb="3">
      <t>ヘイセイ</t>
    </rPh>
    <rPh sb="5" eb="6">
      <t>ネン</t>
    </rPh>
    <rPh sb="6" eb="8">
      <t>４ガツ</t>
    </rPh>
    <rPh sb="8" eb="10">
      <t>１ニチ</t>
    </rPh>
    <rPh sb="10" eb="12">
      <t>ゲンザイ</t>
    </rPh>
    <phoneticPr fontId="2"/>
  </si>
  <si>
    <t>29年4月</t>
    <rPh sb="2" eb="3">
      <t>ネン</t>
    </rPh>
    <rPh sb="4" eb="5">
      <t>ガツ</t>
    </rPh>
    <phoneticPr fontId="2"/>
  </si>
  <si>
    <t>5</t>
    <phoneticPr fontId="2"/>
  </si>
  <si>
    <t>6</t>
  </si>
  <si>
    <t>7</t>
  </si>
  <si>
    <t>8</t>
  </si>
  <si>
    <t>9</t>
  </si>
  <si>
    <t>10</t>
  </si>
  <si>
    <t>11</t>
  </si>
  <si>
    <t>12</t>
  </si>
  <si>
    <t>30年1月</t>
    <rPh sb="2" eb="3">
      <t>ネン</t>
    </rPh>
    <rPh sb="4" eb="5">
      <t>ガツ</t>
    </rPh>
    <phoneticPr fontId="2"/>
  </si>
  <si>
    <t>2</t>
    <phoneticPr fontId="2"/>
  </si>
  <si>
    <t>3</t>
    <phoneticPr fontId="2"/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</si>
  <si>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</si>
  <si>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29年</t>
    <rPh sb="2" eb="3">
      <t>ネン</t>
    </rPh>
    <phoneticPr fontId="2"/>
  </si>
  <si>
    <t>(平成29年4月1日現在)</t>
    <rPh sb="5" eb="6">
      <t>ネン</t>
    </rPh>
    <phoneticPr fontId="2"/>
  </si>
  <si>
    <t>自動車＆軽自動車</t>
    <rPh sb="0" eb="3">
      <t>ジドウシャ</t>
    </rPh>
    <rPh sb="4" eb="8">
      <t>ケイジドウシャ</t>
    </rPh>
    <phoneticPr fontId="2"/>
  </si>
  <si>
    <t>19表　リーバス利用人員　-平成29年度-</t>
    <rPh sb="8" eb="10">
      <t>リヨウ</t>
    </rPh>
    <rPh sb="10" eb="12">
      <t>ジンイン</t>
    </rPh>
    <rPh sb="14" eb="16">
      <t>ヘイセイ</t>
    </rPh>
    <rPh sb="18" eb="19">
      <t>ネン</t>
    </rPh>
    <rPh sb="19" eb="20">
      <t>ド</t>
    </rPh>
    <phoneticPr fontId="2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</si>
  <si>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2"/>
  </si>
  <si>
    <t>平成25年度</t>
    <phoneticPr fontId="2"/>
  </si>
  <si>
    <t>平成24年度</t>
    <phoneticPr fontId="2"/>
  </si>
  <si>
    <t>（注2）平成27年度、平成29年度、郵便物査数方法変更</t>
    <rPh sb="1" eb="2">
      <t>チュウ</t>
    </rPh>
    <rPh sb="4" eb="6">
      <t>ヘイセイ</t>
    </rPh>
    <rPh sb="8" eb="9">
      <t>ネン</t>
    </rPh>
    <rPh sb="9" eb="10">
      <t>ド</t>
    </rPh>
    <rPh sb="11" eb="13">
      <t>ヘイセイ</t>
    </rPh>
    <rPh sb="15" eb="17">
      <t>ネンド</t>
    </rPh>
    <rPh sb="18" eb="21">
      <t>ユウビンブツ</t>
    </rPh>
    <rPh sb="21" eb="22">
      <t>サ</t>
    </rPh>
    <rPh sb="22" eb="23">
      <t>スウ</t>
    </rPh>
    <rPh sb="23" eb="25">
      <t>ホウホウ</t>
    </rPh>
    <rPh sb="25" eb="27">
      <t>ヘンコウ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</si>
  <si>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</si>
  <si>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</si>
  <si>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</si>
  <si>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</si>
  <si>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</si>
  <si>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小型四輪車</t>
    <phoneticPr fontId="2"/>
  </si>
  <si>
    <t>年　度</t>
    <rPh sb="0" eb="1">
      <t>ネン</t>
    </rPh>
    <rPh sb="2" eb="3">
      <t>ド</t>
    </rPh>
    <phoneticPr fontId="20"/>
  </si>
  <si>
    <t>（注）鹿沼駅～新鹿沼駅　は平成28年4月1日廃線</t>
    <rPh sb="1" eb="2">
      <t>チュウ</t>
    </rPh>
    <rPh sb="3" eb="5">
      <t>カヌマ</t>
    </rPh>
    <rPh sb="5" eb="6">
      <t>エキ</t>
    </rPh>
    <rPh sb="7" eb="10">
      <t>シンカヌマ</t>
    </rPh>
    <rPh sb="10" eb="11">
      <t>エキ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ハイセン</t>
    </rPh>
    <phoneticPr fontId="2"/>
  </si>
  <si>
    <t>8-16　　テレビ契約状況</t>
    <rPh sb="9" eb="11">
      <t>ケイヤク</t>
    </rPh>
    <rPh sb="11" eb="13">
      <t>ジョウキョウ</t>
    </rPh>
    <phoneticPr fontId="2"/>
  </si>
  <si>
    <t>特殊小型
自　動　車</t>
    <phoneticPr fontId="2"/>
  </si>
  <si>
    <t>特種用途
及び
大型特殊
自動車</t>
    <phoneticPr fontId="2"/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</si>
  <si>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</si>
  <si>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</si>
  <si>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車人員</t>
    <phoneticPr fontId="2"/>
  </si>
  <si>
    <t>集配
センター</t>
    <rPh sb="0" eb="2">
      <t>シュウハイ</t>
    </rPh>
    <phoneticPr fontId="20"/>
  </si>
  <si>
    <t>簡易
郵便局</t>
    <rPh sb="0" eb="2">
      <t>カンイ</t>
    </rPh>
    <rPh sb="3" eb="6">
      <t>ユウビンキョク</t>
    </rPh>
    <phoneticPr fontId="20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</si>
  <si>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</si>
  <si>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軽自動車保有台数</t>
    <rPh sb="0" eb="4">
      <t>ケイジドウシャ</t>
    </rPh>
    <rPh sb="4" eb="6">
      <t>ホユウ</t>
    </rPh>
    <rPh sb="6" eb="8">
      <t>ダイスウ</t>
    </rPh>
    <phoneticPr fontId="2"/>
  </si>
  <si>
    <t>リーバス利用人員</t>
    <rPh sb="4" eb="6">
      <t>リヨウ</t>
    </rPh>
    <rPh sb="6" eb="8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</si>
</sst>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.0_ "/>
    <numFmt numFmtId="177" formatCode="#,##0_ "/>
    <numFmt numFmtId="178" formatCode="#,##0.0;&quot;△ &quot;#,##0.0"/>
    <numFmt numFmtId="179" formatCode="#,##0.0_ "/>
    <numFmt numFmtId="180" formatCode="#,##0_);\(#,##0\)"/>
    <numFmt numFmtId="181" formatCode="#,##0_);[Red]\(#,##0\)"/>
    <numFmt numFmtId="182" formatCode="#,##0;&quot;△ &quot;#,##0"/>
    <numFmt numFmtId="183" formatCode="#,##0.0_);[Red]\(#,##0.0\)"/>
    <numFmt numFmtId="184" formatCode="0.0_);[Red]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68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176" fontId="4" fillId="0" borderId="6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 justifyLastLine="1"/>
    </xf>
    <xf numFmtId="177" fontId="4" fillId="0" borderId="11" xfId="0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38" fontId="8" fillId="0" borderId="6" xfId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1" fontId="8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0" fontId="9" fillId="0" borderId="0" xfId="0" applyFont="1" applyFill="1"/>
    <xf numFmtId="38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177" fontId="4" fillId="0" borderId="6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1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7" fillId="0" borderId="0" xfId="0" applyNumberFormat="1" applyFont="1" applyFill="1" applyBorder="1"/>
    <xf numFmtId="181" fontId="7" fillId="0" borderId="0" xfId="0" applyNumberFormat="1" applyFont="1" applyFill="1" applyBorder="1"/>
    <xf numFmtId="181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justifyLastLine="1"/>
    </xf>
    <xf numFmtId="38" fontId="4" fillId="0" borderId="4" xfId="1" applyFont="1" applyFill="1" applyBorder="1" applyAlignment="1">
      <alignment vertical="center" justifyLastLine="1"/>
    </xf>
    <xf numFmtId="38" fontId="8" fillId="0" borderId="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8" fontId="8" fillId="0" borderId="1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5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2" fontId="4" fillId="0" borderId="1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/>
    </xf>
    <xf numFmtId="179" fontId="4" fillId="0" borderId="6" xfId="0" applyNumberFormat="1" applyFont="1" applyFill="1" applyBorder="1" applyAlignment="1">
      <alignment vertical="center"/>
    </xf>
    <xf numFmtId="182" fontId="5" fillId="0" borderId="1" xfId="0" applyNumberFormat="1" applyFont="1" applyFill="1" applyBorder="1" applyAlignment="1">
      <alignment horizontal="distributed" vertical="center" wrapText="1" justifyLastLine="1"/>
    </xf>
    <xf numFmtId="0" fontId="22" fillId="3" borderId="0" xfId="0" applyFont="1" applyFill="1"/>
    <xf numFmtId="0" fontId="1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56" fontId="18" fillId="0" borderId="0" xfId="0" applyNumberFormat="1" applyFont="1" applyAlignment="1">
      <alignment horizontal="justify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82" fontId="7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18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3" fillId="0" borderId="0" xfId="0" applyFont="1" applyAlignment="1">
      <alignment horizontal="justify" vertical="center"/>
    </xf>
    <xf numFmtId="181" fontId="25" fillId="0" borderId="0" xfId="0" applyNumberFormat="1" applyFont="1" applyFill="1" applyAlignment="1">
      <alignment horizontal="left"/>
    </xf>
    <xf numFmtId="179" fontId="4" fillId="0" borderId="1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left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182" fontId="4" fillId="0" borderId="5" xfId="0" applyNumberFormat="1" applyFont="1" applyFill="1" applyBorder="1" applyAlignment="1">
      <alignment horizontal="center" vertical="center" justifyLastLine="1"/>
    </xf>
    <xf numFmtId="38" fontId="8" fillId="0" borderId="0" xfId="2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8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8" fontId="8" fillId="0" borderId="0" xfId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7" fontId="4" fillId="0" borderId="11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8" fillId="0" borderId="0" xfId="0" applyFont="1"/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84" fontId="4" fillId="0" borderId="6" xfId="0" applyNumberFormat="1" applyFont="1" applyFill="1" applyBorder="1" applyAlignment="1">
      <alignment vertical="center"/>
    </xf>
    <xf numFmtId="38" fontId="33" fillId="0" borderId="0" xfId="1" applyFont="1" applyFill="1" applyAlignment="1">
      <alignment vertical="center"/>
    </xf>
    <xf numFmtId="38" fontId="33" fillId="0" borderId="0" xfId="1" applyFont="1" applyFill="1" applyBorder="1" applyAlignment="1">
      <alignment vertical="center"/>
    </xf>
    <xf numFmtId="0" fontId="22" fillId="0" borderId="15" xfId="0" applyFont="1" applyFill="1" applyBorder="1" applyAlignment="1">
      <alignment horizontal="distributed" vertical="center"/>
    </xf>
    <xf numFmtId="38" fontId="30" fillId="0" borderId="15" xfId="2" applyFont="1" applyFill="1" applyBorder="1" applyAlignment="1">
      <alignment vertical="center"/>
    </xf>
    <xf numFmtId="38" fontId="30" fillId="0" borderId="3" xfId="2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" xfId="0" applyFont="1" applyBorder="1" applyAlignment="1">
      <alignment horizontal="distributed" vertical="center" wrapText="1" justifyLastLine="1"/>
    </xf>
    <xf numFmtId="0" fontId="32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right" vertical="center" wrapText="1"/>
    </xf>
    <xf numFmtId="0" fontId="31" fillId="0" borderId="4" xfId="0" applyNumberFormat="1" applyFont="1" applyFill="1" applyBorder="1" applyAlignment="1">
      <alignment horizontal="right" vertical="center" wrapText="1"/>
    </xf>
    <xf numFmtId="179" fontId="31" fillId="0" borderId="6" xfId="0" applyNumberFormat="1" applyFont="1" applyFill="1" applyBorder="1" applyAlignment="1">
      <alignment horizontal="right" vertical="center"/>
    </xf>
    <xf numFmtId="179" fontId="31" fillId="0" borderId="3" xfId="0" applyNumberFormat="1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0" fontId="33" fillId="0" borderId="5" xfId="0" applyFont="1" applyBorder="1" applyAlignment="1">
      <alignment horizontal="distributed" vertical="center" wrapText="1" justifyLastLine="1"/>
    </xf>
    <xf numFmtId="0" fontId="31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184" fontId="6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/>
    <xf numFmtId="181" fontId="1" fillId="0" borderId="0" xfId="0" applyNumberFormat="1" applyFont="1" applyFill="1"/>
    <xf numFmtId="0" fontId="4" fillId="0" borderId="1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24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77" fontId="35" fillId="0" borderId="12" xfId="0" applyNumberFormat="1" applyFont="1" applyFill="1" applyBorder="1" applyAlignment="1">
      <alignment vertical="center"/>
    </xf>
    <xf numFmtId="177" fontId="35" fillId="0" borderId="3" xfId="0" applyNumberFormat="1" applyFont="1" applyFill="1" applyBorder="1" applyAlignment="1">
      <alignment horizontal="left" vertical="center" shrinkToFit="1"/>
    </xf>
    <xf numFmtId="38" fontId="35" fillId="0" borderId="15" xfId="1" applyFont="1" applyFill="1" applyBorder="1" applyAlignment="1">
      <alignment vertical="center"/>
    </xf>
    <xf numFmtId="0" fontId="35" fillId="0" borderId="12" xfId="0" applyNumberFormat="1" applyFont="1" applyFill="1" applyBorder="1" applyAlignment="1">
      <alignment horizontal="right" vertical="center"/>
    </xf>
    <xf numFmtId="0" fontId="35" fillId="0" borderId="3" xfId="0" applyNumberFormat="1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 wrapText="1"/>
    </xf>
    <xf numFmtId="57" fontId="5" fillId="0" borderId="10" xfId="0" applyNumberFormat="1" applyFont="1" applyFill="1" applyBorder="1" applyAlignment="1">
      <alignment horizontal="distributed" vertical="center"/>
    </xf>
    <xf numFmtId="57" fontId="5" fillId="0" borderId="9" xfId="0" applyNumberFormat="1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/>
    </xf>
    <xf numFmtId="181" fontId="8" fillId="0" borderId="3" xfId="0" applyNumberFormat="1" applyFont="1" applyFill="1" applyBorder="1" applyAlignment="1">
      <alignment horizontal="center"/>
    </xf>
    <xf numFmtId="180" fontId="30" fillId="0" borderId="0" xfId="2" applyNumberFormat="1" applyFont="1" applyFill="1" applyBorder="1" applyAlignment="1">
      <alignment vertical="center"/>
    </xf>
    <xf numFmtId="177" fontId="31" fillId="0" borderId="9" xfId="0" applyNumberFormat="1" applyFont="1" applyFill="1" applyBorder="1" applyAlignment="1">
      <alignment vertical="center"/>
    </xf>
    <xf numFmtId="179" fontId="31" fillId="0" borderId="9" xfId="0" applyNumberFormat="1" applyFont="1" applyFill="1" applyBorder="1" applyAlignment="1">
      <alignment vertical="center"/>
    </xf>
    <xf numFmtId="177" fontId="31" fillId="0" borderId="6" xfId="0" applyNumberFormat="1" applyFont="1" applyFill="1" applyBorder="1" applyAlignment="1">
      <alignment horizontal="right" vertical="center" wrapText="1"/>
    </xf>
    <xf numFmtId="177" fontId="31" fillId="0" borderId="6" xfId="0" applyNumberFormat="1" applyFont="1" applyBorder="1" applyAlignment="1">
      <alignment vertical="center"/>
    </xf>
    <xf numFmtId="176" fontId="31" fillId="0" borderId="0" xfId="0" applyNumberFormat="1" applyFont="1" applyAlignment="1">
      <alignment vertical="center" shrinkToFit="1"/>
    </xf>
    <xf numFmtId="177" fontId="31" fillId="0" borderId="1" xfId="0" applyNumberFormat="1" applyFont="1" applyFill="1" applyBorder="1" applyAlignment="1">
      <alignment vertical="center"/>
    </xf>
    <xf numFmtId="179" fontId="31" fillId="0" borderId="5" xfId="0" applyNumberFormat="1" applyFont="1" applyFill="1" applyBorder="1" applyAlignment="1">
      <alignment vertical="center" shrinkToFit="1"/>
    </xf>
    <xf numFmtId="0" fontId="7" fillId="0" borderId="0" xfId="0" applyFont="1" applyFill="1" applyAlignment="1"/>
    <xf numFmtId="182" fontId="7" fillId="0" borderId="2" xfId="0" applyNumberFormat="1" applyFont="1" applyFill="1" applyBorder="1" applyAlignment="1">
      <alignment horizontal="right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6" fillId="0" borderId="3" xfId="0" applyNumberFormat="1" applyFont="1" applyFill="1" applyBorder="1" applyAlignment="1">
      <alignment vertical="center"/>
    </xf>
    <xf numFmtId="182" fontId="6" fillId="0" borderId="12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0" fontId="35" fillId="0" borderId="15" xfId="0" applyFont="1" applyFill="1" applyBorder="1" applyAlignment="1">
      <alignment horizontal="center" vertical="center"/>
    </xf>
    <xf numFmtId="180" fontId="31" fillId="0" borderId="6" xfId="1" applyNumberFormat="1" applyFont="1" applyFill="1" applyBorder="1" applyAlignment="1">
      <alignment vertical="center"/>
    </xf>
    <xf numFmtId="180" fontId="31" fillId="0" borderId="4" xfId="1" applyNumberFormat="1" applyFont="1" applyFill="1" applyBorder="1" applyAlignment="1">
      <alignment vertical="center"/>
    </xf>
    <xf numFmtId="180" fontId="6" fillId="0" borderId="6" xfId="1" applyNumberFormat="1" applyFont="1" applyFill="1" applyBorder="1" applyAlignment="1">
      <alignment vertical="center"/>
    </xf>
    <xf numFmtId="0" fontId="31" fillId="0" borderId="4" xfId="0" applyFont="1" applyFill="1" applyBorder="1" applyAlignment="1">
      <alignment horizontal="center" vertical="center"/>
    </xf>
    <xf numFmtId="38" fontId="34" fillId="0" borderId="11" xfId="2" applyFont="1" applyFill="1" applyBorder="1" applyAlignment="1">
      <alignment vertical="center"/>
    </xf>
    <xf numFmtId="38" fontId="34" fillId="0" borderId="6" xfId="2" applyFont="1" applyFill="1" applyBorder="1" applyAlignment="1">
      <alignment vertical="center"/>
    </xf>
    <xf numFmtId="178" fontId="34" fillId="0" borderId="6" xfId="2" applyNumberFormat="1" applyFont="1" applyFill="1" applyBorder="1" applyAlignment="1">
      <alignment horizontal="right" vertical="center"/>
    </xf>
    <xf numFmtId="38" fontId="34" fillId="0" borderId="0" xfId="2" applyFont="1" applyFill="1" applyBorder="1" applyAlignment="1">
      <alignment vertical="center"/>
    </xf>
    <xf numFmtId="178" fontId="34" fillId="0" borderId="11" xfId="2" applyNumberFormat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78" fontId="0" fillId="0" borderId="3" xfId="1" applyNumberFormat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vertical="center"/>
    </xf>
    <xf numFmtId="178" fontId="0" fillId="0" borderId="12" xfId="1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83" fontId="6" fillId="0" borderId="12" xfId="0" applyNumberFormat="1" applyFont="1" applyFill="1" applyBorder="1" applyAlignment="1">
      <alignment vertical="center"/>
    </xf>
    <xf numFmtId="181" fontId="31" fillId="0" borderId="6" xfId="0" applyNumberFormat="1" applyFont="1" applyFill="1" applyBorder="1" applyAlignment="1">
      <alignment horizontal="right" vertical="center"/>
    </xf>
    <xf numFmtId="181" fontId="31" fillId="0" borderId="11" xfId="0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180" fontId="31" fillId="0" borderId="3" xfId="2" applyNumberFormat="1" applyFont="1" applyFill="1" applyBorder="1" applyAlignment="1">
      <alignment vertical="center"/>
    </xf>
    <xf numFmtId="180" fontId="31" fillId="0" borderId="12" xfId="2" applyNumberFormat="1" applyFont="1" applyFill="1" applyBorder="1" applyAlignment="1">
      <alignment vertical="center"/>
    </xf>
    <xf numFmtId="180" fontId="31" fillId="0" borderId="15" xfId="2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80" fontId="6" fillId="0" borderId="12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7" fontId="30" fillId="0" borderId="12" xfId="0" applyNumberFormat="1" applyFont="1" applyFill="1" applyBorder="1" applyAlignment="1">
      <alignment vertical="center"/>
    </xf>
    <xf numFmtId="177" fontId="30" fillId="0" borderId="3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177" fontId="30" fillId="0" borderId="12" xfId="0" applyNumberFormat="1" applyFont="1" applyFill="1" applyBorder="1" applyAlignment="1">
      <alignment horizontal="right" vertical="center"/>
    </xf>
    <xf numFmtId="179" fontId="30" fillId="0" borderId="12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vertical="center"/>
    </xf>
    <xf numFmtId="0" fontId="33" fillId="0" borderId="6" xfId="0" applyFont="1" applyBorder="1" applyAlignment="1">
      <alignment horizontal="center" vertical="center" wrapText="1"/>
    </xf>
    <xf numFmtId="177" fontId="31" fillId="0" borderId="6" xfId="0" applyNumberFormat="1" applyFont="1" applyFill="1" applyBorder="1" applyAlignment="1">
      <alignment vertical="center"/>
    </xf>
    <xf numFmtId="177" fontId="31" fillId="0" borderId="3" xfId="0" applyNumberFormat="1" applyFont="1" applyFill="1" applyBorder="1" applyAlignment="1">
      <alignment vertical="center"/>
    </xf>
    <xf numFmtId="179" fontId="31" fillId="0" borderId="11" xfId="0" applyNumberFormat="1" applyFont="1" applyFill="1" applyBorder="1" applyAlignment="1">
      <alignment vertical="center" shrinkToFit="1"/>
    </xf>
    <xf numFmtId="0" fontId="3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9" fontId="31" fillId="0" borderId="6" xfId="0" applyNumberFormat="1" applyFont="1" applyFill="1" applyBorder="1" applyAlignment="1">
      <alignment vertical="center"/>
    </xf>
    <xf numFmtId="0" fontId="11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81" fontId="27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/>
    </xf>
    <xf numFmtId="177" fontId="30" fillId="0" borderId="12" xfId="0" applyNumberFormat="1" applyFont="1" applyFill="1" applyBorder="1" applyAlignment="1">
      <alignment vertical="center"/>
    </xf>
    <xf numFmtId="0" fontId="34" fillId="0" borderId="4" xfId="0" applyFont="1" applyFill="1" applyBorder="1" applyAlignment="1">
      <alignment horizontal="distributed" vertical="center"/>
    </xf>
    <xf numFmtId="38" fontId="31" fillId="0" borderId="4" xfId="2" applyFont="1" applyFill="1" applyBorder="1" applyAlignment="1">
      <alignment vertical="center"/>
    </xf>
    <xf numFmtId="38" fontId="31" fillId="0" borderId="6" xfId="2" applyFont="1" applyFill="1" applyBorder="1" applyAlignment="1">
      <alignment vertical="center"/>
    </xf>
    <xf numFmtId="177" fontId="31" fillId="0" borderId="11" xfId="0" applyNumberFormat="1" applyFont="1" applyFill="1" applyBorder="1" applyAlignment="1">
      <alignment vertical="center"/>
    </xf>
    <xf numFmtId="184" fontId="4" fillId="0" borderId="11" xfId="0" applyNumberFormat="1" applyFont="1" applyFill="1" applyBorder="1" applyAlignment="1">
      <alignment vertical="center"/>
    </xf>
    <xf numFmtId="184" fontId="6" fillId="0" borderId="1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/>
    </xf>
    <xf numFmtId="180" fontId="4" fillId="0" borderId="12" xfId="0" applyNumberFormat="1" applyFont="1" applyFill="1" applyBorder="1" applyAlignment="1">
      <alignment vertical="center"/>
    </xf>
    <xf numFmtId="180" fontId="31" fillId="0" borderId="12" xfId="0" applyNumberFormat="1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justifyLastLine="1"/>
    </xf>
    <xf numFmtId="0" fontId="34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vertical="center" justifyLastLine="1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177" fontId="4" fillId="0" borderId="6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21" fillId="0" borderId="0" xfId="0" applyFont="1" applyAlignment="1"/>
    <xf numFmtId="181" fontId="5" fillId="0" borderId="10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8" fillId="0" borderId="1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81" fontId="4" fillId="0" borderId="6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31" fillId="0" borderId="6" xfId="0" applyNumberFormat="1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3" fontId="31" fillId="0" borderId="4" xfId="0" applyNumberFormat="1" applyFont="1" applyFill="1" applyBorder="1" applyAlignment="1">
      <alignment vertical="center"/>
    </xf>
    <xf numFmtId="181" fontId="31" fillId="0" borderId="6" xfId="0" applyNumberFormat="1" applyFont="1" applyFill="1" applyBorder="1" applyAlignment="1">
      <alignment vertical="center"/>
    </xf>
    <xf numFmtId="181" fontId="31" fillId="0" borderId="0" xfId="0" applyNumberFormat="1" applyFont="1" applyFill="1" applyBorder="1" applyAlignment="1">
      <alignment vertical="center"/>
    </xf>
    <xf numFmtId="49" fontId="4" fillId="0" borderId="15" xfId="1" applyNumberFormat="1" applyFont="1" applyFill="1" applyBorder="1" applyAlignment="1">
      <alignment horizontal="center" vertical="center"/>
    </xf>
    <xf numFmtId="180" fontId="4" fillId="0" borderId="3" xfId="1" applyNumberFormat="1" applyFont="1" applyFill="1" applyBorder="1" applyAlignment="1">
      <alignment vertical="center"/>
    </xf>
    <xf numFmtId="180" fontId="4" fillId="0" borderId="11" xfId="1" applyNumberFormat="1" applyFont="1" applyFill="1" applyBorder="1" applyAlignment="1">
      <alignment vertical="center"/>
    </xf>
    <xf numFmtId="180" fontId="31" fillId="0" borderId="11" xfId="1" applyNumberFormat="1" applyFont="1" applyFill="1" applyBorder="1" applyAlignment="1">
      <alignment vertical="center"/>
    </xf>
    <xf numFmtId="180" fontId="6" fillId="0" borderId="11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180" fontId="4" fillId="0" borderId="15" xfId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vertical="distributed" textRotation="255" justifyLastLine="1"/>
    </xf>
    <xf numFmtId="38" fontId="5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justifyLastLine="1"/>
    </xf>
    <xf numFmtId="38" fontId="5" fillId="0" borderId="1" xfId="1" applyFont="1" applyBorder="1" applyAlignment="1">
      <alignment horizontal="center" vertical="center" wrapText="1" shrinkToFi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38" fontId="5" fillId="0" borderId="6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1" xfId="2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35" fillId="0" borderId="15" xfId="1" applyFont="1" applyBorder="1" applyAlignment="1">
      <alignment horizontal="center" vertical="center"/>
    </xf>
    <xf numFmtId="38" fontId="35" fillId="0" borderId="3" xfId="2" applyFont="1" applyFill="1" applyBorder="1" applyAlignment="1">
      <alignment vertical="center"/>
    </xf>
    <xf numFmtId="38" fontId="35" fillId="0" borderId="3" xfId="2" applyFont="1" applyBorder="1" applyAlignment="1">
      <alignment vertical="center"/>
    </xf>
    <xf numFmtId="38" fontId="35" fillId="0" borderId="12" xfId="2" applyFont="1" applyBorder="1" applyAlignment="1">
      <alignment vertical="center"/>
    </xf>
    <xf numFmtId="38" fontId="35" fillId="0" borderId="15" xfId="2" applyFont="1" applyBorder="1" applyAlignment="1">
      <alignment vertical="center"/>
    </xf>
    <xf numFmtId="38" fontId="35" fillId="0" borderId="0" xfId="1" applyFont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8" fontId="5" fillId="0" borderId="9" xfId="0" applyNumberFormat="1" applyFont="1" applyBorder="1" applyAlignment="1">
      <alignment horizontal="right" vertical="center"/>
    </xf>
    <xf numFmtId="38" fontId="5" fillId="0" borderId="10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9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38" fontId="35" fillId="0" borderId="3" xfId="0" applyNumberFormat="1" applyFont="1" applyBorder="1" applyAlignment="1">
      <alignment horizontal="right" vertical="center"/>
    </xf>
    <xf numFmtId="38" fontId="35" fillId="0" borderId="12" xfId="0" applyNumberFormat="1" applyFont="1" applyBorder="1" applyAlignment="1">
      <alignment horizontal="right" vertical="center"/>
    </xf>
    <xf numFmtId="38" fontId="35" fillId="0" borderId="15" xfId="0" applyNumberFormat="1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180" fontId="6" fillId="0" borderId="12" xfId="1" applyNumberFormat="1" applyFont="1" applyFill="1" applyBorder="1" applyAlignment="1">
      <alignment horizontal="right" vertical="center"/>
    </xf>
    <xf numFmtId="180" fontId="6" fillId="0" borderId="15" xfId="1" applyNumberFormat="1" applyFont="1" applyFill="1" applyBorder="1" applyAlignment="1">
      <alignment horizontal="right" vertical="center"/>
    </xf>
    <xf numFmtId="180" fontId="6" fillId="0" borderId="2" xfId="1" applyNumberFormat="1" applyFont="1" applyFill="1" applyBorder="1" applyAlignment="1">
      <alignment horizontal="right" vertical="center"/>
    </xf>
    <xf numFmtId="180" fontId="4" fillId="0" borderId="11" xfId="2" applyNumberFormat="1" applyFont="1" applyFill="1" applyBorder="1" applyAlignment="1">
      <alignment horizontal="right" vertical="center"/>
    </xf>
    <xf numFmtId="180" fontId="4" fillId="0" borderId="4" xfId="2" applyNumberFormat="1" applyFont="1" applyFill="1" applyBorder="1" applyAlignment="1">
      <alignment horizontal="right" vertical="center"/>
    </xf>
    <xf numFmtId="180" fontId="4" fillId="0" borderId="0" xfId="2" applyNumberFormat="1" applyFont="1" applyFill="1" applyBorder="1" applyAlignment="1">
      <alignment horizontal="right" vertical="center"/>
    </xf>
    <xf numFmtId="180" fontId="31" fillId="0" borderId="11" xfId="2" applyNumberFormat="1" applyFont="1" applyFill="1" applyBorder="1" applyAlignment="1">
      <alignment horizontal="right" vertical="center"/>
    </xf>
    <xf numFmtId="180" fontId="31" fillId="0" borderId="4" xfId="2" applyNumberFormat="1" applyFont="1" applyFill="1" applyBorder="1" applyAlignment="1">
      <alignment horizontal="right" vertical="center"/>
    </xf>
    <xf numFmtId="180" fontId="31" fillId="0" borderId="0" xfId="2" applyNumberFormat="1" applyFont="1" applyFill="1" applyBorder="1" applyAlignment="1">
      <alignment horizontal="right" vertical="center"/>
    </xf>
    <xf numFmtId="180" fontId="4" fillId="0" borderId="11" xfId="1" applyNumberFormat="1" applyFont="1" applyFill="1" applyBorder="1" applyAlignment="1">
      <alignment horizontal="right"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0" xfId="1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7" fillId="0" borderId="2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0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177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177" fontId="30" fillId="0" borderId="2" xfId="0" applyNumberFormat="1" applyFont="1" applyFill="1" applyBorder="1" applyAlignment="1">
      <alignment horizontal="right" vertical="center"/>
    </xf>
    <xf numFmtId="177" fontId="30" fillId="0" borderId="15" xfId="0" applyNumberFormat="1" applyFont="1" applyFill="1" applyBorder="1" applyAlignment="1">
      <alignment horizontal="right" vertical="center"/>
    </xf>
    <xf numFmtId="177" fontId="30" fillId="0" borderId="12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30" fillId="0" borderId="12" xfId="0" applyNumberFormat="1" applyFont="1" applyFill="1" applyBorder="1" applyAlignment="1">
      <alignment vertical="center"/>
    </xf>
    <xf numFmtId="177" fontId="30" fillId="0" borderId="2" xfId="0" applyNumberFormat="1" applyFont="1" applyFill="1" applyBorder="1" applyAlignment="1">
      <alignment vertical="center"/>
    </xf>
    <xf numFmtId="177" fontId="30" fillId="0" borderId="15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31" fillId="0" borderId="9" xfId="0" applyFont="1" applyBorder="1" applyAlignment="1">
      <alignment horizontal="center" vertical="distributed" textRotation="255" justifyLastLine="1"/>
    </xf>
    <xf numFmtId="0" fontId="31" fillId="0" borderId="6" xfId="0" applyFont="1" applyBorder="1" applyAlignment="1">
      <alignment horizontal="center" vertical="distributed" textRotation="255" justifyLastLine="1"/>
    </xf>
    <xf numFmtId="0" fontId="31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3" fillId="0" borderId="11" xfId="0" applyNumberFormat="1" applyFont="1" applyFill="1" applyBorder="1" applyAlignment="1">
      <alignment horizontal="center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177" fontId="33" fillId="0" borderId="4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7" fontId="31" fillId="0" borderId="6" xfId="0" applyNumberFormat="1" applyFont="1" applyFill="1" applyBorder="1" applyAlignment="1">
      <alignment vertical="center"/>
    </xf>
    <xf numFmtId="177" fontId="31" fillId="0" borderId="4" xfId="0" applyNumberFormat="1" applyFont="1" applyFill="1" applyBorder="1" applyAlignment="1">
      <alignment vertical="center"/>
    </xf>
    <xf numFmtId="179" fontId="31" fillId="0" borderId="6" xfId="0" applyNumberFormat="1" applyFont="1" applyFill="1" applyBorder="1" applyAlignment="1">
      <alignment vertical="center"/>
    </xf>
    <xf numFmtId="179" fontId="31" fillId="0" borderId="1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1" fillId="0" borderId="5" xfId="0" applyFont="1" applyBorder="1" applyAlignment="1">
      <alignment horizontal="distributed" vertical="center" justifyLastLine="1"/>
    </xf>
    <xf numFmtId="0" fontId="31" fillId="0" borderId="14" xfId="0" applyFont="1" applyBorder="1" applyAlignment="1">
      <alignment horizontal="distributed" vertical="center" justifyLastLine="1"/>
    </xf>
    <xf numFmtId="0" fontId="31" fillId="0" borderId="7" xfId="0" applyFont="1" applyBorder="1" applyAlignment="1">
      <alignment horizontal="distributed" vertical="center" justifyLastLine="1"/>
    </xf>
    <xf numFmtId="0" fontId="34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179" fontId="30" fillId="0" borderId="10" xfId="0" applyNumberFormat="1" applyFont="1" applyFill="1" applyBorder="1" applyAlignment="1">
      <alignment vertical="center"/>
    </xf>
    <xf numFmtId="179" fontId="30" fillId="0" borderId="12" xfId="0" applyNumberFormat="1" applyFont="1" applyFill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distributed"/>
    </xf>
    <xf numFmtId="0" fontId="30" fillId="0" borderId="8" xfId="0" applyFont="1" applyBorder="1" applyAlignment="1">
      <alignment horizontal="center" vertical="distributed"/>
    </xf>
    <xf numFmtId="0" fontId="30" fillId="0" borderId="13" xfId="0" applyFont="1" applyBorder="1" applyAlignment="1">
      <alignment horizontal="center" vertical="distributed"/>
    </xf>
    <xf numFmtId="0" fontId="30" fillId="0" borderId="12" xfId="0" applyFont="1" applyBorder="1" applyAlignment="1">
      <alignment horizontal="center" vertical="distributed"/>
    </xf>
    <xf numFmtId="0" fontId="30" fillId="0" borderId="2" xfId="0" applyFont="1" applyBorder="1" applyAlignment="1">
      <alignment horizontal="center" vertical="distributed"/>
    </xf>
    <xf numFmtId="0" fontId="30" fillId="0" borderId="15" xfId="0" applyFont="1" applyBorder="1" applyAlignment="1">
      <alignment horizontal="center" vertical="distributed"/>
    </xf>
    <xf numFmtId="177" fontId="30" fillId="0" borderId="9" xfId="0" applyNumberFormat="1" applyFont="1" applyFill="1" applyBorder="1" applyAlignment="1">
      <alignment vertical="center"/>
    </xf>
    <xf numFmtId="177" fontId="30" fillId="0" borderId="3" xfId="0" applyNumberFormat="1" applyFont="1" applyFill="1" applyBorder="1" applyAlignment="1">
      <alignment vertical="center"/>
    </xf>
    <xf numFmtId="0" fontId="34" fillId="0" borderId="6" xfId="0" applyFont="1" applyBorder="1" applyAlignment="1">
      <alignment horizontal="center" vertical="distributed"/>
    </xf>
    <xf numFmtId="0" fontId="34" fillId="0" borderId="3" xfId="0" applyFont="1" applyBorder="1" applyAlignment="1">
      <alignment horizontal="center" vertical="distributed"/>
    </xf>
    <xf numFmtId="0" fontId="33" fillId="0" borderId="3" xfId="0" applyFont="1" applyBorder="1" applyAlignment="1">
      <alignment horizontal="center" vertical="center" wrapText="1"/>
    </xf>
    <xf numFmtId="177" fontId="31" fillId="0" borderId="3" xfId="0" applyNumberFormat="1" applyFont="1" applyFill="1" applyBorder="1" applyAlignment="1">
      <alignment vertical="center"/>
    </xf>
    <xf numFmtId="179" fontId="31" fillId="0" borderId="12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38" fontId="5" fillId="0" borderId="1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wrapText="1" justifyLastLine="1"/>
    </xf>
    <xf numFmtId="38" fontId="3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justifyLastLine="1"/>
    </xf>
    <xf numFmtId="38" fontId="5" fillId="0" borderId="4" xfId="1" applyFont="1" applyBorder="1" applyAlignment="1">
      <alignment horizontal="center" vertical="center" justifyLastLine="1"/>
    </xf>
    <xf numFmtId="38" fontId="5" fillId="0" borderId="15" xfId="1" applyFont="1" applyBorder="1" applyAlignment="1">
      <alignment horizontal="center" vertical="center" justifyLastLine="1"/>
    </xf>
    <xf numFmtId="38" fontId="5" fillId="0" borderId="5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indent="3"/>
    </xf>
    <xf numFmtId="38" fontId="5" fillId="0" borderId="14" xfId="1" applyFont="1" applyBorder="1" applyAlignment="1">
      <alignment horizontal="distributed" vertical="center" indent="3"/>
    </xf>
    <xf numFmtId="38" fontId="5" fillId="0" borderId="7" xfId="1" applyFont="1" applyBorder="1" applyAlignment="1">
      <alignment horizontal="distributed" vertical="center" indent="3"/>
    </xf>
    <xf numFmtId="38" fontId="5" fillId="0" borderId="13" xfId="1" applyFont="1" applyBorder="1" applyAlignment="1">
      <alignment horizontal="distributed" vertical="center" justifyLastLine="1"/>
    </xf>
    <xf numFmtId="38" fontId="5" fillId="0" borderId="15" xfId="1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</cellXfs>
  <cellStyles count="5">
    <cellStyle name="桁区切り" xfId="1" builtinId="6"/>
    <cellStyle name="桁区切り 2" xfId="2"/>
    <cellStyle name="通貨" xfId="3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'18表、19表'!$BV$81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C-4B2F-9BCB-1E1ED4835E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C-4B2F-9BCB-1E1ED4835E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C-4B2F-9BCB-1E1ED4835E3A}"/>
                </c:ext>
              </c:extLst>
            </c:dLbl>
            <c:dLbl>
              <c:idx val="4"/>
              <c:layout>
                <c:manualLayout>
                  <c:x val="-2.6239329141599087E-4"/>
                  <c:y val="2.617934582694889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8C-4B2F-9BCB-1E1ED4835E3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'18表、19表'!$BW$80:$CA$80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'18表、19表'!$BW$81:$CA$81</c:f>
              <c:numCache>
                <c:formatCode>#,##0_);[Red]\(#,##0\)</c:formatCode>
                <c:ptCount val="5"/>
                <c:pt idx="0">
                  <c:v>57344</c:v>
                </c:pt>
                <c:pt idx="1">
                  <c:v>56952</c:v>
                </c:pt>
                <c:pt idx="2">
                  <c:v>56756</c:v>
                </c:pt>
                <c:pt idx="3">
                  <c:v>56844</c:v>
                </c:pt>
                <c:pt idx="4">
                  <c:v>56858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C-4B2F-9BCB-1E1ED4835E3A}"/>
            </c:ext>
          </c:extLst>
        </c:ser>
        <c:ser>
          <c:idx val="1"/>
          <c:order val="1"/>
          <c:tx>
            <c:strRef>
              <c:f>'18表、19表'!$BV$82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942476058360757E-6"/>
                  <c:y val="-1.9624417915502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C-4B2F-9BCB-1E1ED4835E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8C-4B2F-9BCB-1E1ED4835E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C-4B2F-9BCB-1E1ED4835E3A}"/>
                </c:ext>
              </c:extLst>
            </c:dLbl>
            <c:dLbl>
              <c:idx val="4"/>
              <c:layout>
                <c:manualLayout>
                  <c:x val="-2.6108355605629986E-4"/>
                  <c:y val="-3.8707419637061496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8C-4B2F-9BCB-1E1ED4835E3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'18表、19表'!$BW$80:$CA$80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'18表、19表'!$BW$82:$CA$82</c:f>
              <c:numCache>
                <c:formatCode>#,##0_);[Red]\(#,##0\)</c:formatCode>
                <c:ptCount val="5"/>
                <c:pt idx="0">
                  <c:v>43793</c:v>
                </c:pt>
                <c:pt idx="1">
                  <c:v>44400</c:v>
                </c:pt>
                <c:pt idx="2">
                  <c:v>44996</c:v>
                </c:pt>
                <c:pt idx="3">
                  <c:v>44974</c:v>
                </c:pt>
                <c:pt idx="4">
                  <c:v>44730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0663296"/>
        <c:axId val="100664832"/>
      </c:barChart>
      <c:lineChart>
        <c:grouping val="standard"/>
        <c:varyColors val="0"/>
        <c:ser>
          <c:idx val="2"/>
          <c:order val="2"/>
          <c:tx>
            <c:strRef>
              <c:f>'18表、19表'!$BV$83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947507973552797E-2"/>
                  <c:y val="-4.39341856461490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4-4940-9941-5BE442757B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4-4940-9941-5BE442757B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4-4940-9941-5BE442757BD4}"/>
                </c:ext>
              </c:extLst>
            </c:dLbl>
            <c:dLbl>
              <c:idx val="4"/>
              <c:layout>
                <c:manualLayout>
                  <c:x val="-2.3212280283146425E-2"/>
                  <c:y val="2.67751458302639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73649884673507E-2"/>
                      <c:h val="5.68708017526915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E8C-4B2F-9BCB-1E1ED4835E3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'18表、19表'!$BW$80:$BZ$80</c:f>
              <c:strCache>
                <c:ptCount val="4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</c:strCache>
            </c:strRef>
          </c:cat>
          <c:val>
            <c:numRef>
              <c:f>'18表、19表'!$BW$83:$CA$83</c:f>
              <c:numCache>
                <c:formatCode>#,##0</c:formatCode>
                <c:ptCount val="5"/>
                <c:pt idx="0">
                  <c:v>238199</c:v>
                </c:pt>
                <c:pt idx="1">
                  <c:v>237526</c:v>
                </c:pt>
                <c:pt idx="2">
                  <c:v>230839</c:v>
                </c:pt>
                <c:pt idx="3">
                  <c:v>232558</c:v>
                </c:pt>
                <c:pt idx="4">
                  <c:v>228707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368"/>
        <c:axId val="100684544"/>
      </c:line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4832"/>
        <c:crosses val="autoZero"/>
        <c:auto val="1"/>
        <c:lblAlgn val="ctr"/>
        <c:lblOffset val="100"/>
        <c:noMultiLvlLbl val="0"/>
      </c:catAx>
      <c:valAx>
        <c:axId val="10066483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3296"/>
        <c:crosses val="autoZero"/>
        <c:crossBetween val="between"/>
      </c:valAx>
      <c:catAx>
        <c:axId val="1006663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0684544"/>
        <c:crosses val="max"/>
        <c:auto val="1"/>
        <c:lblAlgn val="ctr"/>
        <c:lblOffset val="100"/>
        <c:noMultiLvlLbl val="0"/>
      </c:catAx>
      <c:valAx>
        <c:axId val="100684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6368"/>
        <c:crosses val="max"/>
        <c:crossBetween val="between"/>
        <c:majorUnit val="1000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142874</xdr:rowOff>
    </xdr:from>
    <xdr:to>
      <xdr:col>67</xdr:col>
      <xdr:colOff>28576</xdr:colOff>
      <xdr:row>28</xdr:row>
      <xdr:rowOff>95249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28573</xdr:colOff>
      <xdr:row>57</xdr:row>
      <xdr:rowOff>31749</xdr:rowOff>
    </xdr:from>
    <xdr:to>
      <xdr:col>52</xdr:col>
      <xdr:colOff>31748</xdr:colOff>
      <xdr:row>59</xdr:row>
      <xdr:rowOff>39687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5362573" y="2584449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0.90038</cdr:x>
      <cdr:y>0.01831</cdr:y>
    </cdr:from>
    <cdr:to>
      <cdr:x>0.98761</cdr:x>
      <cdr:y>0.07551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8600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5</xdr:row>
      <xdr:rowOff>47625</xdr:rowOff>
    </xdr:from>
    <xdr:to>
      <xdr:col>10</xdr:col>
      <xdr:colOff>379095</xdr:colOff>
      <xdr:row>5</xdr:row>
      <xdr:rowOff>47625</xdr:rowOff>
    </xdr:to>
    <xdr:sp macro="" textlink="">
      <xdr:nvSpPr>
        <xdr:cNvPr id="4" name="Rectangle 22"/>
        <xdr:cNvSpPr>
          <a:spLocks noChangeArrowheads="1"/>
        </xdr:cNvSpPr>
      </xdr:nvSpPr>
      <xdr:spPr bwMode="auto">
        <a:xfrm>
          <a:off x="7808595" y="19621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</xdr:col>
      <xdr:colOff>34290</xdr:colOff>
      <xdr:row>5</xdr:row>
      <xdr:rowOff>64770</xdr:rowOff>
    </xdr:from>
    <xdr:to>
      <xdr:col>6</xdr:col>
      <xdr:colOff>377190</xdr:colOff>
      <xdr:row>5</xdr:row>
      <xdr:rowOff>64770</xdr:rowOff>
    </xdr:to>
    <xdr:sp macro="" textlink="">
      <xdr:nvSpPr>
        <xdr:cNvPr id="10" name="Rectangle 44"/>
        <xdr:cNvSpPr>
          <a:spLocks noChangeArrowheads="1"/>
        </xdr:cNvSpPr>
      </xdr:nvSpPr>
      <xdr:spPr bwMode="auto">
        <a:xfrm>
          <a:off x="4720590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64770</xdr:rowOff>
    </xdr:from>
    <xdr:to>
      <xdr:col>7</xdr:col>
      <xdr:colOff>384810</xdr:colOff>
      <xdr:row>5</xdr:row>
      <xdr:rowOff>64770</xdr:rowOff>
    </xdr:to>
    <xdr:sp macro="" textlink="">
      <xdr:nvSpPr>
        <xdr:cNvPr id="11" name="Rectangle 45"/>
        <xdr:cNvSpPr>
          <a:spLocks noChangeArrowheads="1"/>
        </xdr:cNvSpPr>
      </xdr:nvSpPr>
      <xdr:spPr bwMode="auto">
        <a:xfrm>
          <a:off x="5499735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47625</xdr:rowOff>
    </xdr:from>
    <xdr:to>
      <xdr:col>10</xdr:col>
      <xdr:colOff>379095</xdr:colOff>
      <xdr:row>5</xdr:row>
      <xdr:rowOff>47625</xdr:rowOff>
    </xdr:to>
    <xdr:sp macro="" textlink="">
      <xdr:nvSpPr>
        <xdr:cNvPr id="18" name="Rectangle 22"/>
        <xdr:cNvSpPr>
          <a:spLocks noChangeArrowheads="1"/>
        </xdr:cNvSpPr>
      </xdr:nvSpPr>
      <xdr:spPr bwMode="auto">
        <a:xfrm>
          <a:off x="7808595" y="19621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</xdr:col>
      <xdr:colOff>34290</xdr:colOff>
      <xdr:row>5</xdr:row>
      <xdr:rowOff>64770</xdr:rowOff>
    </xdr:from>
    <xdr:to>
      <xdr:col>6</xdr:col>
      <xdr:colOff>377190</xdr:colOff>
      <xdr:row>5</xdr:row>
      <xdr:rowOff>64770</xdr:rowOff>
    </xdr:to>
    <xdr:sp macro="" textlink="">
      <xdr:nvSpPr>
        <xdr:cNvPr id="28" name="Rectangle 44"/>
        <xdr:cNvSpPr>
          <a:spLocks noChangeArrowheads="1"/>
        </xdr:cNvSpPr>
      </xdr:nvSpPr>
      <xdr:spPr bwMode="auto">
        <a:xfrm>
          <a:off x="4720590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64770</xdr:rowOff>
    </xdr:from>
    <xdr:to>
      <xdr:col>7</xdr:col>
      <xdr:colOff>384810</xdr:colOff>
      <xdr:row>5</xdr:row>
      <xdr:rowOff>64770</xdr:rowOff>
    </xdr:to>
    <xdr:sp macro="" textlink="">
      <xdr:nvSpPr>
        <xdr:cNvPr id="29" name="Rectangle 45"/>
        <xdr:cNvSpPr>
          <a:spLocks noChangeArrowheads="1"/>
        </xdr:cNvSpPr>
      </xdr:nvSpPr>
      <xdr:spPr bwMode="auto">
        <a:xfrm>
          <a:off x="5499735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28575</xdr:colOff>
      <xdr:row>7</xdr:row>
      <xdr:rowOff>9525</xdr:rowOff>
    </xdr:from>
    <xdr:to>
      <xdr:col>7</xdr:col>
      <xdr:colOff>304536</xdr:colOff>
      <xdr:row>9</xdr:row>
      <xdr:rowOff>38100</xdr:rowOff>
    </xdr:to>
    <xdr:sp macro="" textlink="">
      <xdr:nvSpPr>
        <xdr:cNvPr id="33" name="Rectangle 41"/>
        <xdr:cNvSpPr>
          <a:spLocks noChangeArrowheads="1"/>
        </xdr:cNvSpPr>
      </xdr:nvSpPr>
      <xdr:spPr bwMode="auto">
        <a:xfrm>
          <a:off x="5486400" y="230505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676275</xdr:colOff>
      <xdr:row>14</xdr:row>
      <xdr:rowOff>276225</xdr:rowOff>
    </xdr:from>
    <xdr:to>
      <xdr:col>9</xdr:col>
      <xdr:colOff>0</xdr:colOff>
      <xdr:row>14</xdr:row>
      <xdr:rowOff>438150</xdr:rowOff>
    </xdr:to>
    <xdr:sp macro="" textlink="">
      <xdr:nvSpPr>
        <xdr:cNvPr id="20" name="テキスト ボックス 85"/>
        <xdr:cNvSpPr txBox="1">
          <a:spLocks noChangeArrowheads="1"/>
        </xdr:cNvSpPr>
      </xdr:nvSpPr>
      <xdr:spPr bwMode="auto">
        <a:xfrm>
          <a:off x="5362575" y="238125"/>
          <a:ext cx="16383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（各年度）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142876</xdr:colOff>
      <xdr:row>8</xdr:row>
      <xdr:rowOff>47623</xdr:rowOff>
    </xdr:from>
    <xdr:to>
      <xdr:col>5</xdr:col>
      <xdr:colOff>809626</xdr:colOff>
      <xdr:row>9</xdr:row>
      <xdr:rowOff>352424</xdr:rowOff>
    </xdr:to>
    <xdr:sp macro="" textlink="">
      <xdr:nvSpPr>
        <xdr:cNvPr id="4" name="Rectangle 41"/>
        <xdr:cNvSpPr>
          <a:spLocks noChangeArrowheads="1"/>
        </xdr:cNvSpPr>
      </xdr:nvSpPr>
      <xdr:spPr bwMode="auto">
        <a:xfrm>
          <a:off x="4810126" y="2428873"/>
          <a:ext cx="666750" cy="685801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28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274368</xdr:colOff>
      <xdr:row>4</xdr:row>
      <xdr:rowOff>116254</xdr:rowOff>
    </xdr:from>
    <xdr:to>
      <xdr:col>18</xdr:col>
      <xdr:colOff>598853</xdr:colOff>
      <xdr:row>4</xdr:row>
      <xdr:rowOff>241300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2799743" y="1421179"/>
          <a:ext cx="324485" cy="12504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276224</xdr:colOff>
      <xdr:row>8</xdr:row>
      <xdr:rowOff>114300</xdr:rowOff>
    </xdr:from>
    <xdr:to>
      <xdr:col>18</xdr:col>
      <xdr:colOff>542924</xdr:colOff>
      <xdr:row>8</xdr:row>
      <xdr:rowOff>342900</xdr:rowOff>
    </xdr:to>
    <xdr:sp macro="" textlink="">
      <xdr:nvSpPr>
        <xdr:cNvPr id="3" name="テキスト ボックス 2"/>
        <xdr:cNvSpPr txBox="1"/>
      </xdr:nvSpPr>
      <xdr:spPr>
        <a:xfrm>
          <a:off x="1142999" y="3848100"/>
          <a:ext cx="15001875" cy="228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  <xdr:twoCellAnchor>
    <xdr:from>
      <xdr:col>1</xdr:col>
      <xdr:colOff>247650</xdr:colOff>
      <xdr:row>10</xdr:row>
      <xdr:rowOff>114300</xdr:rowOff>
    </xdr:from>
    <xdr:to>
      <xdr:col>18</xdr:col>
      <xdr:colOff>514350</xdr:colOff>
      <xdr:row>10</xdr:row>
      <xdr:rowOff>342900</xdr:rowOff>
    </xdr:to>
    <xdr:sp macro="" textlink="">
      <xdr:nvSpPr>
        <xdr:cNvPr id="4" name="テキスト ボックス 3"/>
        <xdr:cNvSpPr txBox="1"/>
      </xdr:nvSpPr>
      <xdr:spPr>
        <a:xfrm>
          <a:off x="1114425" y="4667250"/>
          <a:ext cx="15001875" cy="228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　　　表　　　参　　　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"/>
  <sheetViews>
    <sheetView view="pageBreakPreview" zoomScale="60" zoomScaleNormal="100" workbookViewId="0">
      <selection activeCell="Q13" sqref="Q13"/>
    </sheetView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117"/>
      <c r="B6" s="117"/>
      <c r="C6" s="117"/>
      <c r="D6" s="117"/>
      <c r="E6" s="117"/>
      <c r="F6" s="118" t="s">
        <v>324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156"/>
      <c r="C11" s="120"/>
      <c r="D11" s="121"/>
      <c r="E11" s="122"/>
      <c r="F11" s="139"/>
      <c r="J11" s="122"/>
      <c r="K11" s="123"/>
    </row>
    <row r="12" spans="1:12" ht="19.149999999999999" customHeight="1" x14ac:dyDescent="0.15">
      <c r="B12" s="156"/>
      <c r="C12" s="120"/>
      <c r="D12" s="121"/>
      <c r="E12" s="122"/>
      <c r="F12" s="139"/>
      <c r="K12" s="122"/>
      <c r="L12" s="123"/>
    </row>
    <row r="13" spans="1:12" ht="19.149999999999999" customHeight="1" x14ac:dyDescent="0.15">
      <c r="B13" s="156"/>
      <c r="C13" s="120"/>
      <c r="D13" s="121"/>
      <c r="E13" s="122"/>
      <c r="F13" s="139"/>
      <c r="K13" s="122"/>
      <c r="L13" s="123"/>
    </row>
    <row r="14" spans="1:12" ht="19.149999999999999" customHeight="1" x14ac:dyDescent="0.15">
      <c r="B14" s="156"/>
      <c r="C14" s="120"/>
      <c r="D14" s="121"/>
      <c r="E14" s="122"/>
      <c r="F14" s="139"/>
      <c r="J14" s="123"/>
      <c r="K14" s="123"/>
    </row>
    <row r="15" spans="1:12" ht="19.149999999999999" customHeight="1" x14ac:dyDescent="0.15">
      <c r="B15" s="156"/>
      <c r="C15" s="120"/>
      <c r="D15" s="121"/>
      <c r="E15" s="122"/>
      <c r="F15" s="139"/>
      <c r="J15" s="123"/>
      <c r="K15" s="123"/>
    </row>
    <row r="16" spans="1:12" ht="19.149999999999999" customHeight="1" x14ac:dyDescent="0.15">
      <c r="B16" s="156"/>
      <c r="C16" s="120"/>
      <c r="D16" s="121"/>
      <c r="E16" s="122"/>
      <c r="F16" s="139"/>
      <c r="K16" s="122"/>
      <c r="L16" s="123"/>
    </row>
    <row r="17" spans="2:12" ht="19.149999999999999" customHeight="1" x14ac:dyDescent="0.15">
      <c r="B17" s="156"/>
      <c r="C17" s="120"/>
      <c r="D17" s="124"/>
      <c r="E17" s="122"/>
      <c r="F17" s="139"/>
      <c r="J17" s="125"/>
      <c r="K17" s="123"/>
      <c r="L17" s="123"/>
    </row>
    <row r="18" spans="2:12" ht="19.149999999999999" customHeight="1" x14ac:dyDescent="0.15">
      <c r="B18" s="156"/>
      <c r="C18" s="120"/>
      <c r="D18" s="121"/>
      <c r="E18" s="122"/>
      <c r="F18" s="139"/>
      <c r="J18" s="125"/>
      <c r="K18" s="122"/>
      <c r="L18" s="123"/>
    </row>
    <row r="19" spans="2:12" ht="19.149999999999999" customHeight="1" x14ac:dyDescent="0.15">
      <c r="B19" s="156"/>
      <c r="D19" s="121"/>
      <c r="E19" s="122"/>
      <c r="F19" s="139"/>
      <c r="J19" s="123"/>
      <c r="K19" s="122"/>
      <c r="L19" s="123"/>
    </row>
    <row r="20" spans="2:12" ht="19.149999999999999" customHeight="1" x14ac:dyDescent="0.15">
      <c r="B20" s="119"/>
      <c r="D20" s="121"/>
      <c r="E20" s="122"/>
      <c r="F20" s="139"/>
      <c r="K20" s="122"/>
      <c r="L20" s="123"/>
    </row>
    <row r="21" spans="2:12" ht="19.149999999999999" customHeight="1" x14ac:dyDescent="0.15">
      <c r="B21" s="119"/>
      <c r="D21" s="121"/>
      <c r="E21" s="122"/>
      <c r="F21" s="139"/>
      <c r="J21" s="125"/>
      <c r="K21" s="122"/>
      <c r="L21" s="123"/>
    </row>
    <row r="22" spans="2:12" ht="19.149999999999999" customHeight="1" x14ac:dyDescent="0.15">
      <c r="B22" s="119"/>
      <c r="D22" s="121"/>
      <c r="E22" s="122"/>
      <c r="F22" s="139"/>
      <c r="J22" s="122"/>
      <c r="K22" s="122"/>
      <c r="L22" s="123"/>
    </row>
    <row r="23" spans="2:12" ht="19.149999999999999" customHeight="1" x14ac:dyDescent="0.15">
      <c r="B23" s="119"/>
      <c r="D23" s="121"/>
      <c r="E23" s="122"/>
      <c r="F23" s="139"/>
      <c r="J23" s="125"/>
      <c r="K23" s="122"/>
      <c r="L23" s="123"/>
    </row>
    <row r="24" spans="2:12" ht="19.149999999999999" customHeight="1" x14ac:dyDescent="0.15">
      <c r="B24" s="119"/>
      <c r="D24" s="121"/>
      <c r="E24" s="122"/>
      <c r="F24" s="139"/>
      <c r="K24" s="122"/>
      <c r="L24" s="123"/>
    </row>
    <row r="25" spans="2:12" ht="19.149999999999999" customHeight="1" x14ac:dyDescent="0.15">
      <c r="B25" s="119"/>
      <c r="D25" s="121"/>
      <c r="E25" s="122"/>
      <c r="F25" s="139"/>
      <c r="J25" s="125"/>
      <c r="K25" s="122"/>
      <c r="L25" s="123"/>
    </row>
    <row r="26" spans="2:12" ht="19.149999999999999" customHeight="1" x14ac:dyDescent="0.15">
      <c r="B26" s="119"/>
      <c r="D26" s="121"/>
      <c r="E26" s="122"/>
      <c r="F26" s="139"/>
      <c r="J26" s="125"/>
      <c r="K26" s="122"/>
      <c r="L26" s="123"/>
    </row>
    <row r="27" spans="2:12" ht="19.149999999999999" customHeight="1" x14ac:dyDescent="0.15">
      <c r="B27" s="119"/>
      <c r="D27" s="121"/>
      <c r="E27" s="122"/>
      <c r="F27" s="139"/>
      <c r="J27" s="12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H32"/>
  <sheetViews>
    <sheetView view="pageBreakPreview" zoomScaleNormal="80" zoomScaleSheetLayoutView="100" workbookViewId="0">
      <selection activeCell="V12" sqref="V12"/>
    </sheetView>
  </sheetViews>
  <sheetFormatPr defaultColWidth="9" defaultRowHeight="12" x14ac:dyDescent="0.15"/>
  <cols>
    <col min="1" max="1" width="10.75" style="6" customWidth="1"/>
    <col min="2" max="5" width="7.75" style="6" customWidth="1"/>
    <col min="6" max="6" width="9" style="6" customWidth="1"/>
    <col min="7" max="7" width="9.625" style="6" customWidth="1"/>
    <col min="8" max="9" width="9" style="6" customWidth="1"/>
    <col min="10" max="10" width="8.625" style="6" customWidth="1"/>
    <col min="11" max="11" width="10" style="6" customWidth="1"/>
    <col min="12" max="19" width="9.625" style="6" customWidth="1"/>
    <col min="20" max="16384" width="9" style="6"/>
  </cols>
  <sheetData>
    <row r="1" spans="1:19" s="4" customFormat="1" ht="32.25" customHeight="1" x14ac:dyDescent="0.15">
      <c r="A1" s="664" t="s">
        <v>239</v>
      </c>
      <c r="B1" s="664"/>
      <c r="C1" s="664"/>
      <c r="D1" s="664"/>
      <c r="E1" s="664"/>
      <c r="F1" s="664"/>
      <c r="G1" s="664"/>
      <c r="H1" s="664"/>
      <c r="I1" s="664"/>
      <c r="J1" s="664"/>
      <c r="K1" s="4" t="s">
        <v>118</v>
      </c>
    </row>
    <row r="2" spans="1:19" s="5" customFormat="1" ht="18" customHeight="1" x14ac:dyDescent="0.15">
      <c r="S2" s="410" t="s">
        <v>188</v>
      </c>
    </row>
    <row r="3" spans="1:19" s="5" customFormat="1" ht="26.25" customHeight="1" x14ac:dyDescent="0.15">
      <c r="A3" s="667" t="s">
        <v>325</v>
      </c>
      <c r="B3" s="675" t="s">
        <v>158</v>
      </c>
      <c r="C3" s="676"/>
      <c r="D3" s="676"/>
      <c r="E3" s="676"/>
      <c r="F3" s="677"/>
      <c r="G3" s="661" t="s">
        <v>159</v>
      </c>
      <c r="H3" s="661" t="s">
        <v>160</v>
      </c>
      <c r="I3" s="661"/>
      <c r="J3" s="662"/>
      <c r="K3" s="672" t="s">
        <v>3</v>
      </c>
      <c r="L3" s="661"/>
      <c r="M3" s="661"/>
      <c r="N3" s="661" t="s">
        <v>161</v>
      </c>
      <c r="O3" s="661"/>
      <c r="P3" s="661"/>
      <c r="Q3" s="661" t="s">
        <v>162</v>
      </c>
      <c r="R3" s="661"/>
      <c r="S3" s="662"/>
    </row>
    <row r="4" spans="1:19" s="5" customFormat="1" ht="26.25" customHeight="1" x14ac:dyDescent="0.15">
      <c r="A4" s="668"/>
      <c r="B4" s="665" t="s">
        <v>183</v>
      </c>
      <c r="C4" s="670" t="s">
        <v>190</v>
      </c>
      <c r="D4" s="671"/>
      <c r="E4" s="673" t="s">
        <v>193</v>
      </c>
      <c r="F4" s="674"/>
      <c r="G4" s="661"/>
      <c r="H4" s="661" t="s">
        <v>163</v>
      </c>
      <c r="I4" s="661"/>
      <c r="J4" s="662"/>
      <c r="K4" s="678" t="s">
        <v>164</v>
      </c>
      <c r="L4" s="661" t="s">
        <v>1</v>
      </c>
      <c r="M4" s="661" t="s">
        <v>2</v>
      </c>
      <c r="N4" s="661" t="s">
        <v>159</v>
      </c>
      <c r="O4" s="663" t="s">
        <v>165</v>
      </c>
      <c r="P4" s="661" t="s">
        <v>166</v>
      </c>
      <c r="Q4" s="661" t="s">
        <v>159</v>
      </c>
      <c r="R4" s="661" t="s">
        <v>148</v>
      </c>
      <c r="S4" s="662" t="s">
        <v>166</v>
      </c>
    </row>
    <row r="5" spans="1:19" s="5" customFormat="1" ht="26.25" customHeight="1" x14ac:dyDescent="0.15">
      <c r="A5" s="669"/>
      <c r="B5" s="666"/>
      <c r="C5" s="416" t="s">
        <v>191</v>
      </c>
      <c r="D5" s="417" t="s">
        <v>192</v>
      </c>
      <c r="E5" s="418" t="s">
        <v>194</v>
      </c>
      <c r="F5" s="419" t="s">
        <v>195</v>
      </c>
      <c r="G5" s="661"/>
      <c r="H5" s="420" t="s">
        <v>101</v>
      </c>
      <c r="I5" s="420" t="s">
        <v>167</v>
      </c>
      <c r="J5" s="421" t="s">
        <v>168</v>
      </c>
      <c r="K5" s="679"/>
      <c r="L5" s="661"/>
      <c r="M5" s="661"/>
      <c r="N5" s="661"/>
      <c r="O5" s="661"/>
      <c r="P5" s="661"/>
      <c r="Q5" s="661"/>
      <c r="R5" s="661"/>
      <c r="S5" s="662"/>
    </row>
    <row r="6" spans="1:19" s="424" customFormat="1" ht="26.25" customHeight="1" x14ac:dyDescent="0.15">
      <c r="A6" s="422" t="s">
        <v>530</v>
      </c>
      <c r="B6" s="220">
        <v>30</v>
      </c>
      <c r="C6" s="423">
        <v>1</v>
      </c>
      <c r="D6" s="424">
        <v>4</v>
      </c>
      <c r="E6" s="423">
        <v>22</v>
      </c>
      <c r="F6" s="423">
        <v>3</v>
      </c>
      <c r="G6" s="423">
        <v>6890289</v>
      </c>
      <c r="H6" s="221">
        <v>3275799</v>
      </c>
      <c r="I6" s="425">
        <v>3061626</v>
      </c>
      <c r="J6" s="425">
        <v>214173</v>
      </c>
      <c r="K6" s="424">
        <v>3137672</v>
      </c>
      <c r="L6" s="423">
        <v>13484</v>
      </c>
      <c r="M6" s="423">
        <v>3335</v>
      </c>
      <c r="N6" s="220">
        <v>130426</v>
      </c>
      <c r="O6" s="423">
        <v>21167</v>
      </c>
      <c r="P6" s="424">
        <v>109259</v>
      </c>
      <c r="Q6" s="221">
        <v>329573</v>
      </c>
      <c r="R6" s="425">
        <v>292265</v>
      </c>
      <c r="S6" s="425">
        <v>37308</v>
      </c>
    </row>
    <row r="7" spans="1:19" s="424" customFormat="1" ht="26.25" customHeight="1" x14ac:dyDescent="0.15">
      <c r="A7" s="422">
        <v>25</v>
      </c>
      <c r="B7" s="221">
        <v>30</v>
      </c>
      <c r="C7" s="423">
        <v>1</v>
      </c>
      <c r="D7" s="424">
        <v>4</v>
      </c>
      <c r="E7" s="423">
        <v>22</v>
      </c>
      <c r="F7" s="423">
        <v>3</v>
      </c>
      <c r="G7" s="424">
        <v>6878722</v>
      </c>
      <c r="H7" s="221">
        <v>3630361</v>
      </c>
      <c r="I7" s="425">
        <v>3376304</v>
      </c>
      <c r="J7" s="425">
        <v>254057</v>
      </c>
      <c r="K7" s="424">
        <v>2757415</v>
      </c>
      <c r="L7" s="423">
        <v>4718</v>
      </c>
      <c r="M7" s="423">
        <v>5246</v>
      </c>
      <c r="N7" s="220">
        <v>146019</v>
      </c>
      <c r="O7" s="423">
        <v>34176</v>
      </c>
      <c r="P7" s="424">
        <v>111843</v>
      </c>
      <c r="Q7" s="221">
        <v>334963</v>
      </c>
      <c r="R7" s="425">
        <v>298337</v>
      </c>
      <c r="S7" s="425">
        <v>36626</v>
      </c>
    </row>
    <row r="8" spans="1:19" s="424" customFormat="1" ht="26.25" customHeight="1" x14ac:dyDescent="0.15">
      <c r="A8" s="422">
        <v>26</v>
      </c>
      <c r="B8" s="426">
        <v>29</v>
      </c>
      <c r="C8" s="427">
        <v>1</v>
      </c>
      <c r="D8" s="428">
        <v>4</v>
      </c>
      <c r="E8" s="427">
        <v>21</v>
      </c>
      <c r="F8" s="427">
        <v>3</v>
      </c>
      <c r="G8" s="427">
        <v>6575899</v>
      </c>
      <c r="H8" s="426">
        <v>3381072</v>
      </c>
      <c r="I8" s="429">
        <v>3125749</v>
      </c>
      <c r="J8" s="429">
        <v>255323</v>
      </c>
      <c r="K8" s="428">
        <v>2800597</v>
      </c>
      <c r="L8" s="427">
        <v>1776</v>
      </c>
      <c r="M8" s="427">
        <v>7214</v>
      </c>
      <c r="N8" s="430">
        <v>159687</v>
      </c>
      <c r="O8" s="427">
        <v>29627</v>
      </c>
      <c r="P8" s="428">
        <v>130060</v>
      </c>
      <c r="Q8" s="426">
        <v>225553</v>
      </c>
      <c r="R8" s="429">
        <v>223542</v>
      </c>
      <c r="S8" s="429">
        <v>2011</v>
      </c>
    </row>
    <row r="9" spans="1:19" s="424" customFormat="1" ht="26.25" customHeight="1" x14ac:dyDescent="0.15">
      <c r="A9" s="422">
        <v>27</v>
      </c>
      <c r="B9" s="426"/>
      <c r="C9" s="427"/>
      <c r="D9" s="428"/>
      <c r="E9" s="427"/>
      <c r="F9" s="427"/>
      <c r="G9" s="427"/>
      <c r="H9" s="426"/>
      <c r="I9" s="429"/>
      <c r="J9" s="429"/>
      <c r="K9" s="428"/>
      <c r="L9" s="427"/>
      <c r="M9" s="427"/>
      <c r="N9" s="430"/>
      <c r="O9" s="427"/>
      <c r="P9" s="428"/>
      <c r="Q9" s="426"/>
      <c r="R9" s="429"/>
      <c r="S9" s="429"/>
    </row>
    <row r="10" spans="1:19" s="424" customFormat="1" ht="26.25" customHeight="1" x14ac:dyDescent="0.15">
      <c r="A10" s="422">
        <v>28</v>
      </c>
      <c r="B10" s="426">
        <v>24</v>
      </c>
      <c r="C10" s="427">
        <v>1</v>
      </c>
      <c r="D10" s="428">
        <v>2</v>
      </c>
      <c r="E10" s="427">
        <v>21</v>
      </c>
      <c r="F10" s="427">
        <v>3</v>
      </c>
      <c r="G10" s="427">
        <v>6545373</v>
      </c>
      <c r="H10" s="426">
        <v>3427209</v>
      </c>
      <c r="I10" s="429">
        <v>2995012</v>
      </c>
      <c r="J10" s="429">
        <v>432197</v>
      </c>
      <c r="K10" s="428">
        <v>2683458</v>
      </c>
      <c r="L10" s="427">
        <v>1853</v>
      </c>
      <c r="M10" s="427">
        <v>3218</v>
      </c>
      <c r="N10" s="430">
        <v>106165</v>
      </c>
      <c r="O10" s="427">
        <v>26049</v>
      </c>
      <c r="P10" s="428">
        <v>80116</v>
      </c>
      <c r="Q10" s="426">
        <v>323834</v>
      </c>
      <c r="R10" s="429">
        <v>320947</v>
      </c>
      <c r="S10" s="429">
        <v>2887</v>
      </c>
    </row>
    <row r="11" spans="1:19" s="436" customFormat="1" ht="26.25" customHeight="1" x14ac:dyDescent="0.15">
      <c r="A11" s="431">
        <v>29</v>
      </c>
      <c r="B11" s="432"/>
      <c r="C11" s="433"/>
      <c r="D11" s="433"/>
      <c r="E11" s="433"/>
      <c r="F11" s="433"/>
      <c r="G11" s="433"/>
      <c r="H11" s="432"/>
      <c r="I11" s="433"/>
      <c r="J11" s="434"/>
      <c r="K11" s="435"/>
      <c r="L11" s="433"/>
      <c r="M11" s="433"/>
      <c r="N11" s="432"/>
      <c r="O11" s="433"/>
      <c r="P11" s="433"/>
      <c r="Q11" s="432"/>
      <c r="R11" s="433"/>
      <c r="S11" s="434"/>
    </row>
    <row r="12" spans="1:19" s="85" customFormat="1" ht="26.25" customHeight="1" x14ac:dyDescent="0.15">
      <c r="A12" s="175"/>
      <c r="B12" s="176"/>
      <c r="C12" s="161"/>
      <c r="D12" s="161"/>
      <c r="E12" s="161"/>
      <c r="F12" s="176"/>
      <c r="G12" s="161"/>
      <c r="H12" s="176"/>
      <c r="I12" s="161"/>
      <c r="J12" s="161"/>
      <c r="K12" s="161"/>
      <c r="L12" s="161"/>
      <c r="M12" s="161"/>
      <c r="N12" s="176"/>
      <c r="O12" s="161"/>
      <c r="P12" s="161"/>
      <c r="Q12" s="176"/>
      <c r="R12" s="161"/>
      <c r="S12" s="161"/>
    </row>
    <row r="13" spans="1:19" s="424" customFormat="1" ht="26.25" customHeight="1" x14ac:dyDescent="0.15">
      <c r="A13" s="680" t="s">
        <v>538</v>
      </c>
      <c r="B13" s="681" t="s">
        <v>401</v>
      </c>
      <c r="C13" s="681"/>
      <c r="D13" s="681"/>
      <c r="E13" s="681"/>
      <c r="F13" s="681" t="s">
        <v>402</v>
      </c>
      <c r="G13" s="681"/>
      <c r="H13" s="681"/>
      <c r="I13" s="681"/>
      <c r="J13" s="682"/>
      <c r="K13" s="680" t="s">
        <v>403</v>
      </c>
      <c r="L13" s="681"/>
      <c r="M13" s="681"/>
      <c r="N13" s="681"/>
      <c r="O13" s="682"/>
      <c r="P13" s="428"/>
      <c r="Q13" s="437"/>
      <c r="R13" s="428"/>
      <c r="S13" s="428"/>
    </row>
    <row r="14" spans="1:19" s="424" customFormat="1" ht="26.25" customHeight="1" x14ac:dyDescent="0.15">
      <c r="A14" s="680"/>
      <c r="B14" s="177" t="s">
        <v>404</v>
      </c>
      <c r="C14" s="177" t="s">
        <v>405</v>
      </c>
      <c r="D14" s="177" t="s">
        <v>547</v>
      </c>
      <c r="E14" s="177" t="s">
        <v>546</v>
      </c>
      <c r="F14" s="177" t="s">
        <v>404</v>
      </c>
      <c r="G14" s="411" t="s">
        <v>409</v>
      </c>
      <c r="H14" s="411" t="s">
        <v>410</v>
      </c>
      <c r="I14" s="177" t="s">
        <v>406</v>
      </c>
      <c r="J14" s="413" t="s">
        <v>407</v>
      </c>
      <c r="K14" s="414" t="s">
        <v>404</v>
      </c>
      <c r="L14" s="412" t="s">
        <v>411</v>
      </c>
      <c r="M14" s="412" t="s">
        <v>412</v>
      </c>
      <c r="N14" s="178" t="s">
        <v>406</v>
      </c>
      <c r="O14" s="415" t="s">
        <v>407</v>
      </c>
      <c r="P14" s="428"/>
      <c r="Q14" s="437"/>
      <c r="R14" s="428"/>
      <c r="S14" s="428"/>
    </row>
    <row r="15" spans="1:19" s="424" customFormat="1" ht="26.25" customHeight="1" x14ac:dyDescent="0.15">
      <c r="A15" s="438" t="s">
        <v>408</v>
      </c>
      <c r="B15" s="439">
        <v>26</v>
      </c>
      <c r="C15" s="439">
        <v>21</v>
      </c>
      <c r="D15" s="439">
        <v>3</v>
      </c>
      <c r="E15" s="439">
        <v>2</v>
      </c>
      <c r="F15" s="439">
        <v>7042656</v>
      </c>
      <c r="G15" s="439">
        <v>6267133</v>
      </c>
      <c r="H15" s="439">
        <v>431494</v>
      </c>
      <c r="I15" s="439">
        <v>69935</v>
      </c>
      <c r="J15" s="440">
        <v>274094</v>
      </c>
      <c r="K15" s="441">
        <v>11507905</v>
      </c>
      <c r="L15" s="442">
        <v>8643570</v>
      </c>
      <c r="M15" s="442">
        <v>2079613</v>
      </c>
      <c r="N15" s="442">
        <v>330462</v>
      </c>
      <c r="O15" s="443">
        <v>454260</v>
      </c>
      <c r="P15" s="428"/>
      <c r="Q15" s="437"/>
      <c r="R15" s="428"/>
      <c r="S15" s="428"/>
    </row>
    <row r="16" spans="1:19" s="424" customFormat="1" ht="26.25" customHeight="1" x14ac:dyDescent="0.15">
      <c r="A16" s="444">
        <v>29</v>
      </c>
      <c r="B16" s="445">
        <v>26</v>
      </c>
      <c r="C16" s="445">
        <v>21</v>
      </c>
      <c r="D16" s="445">
        <v>3</v>
      </c>
      <c r="E16" s="445">
        <v>2</v>
      </c>
      <c r="F16" s="445">
        <v>6717343</v>
      </c>
      <c r="G16" s="445">
        <v>5552914</v>
      </c>
      <c r="H16" s="445">
        <v>797888</v>
      </c>
      <c r="I16" s="445">
        <v>51874</v>
      </c>
      <c r="J16" s="446">
        <v>314667</v>
      </c>
      <c r="K16" s="447">
        <v>12900692</v>
      </c>
      <c r="L16" s="433">
        <v>9601617</v>
      </c>
      <c r="M16" s="433">
        <v>2680306</v>
      </c>
      <c r="N16" s="433">
        <v>205156</v>
      </c>
      <c r="O16" s="434">
        <v>413613</v>
      </c>
      <c r="P16" s="428"/>
      <c r="Q16" s="437"/>
      <c r="R16" s="428"/>
      <c r="S16" s="428"/>
    </row>
    <row r="17" spans="1:34" ht="14.25" customHeight="1" x14ac:dyDescent="0.15">
      <c r="A17" s="135" t="s">
        <v>532</v>
      </c>
      <c r="B17" s="135"/>
      <c r="C17" s="135"/>
      <c r="D17" s="136"/>
      <c r="E17" s="136"/>
      <c r="F17" s="136"/>
      <c r="G17" s="136"/>
      <c r="H17" s="136"/>
      <c r="I17" s="136"/>
      <c r="J17" s="5"/>
      <c r="K17" s="5"/>
      <c r="L17" s="5"/>
      <c r="M17" s="5"/>
      <c r="N17" s="5"/>
      <c r="O17" s="5"/>
      <c r="P17" s="5"/>
      <c r="Q17" s="5"/>
      <c r="R17" s="5"/>
      <c r="S17" s="5"/>
      <c r="T17" s="12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15.75" customHeight="1" x14ac:dyDescent="0.15">
      <c r="A18" s="136" t="s">
        <v>429</v>
      </c>
      <c r="B18" s="136"/>
      <c r="C18" s="136"/>
      <c r="D18" s="136"/>
      <c r="E18" s="136"/>
      <c r="F18" s="136"/>
      <c r="G18" s="136"/>
    </row>
    <row r="19" spans="1:34" ht="15.75" customHeight="1" x14ac:dyDescent="0.15">
      <c r="A19" s="136" t="s">
        <v>531</v>
      </c>
    </row>
    <row r="20" spans="1:34" ht="15.75" customHeight="1" x14ac:dyDescent="0.15">
      <c r="A20" s="136"/>
    </row>
    <row r="21" spans="1:34" ht="15.75" customHeight="1" x14ac:dyDescent="0.15">
      <c r="A21" s="136"/>
    </row>
    <row r="22" spans="1:34" ht="15.75" customHeight="1" x14ac:dyDescent="0.15">
      <c r="A22" s="136"/>
    </row>
    <row r="23" spans="1:34" ht="30" customHeight="1" x14ac:dyDescent="0.15">
      <c r="A23" s="475" t="s">
        <v>540</v>
      </c>
      <c r="B23" s="475"/>
      <c r="C23" s="475"/>
      <c r="D23" s="475"/>
      <c r="E23" s="475"/>
      <c r="F23" s="475"/>
      <c r="G23" s="475"/>
      <c r="H23" s="475"/>
      <c r="K23" s="475" t="s">
        <v>238</v>
      </c>
      <c r="L23" s="475"/>
      <c r="M23" s="475"/>
      <c r="N23" s="475"/>
      <c r="O23" s="475"/>
      <c r="P23" s="475"/>
      <c r="Q23" s="475"/>
      <c r="R23" s="475"/>
    </row>
    <row r="24" spans="1:34" ht="14.25" customHeight="1" x14ac:dyDescent="0.15">
      <c r="A24" s="15"/>
      <c r="B24" s="15"/>
      <c r="C24" s="158"/>
      <c r="D24" s="158"/>
      <c r="E24" s="15"/>
      <c r="F24" s="59"/>
      <c r="H24" s="138" t="s">
        <v>128</v>
      </c>
      <c r="L24" s="15"/>
      <c r="M24" s="15"/>
      <c r="N24" s="15"/>
      <c r="O24" s="15"/>
      <c r="P24" s="15"/>
      <c r="Q24" s="64"/>
      <c r="R24" s="137" t="s">
        <v>128</v>
      </c>
    </row>
    <row r="25" spans="1:34" ht="26.25" customHeight="1" x14ac:dyDescent="0.15">
      <c r="A25" s="587" t="s">
        <v>325</v>
      </c>
      <c r="B25" s="477"/>
      <c r="C25" s="659" t="s">
        <v>141</v>
      </c>
      <c r="D25" s="642"/>
      <c r="E25" s="489" t="s">
        <v>142</v>
      </c>
      <c r="F25" s="491"/>
      <c r="G25" s="657" t="s">
        <v>189</v>
      </c>
      <c r="H25" s="658"/>
      <c r="K25" s="587" t="s">
        <v>325</v>
      </c>
      <c r="L25" s="477"/>
      <c r="M25" s="653" t="s">
        <v>323</v>
      </c>
      <c r="N25" s="654"/>
      <c r="O25" s="489" t="s">
        <v>322</v>
      </c>
      <c r="P25" s="491"/>
      <c r="Q25" s="657" t="s">
        <v>315</v>
      </c>
      <c r="R25" s="658"/>
    </row>
    <row r="26" spans="1:34" ht="26.25" customHeight="1" x14ac:dyDescent="0.15">
      <c r="A26" s="652"/>
      <c r="B26" s="478"/>
      <c r="C26" s="660"/>
      <c r="D26" s="478"/>
      <c r="E26" s="163" t="s">
        <v>143</v>
      </c>
      <c r="F26" s="163" t="s">
        <v>375</v>
      </c>
      <c r="G26" s="163" t="s">
        <v>143</v>
      </c>
      <c r="H26" s="165" t="s">
        <v>375</v>
      </c>
      <c r="K26" s="652"/>
      <c r="L26" s="478"/>
      <c r="M26" s="655"/>
      <c r="N26" s="656"/>
      <c r="O26" s="163" t="s">
        <v>140</v>
      </c>
      <c r="P26" s="163" t="s">
        <v>376</v>
      </c>
      <c r="Q26" s="163" t="s">
        <v>140</v>
      </c>
      <c r="R26" s="164" t="s">
        <v>376</v>
      </c>
    </row>
    <row r="27" spans="1:34" ht="26.25" customHeight="1" x14ac:dyDescent="0.15">
      <c r="A27" s="648" t="s">
        <v>508</v>
      </c>
      <c r="B27" s="535"/>
      <c r="C27" s="570">
        <v>37771</v>
      </c>
      <c r="D27" s="572"/>
      <c r="E27" s="373">
        <v>31206</v>
      </c>
      <c r="F27" s="47">
        <v>82.618940456964339</v>
      </c>
      <c r="G27" s="375">
        <v>11788</v>
      </c>
      <c r="H27" s="55">
        <v>31.2091286966191</v>
      </c>
      <c r="K27" s="648" t="s">
        <v>508</v>
      </c>
      <c r="L27" s="535"/>
      <c r="M27" s="570">
        <v>36069</v>
      </c>
      <c r="N27" s="572"/>
      <c r="O27" s="375">
        <v>17957</v>
      </c>
      <c r="P27" s="47">
        <v>49.785134048629018</v>
      </c>
      <c r="Q27" s="375">
        <v>12579</v>
      </c>
      <c r="R27" s="48">
        <v>34.874823255427096</v>
      </c>
    </row>
    <row r="28" spans="1:34" ht="26.25" customHeight="1" x14ac:dyDescent="0.15">
      <c r="A28" s="648">
        <v>26</v>
      </c>
      <c r="B28" s="535"/>
      <c r="C28" s="570">
        <v>38023</v>
      </c>
      <c r="D28" s="572"/>
      <c r="E28" s="373">
        <v>31225</v>
      </c>
      <c r="F28" s="47">
        <v>82.1</v>
      </c>
      <c r="G28" s="375">
        <v>11907</v>
      </c>
      <c r="H28" s="55">
        <v>31.3</v>
      </c>
      <c r="K28" s="648">
        <v>26</v>
      </c>
      <c r="L28" s="535"/>
      <c r="M28" s="570">
        <v>36069</v>
      </c>
      <c r="N28" s="572"/>
      <c r="O28" s="375">
        <v>18002</v>
      </c>
      <c r="P28" s="47">
        <v>49.9</v>
      </c>
      <c r="Q28" s="375">
        <v>13272</v>
      </c>
      <c r="R28" s="48">
        <v>36.799999999999997</v>
      </c>
    </row>
    <row r="29" spans="1:34" ht="26.25" customHeight="1" x14ac:dyDescent="0.15">
      <c r="A29" s="648">
        <v>27</v>
      </c>
      <c r="B29" s="648"/>
      <c r="C29" s="649">
        <v>38425</v>
      </c>
      <c r="D29" s="649"/>
      <c r="E29" s="375">
        <v>31427</v>
      </c>
      <c r="F29" s="193">
        <v>81.248707342295759</v>
      </c>
      <c r="G29" s="375">
        <v>12156</v>
      </c>
      <c r="H29" s="343">
        <v>31.427094105480869</v>
      </c>
      <c r="K29" s="648">
        <v>27</v>
      </c>
      <c r="L29" s="535"/>
      <c r="M29" s="570">
        <v>36357</v>
      </c>
      <c r="N29" s="572"/>
      <c r="O29" s="375">
        <v>18079</v>
      </c>
      <c r="P29" s="47">
        <v>49.7</v>
      </c>
      <c r="Q29" s="375">
        <v>13082</v>
      </c>
      <c r="R29" s="48">
        <v>36</v>
      </c>
    </row>
    <row r="30" spans="1:34" ht="26.25" customHeight="1" x14ac:dyDescent="0.15">
      <c r="A30" s="648">
        <v>28</v>
      </c>
      <c r="B30" s="648"/>
      <c r="C30" s="649">
        <v>38680</v>
      </c>
      <c r="D30" s="649"/>
      <c r="E30" s="375">
        <v>31698</v>
      </c>
      <c r="F30" s="193">
        <v>81.949327817993805</v>
      </c>
      <c r="G30" s="375">
        <v>12565</v>
      </c>
      <c r="H30" s="343">
        <v>32.484488107549119</v>
      </c>
      <c r="K30" s="648">
        <v>28</v>
      </c>
      <c r="L30" s="535"/>
      <c r="M30" s="570">
        <v>38425</v>
      </c>
      <c r="N30" s="572"/>
      <c r="O30" s="375">
        <v>18109</v>
      </c>
      <c r="P30" s="47">
        <v>47.1</v>
      </c>
      <c r="Q30" s="375">
        <v>13051</v>
      </c>
      <c r="R30" s="48">
        <v>34</v>
      </c>
    </row>
    <row r="31" spans="1:34" ht="26.25" customHeight="1" x14ac:dyDescent="0.15">
      <c r="A31" s="644">
        <v>29</v>
      </c>
      <c r="B31" s="644"/>
      <c r="C31" s="650">
        <v>38973</v>
      </c>
      <c r="D31" s="651"/>
      <c r="E31" s="212">
        <v>32280</v>
      </c>
      <c r="F31" s="211">
        <f>E31/C31*100</f>
        <v>82.826572242321603</v>
      </c>
      <c r="G31" s="212">
        <v>12899</v>
      </c>
      <c r="H31" s="344">
        <f>G31/C31*100</f>
        <v>33.097272470684835</v>
      </c>
      <c r="K31" s="644">
        <v>29</v>
      </c>
      <c r="L31" s="645"/>
      <c r="M31" s="646">
        <v>38973</v>
      </c>
      <c r="N31" s="647"/>
      <c r="O31" s="212">
        <v>17067</v>
      </c>
      <c r="P31" s="299">
        <v>43.8</v>
      </c>
      <c r="Q31" s="212">
        <v>12662</v>
      </c>
      <c r="R31" s="300">
        <v>32.5</v>
      </c>
    </row>
    <row r="32" spans="1:34" ht="26.25" customHeight="1" x14ac:dyDescent="0.15">
      <c r="A32" s="57" t="s">
        <v>369</v>
      </c>
      <c r="B32" s="13"/>
      <c r="C32" s="13"/>
      <c r="D32" s="23"/>
      <c r="E32" s="13"/>
      <c r="F32" s="29"/>
      <c r="K32" s="56" t="s">
        <v>177</v>
      </c>
      <c r="L32" s="13"/>
      <c r="M32" s="13"/>
      <c r="N32" s="13"/>
      <c r="O32" s="13"/>
      <c r="P32" s="13"/>
      <c r="Q32" s="35"/>
      <c r="R32" s="13"/>
    </row>
  </sheetData>
  <mergeCells count="55">
    <mergeCell ref="A13:A14"/>
    <mergeCell ref="B13:E13"/>
    <mergeCell ref="F13:J13"/>
    <mergeCell ref="K13:O13"/>
    <mergeCell ref="P4:P5"/>
    <mergeCell ref="M4:M5"/>
    <mergeCell ref="A1:J1"/>
    <mergeCell ref="B4:B5"/>
    <mergeCell ref="A3:A5"/>
    <mergeCell ref="C4:D4"/>
    <mergeCell ref="L4:L5"/>
    <mergeCell ref="K3:M3"/>
    <mergeCell ref="E4:F4"/>
    <mergeCell ref="H4:J4"/>
    <mergeCell ref="H3:J3"/>
    <mergeCell ref="G3:G5"/>
    <mergeCell ref="B3:F3"/>
    <mergeCell ref="K4:K5"/>
    <mergeCell ref="Q3:S3"/>
    <mergeCell ref="S4:S5"/>
    <mergeCell ref="O4:O5"/>
    <mergeCell ref="R4:R5"/>
    <mergeCell ref="N4:N5"/>
    <mergeCell ref="N3:P3"/>
    <mergeCell ref="Q4:Q5"/>
    <mergeCell ref="A23:H23"/>
    <mergeCell ref="A25:B26"/>
    <mergeCell ref="C25:D26"/>
    <mergeCell ref="E25:F25"/>
    <mergeCell ref="G25:H25"/>
    <mergeCell ref="A27:B27"/>
    <mergeCell ref="C27:D27"/>
    <mergeCell ref="A28:B28"/>
    <mergeCell ref="C28:D28"/>
    <mergeCell ref="A29:B29"/>
    <mergeCell ref="C29:D29"/>
    <mergeCell ref="K27:L27"/>
    <mergeCell ref="M27:N27"/>
    <mergeCell ref="K28:L28"/>
    <mergeCell ref="M28:N28"/>
    <mergeCell ref="K29:L29"/>
    <mergeCell ref="M29:N29"/>
    <mergeCell ref="K23:R23"/>
    <mergeCell ref="K25:L26"/>
    <mergeCell ref="M25:N26"/>
    <mergeCell ref="O25:P25"/>
    <mergeCell ref="Q25:R25"/>
    <mergeCell ref="M30:N30"/>
    <mergeCell ref="K31:L31"/>
    <mergeCell ref="M31:N31"/>
    <mergeCell ref="A30:B30"/>
    <mergeCell ref="C30:D30"/>
    <mergeCell ref="A31:B31"/>
    <mergeCell ref="C31:D31"/>
    <mergeCell ref="K30:L30"/>
  </mergeCells>
  <phoneticPr fontId="2"/>
  <pageMargins left="0.78740157480314965" right="0.78740157480314965" top="0.78740157480314965" bottom="0.98425196850393704" header="0.31496062992125984" footer="0.31496062992125984"/>
  <pageSetup paperSize="9" fitToHeight="0" orientation="portrait" r:id="rId1"/>
  <headerFooter alignWithMargins="0"/>
  <colBreaks count="1" manualBreakCount="1">
    <brk id="10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159"/>
  <sheetViews>
    <sheetView view="pageBreakPreview" zoomScaleNormal="100" zoomScaleSheetLayoutView="100" workbookViewId="0">
      <selection activeCell="BV84" sqref="BV84"/>
    </sheetView>
  </sheetViews>
  <sheetFormatPr defaultColWidth="9" defaultRowHeight="13.5" x14ac:dyDescent="0.15"/>
  <cols>
    <col min="1" max="65" width="1.25" style="186" customWidth="1"/>
    <col min="66" max="71" width="1.5" style="186" customWidth="1"/>
    <col min="72" max="72" width="5" style="186" customWidth="1"/>
    <col min="73" max="73" width="9.125" style="186" customWidth="1"/>
    <col min="74" max="74" width="9" style="186" bestFit="1" customWidth="1"/>
    <col min="75" max="79" width="11.125" style="186" bestFit="1" customWidth="1"/>
    <col min="80" max="80" width="9" style="186" customWidth="1"/>
    <col min="81" max="16384" width="9" style="186"/>
  </cols>
  <sheetData>
    <row r="1" spans="1:71" ht="27" customHeight="1" x14ac:dyDescent="0.25">
      <c r="A1" s="448" t="s">
        <v>432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377"/>
      <c r="BR1" s="377"/>
      <c r="BS1" s="377"/>
    </row>
    <row r="2" spans="1:71" ht="13.5" customHeight="1" x14ac:dyDescent="0.15"/>
    <row r="3" spans="1:71" ht="13.5" customHeight="1" x14ac:dyDescent="0.15"/>
    <row r="4" spans="1:71" ht="13.5" customHeight="1" x14ac:dyDescent="0.15"/>
    <row r="5" spans="1:71" ht="13.5" customHeight="1" x14ac:dyDescent="0.15"/>
    <row r="6" spans="1:71" ht="13.5" customHeight="1" x14ac:dyDescent="0.15"/>
    <row r="7" spans="1:71" ht="13.5" customHeight="1" x14ac:dyDescent="0.15"/>
    <row r="8" spans="1:71" ht="13.5" customHeight="1" x14ac:dyDescent="0.15"/>
    <row r="9" spans="1:71" ht="13.5" customHeight="1" x14ac:dyDescent="0.15"/>
    <row r="10" spans="1:71" ht="13.5" customHeight="1" x14ac:dyDescent="0.15"/>
    <row r="11" spans="1:71" ht="13.5" customHeight="1" x14ac:dyDescent="0.15"/>
    <row r="12" spans="1:71" ht="13.5" customHeight="1" x14ac:dyDescent="0.15"/>
    <row r="13" spans="1:71" ht="13.5" customHeight="1" x14ac:dyDescent="0.15"/>
    <row r="14" spans="1:71" ht="13.5" customHeight="1" x14ac:dyDescent="0.15"/>
    <row r="15" spans="1:71" ht="13.5" customHeight="1" x14ac:dyDescent="0.15"/>
    <row r="16" spans="1:71" ht="13.5" customHeight="1" x14ac:dyDescent="0.15"/>
    <row r="17" spans="1:71" ht="13.5" customHeight="1" x14ac:dyDescent="0.15"/>
    <row r="18" spans="1:71" ht="13.5" customHeight="1" x14ac:dyDescent="0.15"/>
    <row r="19" spans="1:71" ht="13.5" customHeight="1" x14ac:dyDescent="0.15"/>
    <row r="20" spans="1:71" ht="13.5" customHeight="1" x14ac:dyDescent="0.15"/>
    <row r="21" spans="1:71" ht="13.5" customHeight="1" x14ac:dyDescent="0.15"/>
    <row r="22" spans="1:71" ht="13.5" customHeight="1" x14ac:dyDescent="0.15"/>
    <row r="23" spans="1:71" ht="13.5" customHeight="1" x14ac:dyDescent="0.15"/>
    <row r="24" spans="1:71" ht="13.5" customHeight="1" x14ac:dyDescent="0.15"/>
    <row r="25" spans="1:71" ht="13.5" customHeight="1" x14ac:dyDescent="0.15"/>
    <row r="26" spans="1:71" ht="13.5" customHeight="1" x14ac:dyDescent="0.15"/>
    <row r="27" spans="1:71" ht="13.5" customHeight="1" x14ac:dyDescent="0.15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59"/>
      <c r="BK27" s="259"/>
      <c r="BL27" s="259"/>
      <c r="BM27" s="259"/>
      <c r="BN27" s="259"/>
      <c r="BO27" s="259"/>
      <c r="BP27" s="259"/>
      <c r="BQ27" s="259"/>
      <c r="BR27" s="259"/>
      <c r="BS27" s="259"/>
    </row>
    <row r="28" spans="1:71" ht="13.5" customHeight="1" x14ac:dyDescent="0.15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</row>
    <row r="29" spans="1:71" ht="13.5" customHeight="1" x14ac:dyDescent="0.15">
      <c r="A29" s="259"/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</row>
    <row r="30" spans="1:71" ht="13.5" customHeight="1" x14ac:dyDescent="0.15">
      <c r="A30" s="357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7"/>
      <c r="BH30" s="357"/>
      <c r="BI30" s="357"/>
      <c r="BJ30" s="357"/>
      <c r="BK30" s="357"/>
      <c r="BL30" s="357"/>
      <c r="BM30" s="357"/>
      <c r="BN30" s="357"/>
      <c r="BO30" s="357"/>
      <c r="BP30" s="357"/>
      <c r="BQ30" s="357"/>
      <c r="BR30" s="357"/>
      <c r="BS30" s="357"/>
    </row>
    <row r="31" spans="1:71" ht="13.5" customHeight="1" x14ac:dyDescent="0.15">
      <c r="A31" s="357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7"/>
      <c r="AT31" s="357"/>
      <c r="AU31" s="357"/>
      <c r="AV31" s="357"/>
      <c r="AW31" s="357"/>
      <c r="AX31" s="357"/>
      <c r="AY31" s="357"/>
      <c r="AZ31" s="357"/>
      <c r="BA31" s="357"/>
      <c r="BB31" s="357"/>
      <c r="BC31" s="357"/>
      <c r="BD31" s="357"/>
      <c r="BE31" s="357"/>
      <c r="BF31" s="357"/>
      <c r="BG31" s="357"/>
      <c r="BH31" s="357"/>
      <c r="BI31" s="357"/>
      <c r="BJ31" s="357"/>
      <c r="BK31" s="357"/>
      <c r="BL31" s="357"/>
      <c r="BM31" s="357"/>
      <c r="BN31" s="357"/>
      <c r="BO31" s="357"/>
      <c r="BP31" s="357"/>
      <c r="BQ31" s="357"/>
      <c r="BR31" s="357"/>
      <c r="BS31" s="357"/>
    </row>
    <row r="32" spans="1:71" ht="13.5" customHeight="1" x14ac:dyDescent="0.15">
      <c r="A32" s="357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7"/>
      <c r="BB32" s="357"/>
      <c r="BC32" s="357"/>
      <c r="BD32" s="357"/>
      <c r="BE32" s="357"/>
      <c r="BF32" s="357"/>
      <c r="BG32" s="357"/>
      <c r="BH32" s="357"/>
      <c r="BI32" s="357"/>
      <c r="BJ32" s="357"/>
      <c r="BK32" s="357"/>
      <c r="BL32" s="357"/>
      <c r="BM32" s="357"/>
      <c r="BN32" s="357"/>
      <c r="BO32" s="357"/>
      <c r="BP32" s="357"/>
      <c r="BQ32" s="357"/>
      <c r="BR32" s="357"/>
      <c r="BS32" s="357"/>
    </row>
    <row r="33" spans="1:77" ht="7.5" customHeigh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S33" s="259"/>
    </row>
    <row r="34" spans="1:77" ht="23.25" customHeight="1" x14ac:dyDescent="0.25">
      <c r="A34" s="448" t="s">
        <v>527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448"/>
      <c r="BH34" s="448"/>
      <c r="BI34" s="448"/>
      <c r="BJ34" s="448"/>
      <c r="BK34" s="448"/>
      <c r="BL34" s="448"/>
      <c r="BM34" s="448"/>
      <c r="BN34" s="448"/>
      <c r="BO34" s="448"/>
      <c r="BP34" s="448"/>
      <c r="BQ34" s="377"/>
      <c r="BR34" s="377"/>
      <c r="BS34" s="377"/>
      <c r="BT34" s="377"/>
      <c r="BU34" s="377"/>
      <c r="BV34" s="377"/>
      <c r="BW34" s="377"/>
      <c r="BX34" s="377"/>
      <c r="BY34" s="377"/>
    </row>
    <row r="35" spans="1:77" ht="7.5" customHeight="1" x14ac:dyDescent="0.15">
      <c r="A35" s="357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  <c r="BH35" s="357"/>
      <c r="BI35" s="357"/>
      <c r="BJ35" s="357"/>
      <c r="BK35" s="357"/>
      <c r="BL35" s="357"/>
      <c r="BM35" s="357"/>
      <c r="BN35" s="357"/>
      <c r="BO35" s="357"/>
      <c r="BP35" s="357"/>
      <c r="BQ35" s="357"/>
    </row>
    <row r="36" spans="1:77" ht="7.5" customHeight="1" x14ac:dyDescent="0.15">
      <c r="A36" s="357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  <c r="BH36" s="357"/>
      <c r="BI36" s="357"/>
      <c r="BJ36" s="357"/>
      <c r="BK36" s="357"/>
      <c r="BL36" s="357"/>
      <c r="BM36" s="357"/>
      <c r="BN36" s="357"/>
      <c r="BO36" s="357"/>
      <c r="BP36" s="357"/>
      <c r="BQ36" s="357"/>
    </row>
    <row r="37" spans="1:77" ht="12.75" customHeight="1" x14ac:dyDescent="0.15">
      <c r="A37" s="357" t="s">
        <v>428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  <c r="AM37" s="357"/>
      <c r="AN37" s="357"/>
      <c r="AO37" s="357"/>
      <c r="AP37" s="357"/>
      <c r="AQ37" s="357"/>
      <c r="AR37" s="357"/>
      <c r="AS37" s="357"/>
      <c r="AT37" s="357"/>
      <c r="AU37" s="357"/>
      <c r="AV37" s="357"/>
      <c r="AW37" s="357"/>
      <c r="AX37" s="357"/>
      <c r="AY37" s="357"/>
      <c r="AZ37" s="357"/>
      <c r="BA37" s="357"/>
      <c r="BB37" s="357"/>
      <c r="BC37" s="357"/>
      <c r="BD37" s="357"/>
      <c r="BE37" s="357"/>
      <c r="BF37" s="357"/>
      <c r="BG37" s="357"/>
      <c r="BH37" s="357"/>
      <c r="BI37" s="357"/>
      <c r="BJ37" s="357"/>
      <c r="BK37" s="357"/>
      <c r="BL37" s="357"/>
      <c r="BM37" s="357"/>
      <c r="BN37" s="357"/>
      <c r="BO37" s="357"/>
      <c r="BP37" s="357"/>
      <c r="BQ37" s="357"/>
    </row>
    <row r="38" spans="1:77" ht="7.5" customHeight="1" x14ac:dyDescent="0.15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357"/>
      <c r="AU38" s="357"/>
      <c r="AV38" s="357"/>
      <c r="AW38" s="357"/>
      <c r="AX38" s="357"/>
      <c r="AY38" s="357"/>
      <c r="AZ38" s="357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357"/>
      <c r="BM38" s="357"/>
      <c r="BN38" s="357"/>
      <c r="BO38" s="357"/>
      <c r="BP38" s="357"/>
      <c r="BQ38" s="357"/>
    </row>
    <row r="39" spans="1:77" ht="7.5" customHeight="1" x14ac:dyDescent="0.15">
      <c r="A39" s="357"/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449" t="s">
        <v>423</v>
      </c>
      <c r="V39" s="449"/>
      <c r="W39" s="449"/>
      <c r="X39" s="449"/>
      <c r="Y39" s="449"/>
      <c r="Z39" s="449"/>
      <c r="AA39" s="449"/>
      <c r="AB39" s="449"/>
      <c r="AC39" s="449"/>
      <c r="AD39" s="182"/>
      <c r="AE39" s="182"/>
      <c r="AF39" s="450">
        <v>7245</v>
      </c>
      <c r="AG39" s="451"/>
      <c r="AH39" s="451"/>
      <c r="AI39" s="451"/>
      <c r="AJ39" s="45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357"/>
      <c r="AY39" s="357"/>
      <c r="AZ39" s="357"/>
      <c r="BA39" s="357"/>
      <c r="BB39" s="357"/>
      <c r="BC39" s="357"/>
      <c r="BD39" s="357"/>
      <c r="BE39" s="357"/>
      <c r="BF39" s="357"/>
      <c r="BG39" s="357"/>
      <c r="BH39" s="357"/>
      <c r="BI39" s="357"/>
      <c r="BJ39" s="357"/>
      <c r="BK39" s="357"/>
      <c r="BL39" s="357"/>
      <c r="BM39" s="357"/>
      <c r="BN39" s="357"/>
      <c r="BO39" s="357"/>
      <c r="BP39" s="357"/>
      <c r="BQ39" s="357"/>
    </row>
    <row r="40" spans="1:77" ht="7.5" customHeight="1" x14ac:dyDescent="0.15">
      <c r="A40" s="357"/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449"/>
      <c r="V40" s="449"/>
      <c r="W40" s="449"/>
      <c r="X40" s="449"/>
      <c r="Y40" s="449"/>
      <c r="Z40" s="449"/>
      <c r="AA40" s="449"/>
      <c r="AB40" s="449"/>
      <c r="AC40" s="449"/>
      <c r="AD40" s="182"/>
      <c r="AE40" s="182"/>
      <c r="AF40" s="453"/>
      <c r="AG40" s="454"/>
      <c r="AH40" s="454"/>
      <c r="AI40" s="454"/>
      <c r="AJ40" s="455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357"/>
      <c r="AY40" s="357"/>
      <c r="AZ40" s="357"/>
      <c r="BA40" s="357"/>
      <c r="BB40" s="357"/>
      <c r="BC40" s="357"/>
      <c r="BD40" s="357"/>
      <c r="BE40" s="357"/>
      <c r="BF40" s="357"/>
      <c r="BG40" s="357"/>
      <c r="BH40" s="357"/>
      <c r="BI40" s="357"/>
      <c r="BJ40" s="357"/>
      <c r="BK40" s="357"/>
      <c r="BL40" s="357"/>
      <c r="BM40" s="357"/>
      <c r="BN40" s="357"/>
      <c r="BO40" s="357"/>
      <c r="BP40" s="357"/>
      <c r="BQ40" s="357"/>
    </row>
    <row r="41" spans="1:77" ht="7.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1"/>
      <c r="AB41" s="181"/>
      <c r="AC41" s="181"/>
      <c r="AD41" s="181"/>
      <c r="AE41" s="181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2"/>
      <c r="AW41" s="182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</row>
    <row r="42" spans="1:77" ht="7.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1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2"/>
      <c r="AW42" s="182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</row>
    <row r="43" spans="1:77" ht="7.5" customHeight="1" x14ac:dyDescent="0.15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7"/>
      <c r="AT43" s="357"/>
      <c r="AU43" s="357"/>
      <c r="AV43" s="182"/>
      <c r="AW43" s="182"/>
      <c r="AX43" s="357"/>
      <c r="AY43" s="357"/>
      <c r="AZ43" s="357"/>
      <c r="BA43" s="357"/>
      <c r="BB43" s="357"/>
      <c r="BC43" s="357"/>
      <c r="BD43" s="357"/>
      <c r="BE43" s="357"/>
      <c r="BF43" s="357"/>
      <c r="BG43" s="357"/>
      <c r="BH43" s="357"/>
      <c r="BI43" s="357"/>
      <c r="BJ43" s="357"/>
      <c r="BK43" s="357"/>
      <c r="BL43" s="357"/>
      <c r="BM43" s="357"/>
      <c r="BN43" s="357"/>
      <c r="BO43" s="357"/>
      <c r="BP43" s="357"/>
      <c r="BQ43" s="357"/>
    </row>
    <row r="44" spans="1:77" ht="7.5" customHeight="1" x14ac:dyDescent="0.15">
      <c r="A44" s="449" t="s">
        <v>422</v>
      </c>
      <c r="B44" s="449"/>
      <c r="C44" s="449"/>
      <c r="D44" s="449"/>
      <c r="E44" s="449"/>
      <c r="F44" s="449"/>
      <c r="G44" s="182"/>
      <c r="H44" s="182"/>
      <c r="I44" s="450">
        <v>42677</v>
      </c>
      <c r="J44" s="451"/>
      <c r="K44" s="451"/>
      <c r="L44" s="451"/>
      <c r="M44" s="451"/>
      <c r="N44" s="45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"/>
      <c r="AQ44" s="18"/>
      <c r="AR44" s="357"/>
      <c r="AS44" s="357"/>
      <c r="AT44" s="357"/>
      <c r="AU44" s="357"/>
      <c r="AV44" s="182"/>
      <c r="AW44" s="182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  <c r="BL44" s="357"/>
      <c r="BM44" s="357"/>
      <c r="BN44" s="357"/>
      <c r="BO44" s="357"/>
      <c r="BP44" s="357"/>
      <c r="BQ44" s="357"/>
    </row>
    <row r="45" spans="1:77" ht="7.5" customHeight="1" x14ac:dyDescent="0.15">
      <c r="A45" s="449"/>
      <c r="B45" s="449"/>
      <c r="C45" s="449"/>
      <c r="D45" s="449"/>
      <c r="E45" s="449"/>
      <c r="F45" s="449"/>
      <c r="G45" s="182"/>
      <c r="H45" s="182"/>
      <c r="I45" s="453"/>
      <c r="J45" s="454"/>
      <c r="K45" s="454"/>
      <c r="L45" s="454"/>
      <c r="M45" s="454"/>
      <c r="N45" s="455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"/>
      <c r="AQ45" s="18"/>
      <c r="AR45" s="357"/>
      <c r="AS45" s="357"/>
      <c r="AT45" s="357"/>
      <c r="AU45" s="357"/>
      <c r="AV45" s="182"/>
      <c r="AW45" s="182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  <c r="BL45" s="357"/>
      <c r="BM45" s="357"/>
      <c r="BN45" s="357"/>
      <c r="BO45" s="357"/>
      <c r="BP45" s="357"/>
      <c r="BQ45" s="357"/>
    </row>
    <row r="46" spans="1:77" ht="7.5" customHeight="1" x14ac:dyDescent="0.15">
      <c r="A46" s="357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182"/>
      <c r="AO46" s="182"/>
      <c r="AP46" s="18"/>
      <c r="AQ46" s="18"/>
      <c r="AR46" s="357"/>
      <c r="AS46" s="357"/>
      <c r="AT46" s="357"/>
      <c r="AU46" s="357"/>
      <c r="AV46" s="182"/>
      <c r="AW46" s="182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  <c r="BL46" s="357"/>
      <c r="BM46" s="357"/>
      <c r="BN46" s="357"/>
      <c r="BO46" s="357"/>
      <c r="BP46" s="357"/>
      <c r="BQ46" s="357"/>
    </row>
    <row r="47" spans="1:77" ht="7.5" customHeight="1" x14ac:dyDescent="0.15">
      <c r="A47" s="357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182"/>
      <c r="AO47" s="182"/>
      <c r="AP47" s="18"/>
      <c r="AQ47" s="18"/>
      <c r="AR47" s="357"/>
      <c r="AS47" s="357"/>
      <c r="AT47" s="357"/>
      <c r="AU47" s="357"/>
      <c r="AV47" s="182"/>
      <c r="AW47" s="182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  <c r="BL47" s="357"/>
      <c r="BM47" s="357"/>
      <c r="BN47" s="357"/>
      <c r="BO47" s="357"/>
      <c r="BP47" s="357"/>
      <c r="BQ47" s="357"/>
    </row>
    <row r="48" spans="1:77" ht="7.5" customHeight="1" x14ac:dyDescent="0.15">
      <c r="A48" s="357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357"/>
      <c r="AL48" s="357"/>
      <c r="AM48" s="357"/>
      <c r="AN48" s="182"/>
      <c r="AO48" s="182"/>
      <c r="AP48" s="18"/>
      <c r="AQ48" s="18"/>
      <c r="AR48" s="357"/>
      <c r="AS48" s="357"/>
      <c r="AT48" s="357"/>
      <c r="AU48" s="357"/>
      <c r="AV48" s="182"/>
      <c r="AW48" s="182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357"/>
      <c r="BJ48" s="357"/>
      <c r="BK48" s="357"/>
      <c r="BL48" s="357"/>
      <c r="BM48" s="357"/>
      <c r="BN48" s="357"/>
      <c r="BO48" s="357"/>
      <c r="BP48" s="357"/>
      <c r="BQ48" s="357"/>
    </row>
    <row r="49" spans="1:106" ht="7.5" customHeight="1" x14ac:dyDescent="0.15">
      <c r="A49" s="357"/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182"/>
      <c r="AO49" s="182"/>
      <c r="AP49" s="18"/>
      <c r="AQ49" s="18"/>
      <c r="AR49" s="357"/>
      <c r="AS49" s="357"/>
      <c r="AT49" s="357"/>
      <c r="AU49" s="357"/>
      <c r="AV49" s="182"/>
      <c r="AW49" s="182"/>
      <c r="AX49" s="357"/>
      <c r="AY49" s="357"/>
      <c r="AZ49" s="357"/>
      <c r="BA49" s="357"/>
      <c r="BB49" s="357"/>
      <c r="BC49" s="357"/>
      <c r="BD49" s="357"/>
      <c r="BE49" s="357"/>
      <c r="BF49" s="357"/>
      <c r="BG49" s="357"/>
      <c r="BH49" s="357"/>
      <c r="BI49" s="357"/>
      <c r="BJ49" s="357"/>
      <c r="BK49" s="357"/>
      <c r="BL49" s="357"/>
      <c r="BM49" s="357"/>
      <c r="BN49" s="357"/>
      <c r="BO49" s="357"/>
      <c r="BP49" s="357"/>
      <c r="BQ49" s="357"/>
    </row>
    <row r="50" spans="1:106" ht="7.5" customHeight="1" x14ac:dyDescent="0.15">
      <c r="A50" s="357"/>
      <c r="B50" s="357"/>
      <c r="C50" s="357"/>
      <c r="D50" s="357"/>
      <c r="E50" s="357"/>
      <c r="F50" s="357"/>
      <c r="G50" s="357"/>
      <c r="H50" s="357"/>
      <c r="I50" s="357"/>
      <c r="J50" s="449" t="s">
        <v>426</v>
      </c>
      <c r="K50" s="449"/>
      <c r="L50" s="449"/>
      <c r="M50" s="449"/>
      <c r="N50" s="449"/>
      <c r="O50" s="449"/>
      <c r="P50" s="449"/>
      <c r="Q50" s="449"/>
      <c r="R50" s="449"/>
      <c r="S50" s="449"/>
      <c r="T50" s="182"/>
      <c r="U50" s="182"/>
      <c r="V50" s="450">
        <v>19034</v>
      </c>
      <c r="W50" s="451"/>
      <c r="X50" s="451"/>
      <c r="Y50" s="451"/>
      <c r="Z50" s="451"/>
      <c r="AA50" s="45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357"/>
      <c r="AV50" s="182"/>
      <c r="AW50" s="182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  <c r="BL50" s="357"/>
      <c r="BM50" s="357"/>
      <c r="BN50" s="357"/>
      <c r="BO50" s="357"/>
      <c r="BP50" s="357"/>
      <c r="BQ50" s="357"/>
    </row>
    <row r="51" spans="1:106" ht="7.5" customHeight="1" x14ac:dyDescent="0.15">
      <c r="A51" s="357"/>
      <c r="B51" s="357"/>
      <c r="C51" s="357"/>
      <c r="D51" s="357"/>
      <c r="E51" s="357"/>
      <c r="F51" s="357"/>
      <c r="G51" s="357"/>
      <c r="H51" s="357"/>
      <c r="I51" s="357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182"/>
      <c r="U51" s="182"/>
      <c r="V51" s="453"/>
      <c r="W51" s="454"/>
      <c r="X51" s="454"/>
      <c r="Y51" s="454"/>
      <c r="Z51" s="454"/>
      <c r="AA51" s="455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357"/>
      <c r="AV51" s="182"/>
      <c r="AW51" s="182"/>
      <c r="AX51" s="357"/>
      <c r="AY51" s="357"/>
      <c r="AZ51" s="357"/>
      <c r="BA51" s="357"/>
      <c r="BB51" s="357"/>
      <c r="BC51" s="357"/>
      <c r="BD51" s="357"/>
      <c r="BE51" s="357"/>
      <c r="BF51" s="357"/>
      <c r="BG51" s="357"/>
      <c r="BH51" s="357"/>
      <c r="BI51" s="357"/>
      <c r="BJ51" s="357"/>
      <c r="BK51" s="357"/>
      <c r="BL51" s="357"/>
      <c r="BM51" s="357"/>
      <c r="BN51" s="357"/>
      <c r="BO51" s="357"/>
      <c r="BP51" s="357"/>
      <c r="BQ51" s="357"/>
    </row>
    <row r="52" spans="1:106" ht="7.5" customHeight="1" x14ac:dyDescent="0.15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182"/>
      <c r="AT52" s="182"/>
      <c r="AU52" s="357"/>
      <c r="AV52" s="182"/>
      <c r="AW52" s="182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  <c r="BL52" s="357"/>
      <c r="BM52" s="357"/>
      <c r="BN52" s="357"/>
      <c r="BO52" s="357"/>
      <c r="BP52" s="357"/>
      <c r="BQ52" s="357"/>
    </row>
    <row r="53" spans="1:106" ht="7.5" customHeight="1" x14ac:dyDescent="0.15">
      <c r="A53" s="357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182"/>
      <c r="AT53" s="182"/>
      <c r="AU53" s="357"/>
      <c r="AV53" s="182"/>
      <c r="AW53" s="182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7"/>
      <c r="BQ53" s="357"/>
    </row>
    <row r="54" spans="1:106" ht="7.5" customHeight="1" x14ac:dyDescent="0.15">
      <c r="A54" s="357"/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457" t="s">
        <v>419</v>
      </c>
      <c r="AS54" s="458"/>
      <c r="AT54" s="458"/>
      <c r="AU54" s="458"/>
      <c r="AV54" s="458"/>
      <c r="AW54" s="458"/>
      <c r="AX54" s="459"/>
      <c r="AY54" s="182"/>
      <c r="AZ54" s="182"/>
      <c r="BA54" s="182"/>
      <c r="BB54" s="182"/>
      <c r="BC54" s="450">
        <v>28443</v>
      </c>
      <c r="BD54" s="451"/>
      <c r="BE54" s="451"/>
      <c r="BF54" s="451"/>
      <c r="BG54" s="451"/>
      <c r="BH54" s="452"/>
      <c r="BI54" s="456" t="s">
        <v>431</v>
      </c>
      <c r="BJ54" s="456"/>
      <c r="BK54" s="456"/>
      <c r="BL54" s="456"/>
      <c r="BM54" s="456"/>
      <c r="BN54" s="456"/>
      <c r="BO54" s="456"/>
      <c r="BP54" s="456"/>
      <c r="BQ54" s="456"/>
    </row>
    <row r="55" spans="1:106" ht="7.5" customHeight="1" x14ac:dyDescent="0.15">
      <c r="A55" s="357"/>
      <c r="B55" s="35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466">
        <v>21379</v>
      </c>
      <c r="AF55" s="467"/>
      <c r="AG55" s="467"/>
      <c r="AH55" s="467"/>
      <c r="AI55" s="467"/>
      <c r="AJ55" s="468"/>
      <c r="AK55" s="182"/>
      <c r="AL55" s="182"/>
      <c r="AM55" s="182"/>
      <c r="AN55" s="182"/>
      <c r="AO55" s="182"/>
      <c r="AP55" s="182"/>
      <c r="AQ55" s="182"/>
      <c r="AR55" s="460"/>
      <c r="AS55" s="461"/>
      <c r="AT55" s="461"/>
      <c r="AU55" s="461"/>
      <c r="AV55" s="461"/>
      <c r="AW55" s="461"/>
      <c r="AX55" s="462"/>
      <c r="AY55" s="182"/>
      <c r="AZ55" s="182"/>
      <c r="BA55" s="182"/>
      <c r="BB55" s="182"/>
      <c r="BC55" s="453"/>
      <c r="BD55" s="454"/>
      <c r="BE55" s="454"/>
      <c r="BF55" s="454"/>
      <c r="BG55" s="454"/>
      <c r="BH55" s="455"/>
      <c r="BI55" s="456"/>
      <c r="BJ55" s="456"/>
      <c r="BK55" s="456"/>
      <c r="BL55" s="456"/>
      <c r="BM55" s="456"/>
      <c r="BN55" s="456"/>
      <c r="BO55" s="456"/>
      <c r="BP55" s="456"/>
      <c r="BQ55" s="456"/>
    </row>
    <row r="56" spans="1:106" ht="7.5" customHeight="1" x14ac:dyDescent="0.15">
      <c r="A56" s="357"/>
      <c r="B56" s="357"/>
      <c r="C56" s="357"/>
      <c r="D56" s="357"/>
      <c r="E56" s="449" t="s">
        <v>420</v>
      </c>
      <c r="F56" s="449"/>
      <c r="G56" s="449"/>
      <c r="H56" s="449"/>
      <c r="I56" s="449"/>
      <c r="J56" s="449"/>
      <c r="K56" s="182"/>
      <c r="L56" s="182"/>
      <c r="M56" s="450">
        <v>13553</v>
      </c>
      <c r="N56" s="451"/>
      <c r="O56" s="451"/>
      <c r="P56" s="451"/>
      <c r="Q56" s="451"/>
      <c r="R56" s="452"/>
      <c r="S56" s="182"/>
      <c r="T56" s="182"/>
      <c r="U56" s="182"/>
      <c r="V56" s="182"/>
      <c r="W56" s="182"/>
      <c r="X56" s="182"/>
      <c r="Y56" s="182"/>
      <c r="Z56" s="357"/>
      <c r="AA56" s="357"/>
      <c r="AB56" s="357"/>
      <c r="AC56" s="357"/>
      <c r="AD56" s="18"/>
      <c r="AE56" s="469"/>
      <c r="AF56" s="470"/>
      <c r="AG56" s="470"/>
      <c r="AH56" s="470"/>
      <c r="AI56" s="470"/>
      <c r="AJ56" s="471"/>
      <c r="AK56" s="182"/>
      <c r="AL56" s="182"/>
      <c r="AM56" s="182"/>
      <c r="AN56" s="182"/>
      <c r="AO56" s="182"/>
      <c r="AP56" s="182"/>
      <c r="AQ56" s="182"/>
      <c r="AR56" s="460"/>
      <c r="AS56" s="461"/>
      <c r="AT56" s="461"/>
      <c r="AU56" s="461"/>
      <c r="AV56" s="461"/>
      <c r="AW56" s="461"/>
      <c r="AX56" s="462"/>
      <c r="AY56" s="357"/>
      <c r="AZ56" s="357"/>
      <c r="BA56" s="357"/>
      <c r="BB56" s="18"/>
      <c r="BC56" s="18"/>
      <c r="BD56" s="18"/>
      <c r="BE56" s="18"/>
      <c r="BF56" s="182"/>
      <c r="BG56" s="182"/>
      <c r="BH56" s="357"/>
      <c r="BI56" s="357"/>
      <c r="BJ56" s="357"/>
      <c r="BK56" s="357"/>
      <c r="BL56" s="357"/>
      <c r="BM56" s="357"/>
      <c r="BN56" s="357"/>
      <c r="BO56" s="357"/>
      <c r="BP56" s="357"/>
      <c r="BQ56" s="357"/>
    </row>
    <row r="57" spans="1:106" ht="7.5" customHeight="1" x14ac:dyDescent="0.15">
      <c r="A57" s="357"/>
      <c r="B57" s="357"/>
      <c r="C57" s="357"/>
      <c r="D57" s="357"/>
      <c r="E57" s="449"/>
      <c r="F57" s="449"/>
      <c r="G57" s="449"/>
      <c r="H57" s="449"/>
      <c r="I57" s="449"/>
      <c r="J57" s="449"/>
      <c r="K57" s="182"/>
      <c r="L57" s="182"/>
      <c r="M57" s="453"/>
      <c r="N57" s="454"/>
      <c r="O57" s="454"/>
      <c r="P57" s="454"/>
      <c r="Q57" s="454"/>
      <c r="R57" s="455"/>
      <c r="S57" s="182"/>
      <c r="T57" s="182"/>
      <c r="U57" s="182"/>
      <c r="V57" s="182"/>
      <c r="W57" s="182"/>
      <c r="X57" s="182"/>
      <c r="Y57" s="182"/>
      <c r="Z57" s="357"/>
      <c r="AA57" s="357"/>
      <c r="AB57" s="456" t="s">
        <v>427</v>
      </c>
      <c r="AC57" s="456"/>
      <c r="AD57" s="456"/>
      <c r="AE57" s="456"/>
      <c r="AF57" s="456"/>
      <c r="AG57" s="456"/>
      <c r="AH57" s="456"/>
      <c r="AI57" s="456"/>
      <c r="AJ57" s="456"/>
      <c r="AK57" s="456"/>
      <c r="AL57" s="456"/>
      <c r="AM57" s="456"/>
      <c r="AN57" s="456"/>
      <c r="AO57" s="357"/>
      <c r="AP57" s="357"/>
      <c r="AQ57" s="357"/>
      <c r="AR57" s="463"/>
      <c r="AS57" s="464"/>
      <c r="AT57" s="464"/>
      <c r="AU57" s="464"/>
      <c r="AV57" s="464"/>
      <c r="AW57" s="464"/>
      <c r="AX57" s="465"/>
      <c r="AY57" s="357"/>
      <c r="AZ57" s="357"/>
      <c r="BA57" s="357"/>
      <c r="BB57" s="357"/>
      <c r="BC57" s="357"/>
      <c r="BD57" s="357"/>
      <c r="BE57" s="357"/>
      <c r="BF57" s="182"/>
      <c r="BG57" s="182"/>
      <c r="BH57" s="357"/>
      <c r="BI57" s="357"/>
      <c r="BJ57" s="357"/>
      <c r="BK57" s="357"/>
      <c r="BL57" s="357"/>
      <c r="BM57" s="357"/>
      <c r="BN57" s="357"/>
      <c r="BO57" s="357"/>
      <c r="BP57" s="357"/>
      <c r="BQ57" s="357"/>
    </row>
    <row r="58" spans="1:106" ht="7.5" customHeight="1" x14ac:dyDescent="0.15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  <c r="L58" s="357"/>
      <c r="M58" s="357"/>
      <c r="N58" s="357"/>
      <c r="O58" s="357"/>
      <c r="P58" s="357"/>
      <c r="Q58" s="357"/>
      <c r="R58" s="357"/>
      <c r="S58" s="357"/>
      <c r="T58" s="357"/>
      <c r="U58" s="357"/>
      <c r="V58" s="357"/>
      <c r="W58" s="357"/>
      <c r="X58" s="182"/>
      <c r="Y58" s="182"/>
      <c r="Z58" s="357"/>
      <c r="AA58" s="357"/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  <c r="AM58" s="456"/>
      <c r="AN58" s="456"/>
      <c r="AO58" s="357"/>
      <c r="AP58" s="357"/>
      <c r="AQ58" s="357"/>
      <c r="AR58" s="182"/>
      <c r="AS58" s="182"/>
      <c r="AT58" s="357"/>
      <c r="AU58" s="182"/>
      <c r="AV58" s="18"/>
      <c r="AW58" s="182"/>
      <c r="AX58" s="182"/>
      <c r="AY58" s="357"/>
      <c r="AZ58" s="357"/>
      <c r="BA58" s="357"/>
      <c r="BB58" s="357"/>
      <c r="BC58" s="357"/>
      <c r="BD58" s="357"/>
      <c r="BE58" s="357"/>
      <c r="BF58" s="182"/>
      <c r="BG58" s="182"/>
      <c r="BH58" s="357"/>
      <c r="BI58" s="357"/>
      <c r="BJ58" s="357"/>
      <c r="BK58" s="357"/>
      <c r="BL58" s="357"/>
      <c r="BM58" s="357"/>
      <c r="BN58" s="357"/>
      <c r="BO58" s="357"/>
      <c r="BP58" s="357"/>
      <c r="BQ58" s="357"/>
      <c r="BW58" s="187"/>
      <c r="BX58" s="188"/>
      <c r="BY58" s="188"/>
      <c r="BZ58" s="188"/>
      <c r="CA58" s="188"/>
      <c r="CB58" s="188"/>
      <c r="CC58" s="188"/>
      <c r="CD58" s="188"/>
      <c r="CE58" s="188"/>
      <c r="CF58" s="188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8"/>
      <c r="CV58" s="188"/>
      <c r="CW58" s="188"/>
      <c r="CX58" s="188"/>
      <c r="CY58" s="188"/>
      <c r="CZ58" s="188"/>
      <c r="DA58" s="188"/>
      <c r="DB58" s="188"/>
    </row>
    <row r="59" spans="1:106" ht="7.5" customHeight="1" x14ac:dyDescent="0.15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  <c r="V59" s="357"/>
      <c r="W59" s="357"/>
      <c r="X59" s="182"/>
      <c r="Y59" s="182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357"/>
      <c r="AK59" s="357"/>
      <c r="AL59" s="357"/>
      <c r="AM59" s="357"/>
      <c r="AN59" s="357"/>
      <c r="AO59" s="357"/>
      <c r="AP59" s="357"/>
      <c r="AQ59" s="357"/>
      <c r="AR59" s="182"/>
      <c r="AS59" s="182"/>
      <c r="AT59" s="357"/>
      <c r="AU59" s="182"/>
      <c r="AV59" s="18"/>
      <c r="AW59" s="182"/>
      <c r="AX59" s="182"/>
      <c r="AY59" s="357"/>
      <c r="AZ59" s="357"/>
      <c r="BA59" s="357"/>
      <c r="BB59" s="357"/>
      <c r="BC59" s="357"/>
      <c r="BD59" s="357"/>
      <c r="BE59" s="357"/>
      <c r="BF59" s="182"/>
      <c r="BG59" s="182"/>
      <c r="BH59" s="357"/>
      <c r="BI59" s="357"/>
      <c r="BJ59" s="357"/>
      <c r="BK59" s="357"/>
      <c r="BL59" s="357"/>
      <c r="BM59" s="357"/>
      <c r="BN59" s="357"/>
      <c r="BO59" s="357"/>
      <c r="BP59" s="357"/>
      <c r="BQ59" s="357"/>
      <c r="BW59" s="189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8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8"/>
      <c r="CV59" s="188"/>
      <c r="CW59" s="188"/>
      <c r="CX59" s="188"/>
      <c r="CY59" s="188"/>
      <c r="CZ59" s="188"/>
      <c r="DA59" s="188"/>
      <c r="DB59" s="188"/>
    </row>
    <row r="60" spans="1:106" ht="7.5" customHeight="1" x14ac:dyDescent="0.15">
      <c r="A60" s="357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182"/>
      <c r="Y60" s="182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7"/>
      <c r="AM60" s="357"/>
      <c r="AN60" s="357"/>
      <c r="AO60" s="357"/>
      <c r="AP60" s="357"/>
      <c r="AQ60" s="357"/>
      <c r="AR60" s="182"/>
      <c r="AS60" s="182"/>
      <c r="AT60" s="357"/>
      <c r="AU60" s="182"/>
      <c r="AV60" s="18"/>
      <c r="AW60" s="182"/>
      <c r="AX60" s="450">
        <v>16855</v>
      </c>
      <c r="AY60" s="451"/>
      <c r="AZ60" s="451"/>
      <c r="BA60" s="451"/>
      <c r="BB60" s="451"/>
      <c r="BC60" s="452"/>
      <c r="BD60" s="357"/>
      <c r="BE60" s="357"/>
      <c r="BF60" s="182"/>
      <c r="BG60" s="182"/>
      <c r="BH60" s="357"/>
      <c r="BI60" s="357"/>
      <c r="BJ60" s="357"/>
      <c r="BK60" s="357"/>
      <c r="BL60" s="357"/>
      <c r="BM60" s="357"/>
      <c r="BN60" s="357"/>
      <c r="BO60" s="357"/>
      <c r="BP60" s="357"/>
      <c r="BQ60" s="357"/>
      <c r="BW60" s="187"/>
      <c r="BX60" s="188"/>
      <c r="BY60" s="188"/>
      <c r="BZ60" s="188"/>
      <c r="CA60" s="188"/>
      <c r="CB60" s="188"/>
      <c r="CC60" s="188"/>
      <c r="CD60" s="188"/>
      <c r="CE60" s="188"/>
      <c r="CF60" s="188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</row>
    <row r="61" spans="1:106" ht="7.5" customHeight="1" x14ac:dyDescent="0.15">
      <c r="A61" s="357"/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7"/>
      <c r="W61" s="357"/>
      <c r="X61" s="182"/>
      <c r="Y61" s="182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  <c r="AM61" s="357"/>
      <c r="AN61" s="357"/>
      <c r="AO61" s="357"/>
      <c r="AP61" s="357"/>
      <c r="AQ61" s="357"/>
      <c r="AR61" s="182"/>
      <c r="AS61" s="182"/>
      <c r="AT61" s="357"/>
      <c r="AU61" s="182"/>
      <c r="AV61" s="357"/>
      <c r="AW61" s="182"/>
      <c r="AX61" s="453"/>
      <c r="AY61" s="454"/>
      <c r="AZ61" s="454"/>
      <c r="BA61" s="454"/>
      <c r="BB61" s="454"/>
      <c r="BC61" s="455"/>
      <c r="BD61" s="357"/>
      <c r="BE61" s="357"/>
      <c r="BF61" s="182"/>
      <c r="BG61" s="182"/>
      <c r="BH61" s="357"/>
      <c r="BI61" s="357"/>
      <c r="BJ61" s="357"/>
      <c r="BK61" s="357"/>
      <c r="BL61" s="357"/>
      <c r="BM61" s="357"/>
      <c r="BN61" s="357"/>
      <c r="BO61" s="357"/>
      <c r="BP61" s="357"/>
      <c r="BQ61" s="357"/>
      <c r="BW61" s="187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</row>
    <row r="62" spans="1:106" ht="7.5" customHeight="1" x14ac:dyDescent="0.15">
      <c r="A62" s="449" t="s">
        <v>341</v>
      </c>
      <c r="B62" s="449"/>
      <c r="C62" s="449"/>
      <c r="D62" s="449"/>
      <c r="E62" s="449"/>
      <c r="F62" s="449"/>
      <c r="G62" s="182"/>
      <c r="H62" s="182"/>
      <c r="I62" s="450">
        <v>25275</v>
      </c>
      <c r="J62" s="451"/>
      <c r="K62" s="451"/>
      <c r="L62" s="451"/>
      <c r="M62" s="451"/>
      <c r="N62" s="452"/>
      <c r="O62" s="182"/>
      <c r="P62" s="182"/>
      <c r="Q62" s="182"/>
      <c r="R62" s="450">
        <v>30622</v>
      </c>
      <c r="S62" s="451"/>
      <c r="T62" s="451"/>
      <c r="U62" s="451"/>
      <c r="V62" s="451"/>
      <c r="W62" s="45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357"/>
      <c r="AU62" s="182"/>
      <c r="AV62" s="449" t="s">
        <v>421</v>
      </c>
      <c r="AW62" s="449"/>
      <c r="AX62" s="449"/>
      <c r="AY62" s="449"/>
      <c r="AZ62" s="449"/>
      <c r="BA62" s="449"/>
      <c r="BB62" s="449"/>
      <c r="BC62" s="449"/>
      <c r="BD62" s="449"/>
      <c r="BE62" s="449"/>
      <c r="BF62" s="182"/>
      <c r="BG62" s="182"/>
      <c r="BH62" s="357"/>
      <c r="BI62" s="357"/>
      <c r="BJ62" s="357"/>
      <c r="BK62" s="357"/>
      <c r="BL62" s="357"/>
      <c r="BM62" s="357"/>
      <c r="BN62" s="357"/>
      <c r="BO62" s="357"/>
      <c r="BP62" s="357"/>
      <c r="BQ62" s="357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</row>
    <row r="63" spans="1:106" ht="7.5" customHeight="1" x14ac:dyDescent="0.15">
      <c r="A63" s="449"/>
      <c r="B63" s="449"/>
      <c r="C63" s="449"/>
      <c r="D63" s="449"/>
      <c r="E63" s="449"/>
      <c r="F63" s="449"/>
      <c r="G63" s="182"/>
      <c r="H63" s="182"/>
      <c r="I63" s="453"/>
      <c r="J63" s="454"/>
      <c r="K63" s="454"/>
      <c r="L63" s="454"/>
      <c r="M63" s="454"/>
      <c r="N63" s="455"/>
      <c r="O63" s="182"/>
      <c r="P63" s="182"/>
      <c r="Q63" s="182"/>
      <c r="R63" s="453"/>
      <c r="S63" s="454"/>
      <c r="T63" s="454"/>
      <c r="U63" s="454"/>
      <c r="V63" s="454"/>
      <c r="W63" s="455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357"/>
      <c r="AU63" s="182"/>
      <c r="AV63" s="449"/>
      <c r="AW63" s="449"/>
      <c r="AX63" s="449"/>
      <c r="AY63" s="449"/>
      <c r="AZ63" s="449"/>
      <c r="BA63" s="449"/>
      <c r="BB63" s="449"/>
      <c r="BC63" s="449"/>
      <c r="BD63" s="449"/>
      <c r="BE63" s="449"/>
      <c r="BF63" s="182"/>
      <c r="BG63" s="182"/>
      <c r="BH63" s="357"/>
      <c r="BI63" s="357"/>
      <c r="BJ63" s="357"/>
      <c r="BK63" s="357"/>
      <c r="BL63" s="357"/>
      <c r="BM63" s="357"/>
      <c r="BN63" s="357"/>
      <c r="BO63" s="357"/>
      <c r="BP63" s="357"/>
      <c r="BQ63" s="357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</row>
    <row r="64" spans="1:106" ht="7.5" customHeight="1" x14ac:dyDescent="0.15">
      <c r="A64" s="357"/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357"/>
      <c r="M64" s="357"/>
      <c r="N64" s="357"/>
      <c r="O64" s="357"/>
      <c r="P64" s="449" t="s">
        <v>506</v>
      </c>
      <c r="Q64" s="449"/>
      <c r="R64" s="449"/>
      <c r="S64" s="449"/>
      <c r="T64" s="449"/>
      <c r="U64" s="449"/>
      <c r="V64" s="449"/>
      <c r="W64" s="449"/>
      <c r="X64" s="449"/>
      <c r="Y64" s="357"/>
      <c r="Z64" s="357"/>
      <c r="AA64" s="357"/>
      <c r="AB64" s="357"/>
      <c r="AC64" s="357"/>
      <c r="AD64" s="357"/>
      <c r="AE64" s="357"/>
      <c r="AF64" s="357"/>
      <c r="AG64" s="357"/>
      <c r="AH64" s="357"/>
      <c r="AI64" s="357"/>
      <c r="AJ64" s="357"/>
      <c r="AK64" s="357"/>
      <c r="AL64" s="357"/>
      <c r="AM64" s="357"/>
      <c r="AN64" s="357"/>
      <c r="AO64" s="357"/>
      <c r="AP64" s="357"/>
      <c r="AQ64" s="357"/>
      <c r="AR64" s="357"/>
      <c r="AS64" s="357"/>
      <c r="AT64" s="357"/>
      <c r="AU64" s="182"/>
      <c r="AV64" s="357"/>
      <c r="AW64" s="357"/>
      <c r="AX64" s="357"/>
      <c r="AY64" s="357"/>
      <c r="AZ64" s="357"/>
      <c r="BA64" s="357"/>
      <c r="BB64" s="357"/>
      <c r="BC64" s="357"/>
      <c r="BD64" s="357"/>
      <c r="BE64" s="357"/>
      <c r="BF64" s="182"/>
      <c r="BG64" s="450">
        <v>16818</v>
      </c>
      <c r="BH64" s="451"/>
      <c r="BI64" s="451"/>
      <c r="BJ64" s="451"/>
      <c r="BK64" s="451"/>
      <c r="BL64" s="452"/>
      <c r="BM64" s="357"/>
      <c r="BN64" s="357"/>
      <c r="BO64" s="357"/>
      <c r="BP64" s="357"/>
      <c r="BQ64" s="357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</row>
    <row r="65" spans="1:106" ht="7.5" customHeight="1" x14ac:dyDescent="0.15">
      <c r="A65" s="357"/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449"/>
      <c r="Q65" s="449"/>
      <c r="R65" s="449"/>
      <c r="S65" s="449"/>
      <c r="T65" s="449"/>
      <c r="U65" s="449"/>
      <c r="V65" s="449"/>
      <c r="W65" s="449"/>
      <c r="X65" s="449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  <c r="AL65" s="357"/>
      <c r="AM65" s="357"/>
      <c r="AN65" s="357"/>
      <c r="AO65" s="357"/>
      <c r="AP65" s="357"/>
      <c r="AQ65" s="357"/>
      <c r="AR65" s="357"/>
      <c r="AS65" s="357"/>
      <c r="AT65" s="357"/>
      <c r="AU65" s="182"/>
      <c r="AV65" s="357"/>
      <c r="AW65" s="357"/>
      <c r="AX65" s="357"/>
      <c r="AY65" s="357"/>
      <c r="AZ65" s="357"/>
      <c r="BA65" s="357"/>
      <c r="BB65" s="357"/>
      <c r="BC65" s="357"/>
      <c r="BD65" s="357"/>
      <c r="BE65" s="357"/>
      <c r="BF65" s="182"/>
      <c r="BG65" s="453"/>
      <c r="BH65" s="454"/>
      <c r="BI65" s="454"/>
      <c r="BJ65" s="454"/>
      <c r="BK65" s="454"/>
      <c r="BL65" s="455"/>
      <c r="BM65" s="357"/>
      <c r="BN65" s="357"/>
      <c r="BO65" s="357"/>
      <c r="BP65" s="357"/>
      <c r="BQ65" s="357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</row>
    <row r="66" spans="1:106" ht="7.5" customHeight="1" x14ac:dyDescent="0.15">
      <c r="A66" s="357"/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357"/>
      <c r="R66" s="357"/>
      <c r="S66" s="357"/>
      <c r="T66" s="357"/>
      <c r="U66" s="357"/>
      <c r="V66" s="357"/>
      <c r="W66" s="357"/>
      <c r="X66" s="357"/>
      <c r="Y66" s="357"/>
      <c r="Z66" s="357"/>
      <c r="AA66" s="357"/>
      <c r="AB66" s="357"/>
      <c r="AC66" s="357"/>
      <c r="AD66" s="357"/>
      <c r="AE66" s="357"/>
      <c r="AF66" s="357"/>
      <c r="AG66" s="357"/>
      <c r="AH66" s="357"/>
      <c r="AI66" s="357"/>
      <c r="AJ66" s="357"/>
      <c r="AK66" s="357"/>
      <c r="AL66" s="357"/>
      <c r="AM66" s="357"/>
      <c r="AN66" s="357"/>
      <c r="AO66" s="357"/>
      <c r="AP66" s="357"/>
      <c r="AQ66" s="357"/>
      <c r="AR66" s="357"/>
      <c r="AS66" s="357"/>
      <c r="AT66" s="357"/>
      <c r="AU66" s="182"/>
      <c r="AV66" s="357"/>
      <c r="AW66" s="357"/>
      <c r="AX66" s="357"/>
      <c r="AY66" s="357"/>
      <c r="AZ66" s="357"/>
      <c r="BA66" s="357"/>
      <c r="BB66" s="357"/>
      <c r="BC66" s="357"/>
      <c r="BD66" s="357"/>
      <c r="BE66" s="357"/>
      <c r="BF66" s="456" t="s">
        <v>430</v>
      </c>
      <c r="BG66" s="456"/>
      <c r="BH66" s="456"/>
      <c r="BI66" s="456"/>
      <c r="BJ66" s="456"/>
      <c r="BK66" s="456"/>
      <c r="BL66" s="456"/>
      <c r="BM66" s="456"/>
      <c r="BN66" s="456"/>
      <c r="BO66" s="456"/>
      <c r="BP66" s="456"/>
      <c r="BQ66" s="456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</row>
    <row r="67" spans="1:106" ht="7.5" customHeight="1" x14ac:dyDescent="0.15">
      <c r="A67" s="357"/>
      <c r="B67" s="357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182"/>
      <c r="AV67" s="357"/>
      <c r="AW67" s="357"/>
      <c r="AX67" s="357"/>
      <c r="AY67" s="357"/>
      <c r="AZ67" s="357"/>
      <c r="BA67" s="357"/>
      <c r="BB67" s="357"/>
      <c r="BC67" s="357"/>
      <c r="BD67" s="357"/>
      <c r="BE67" s="357"/>
      <c r="BF67" s="456"/>
      <c r="BG67" s="456"/>
      <c r="BH67" s="456"/>
      <c r="BI67" s="456"/>
      <c r="BJ67" s="456"/>
      <c r="BK67" s="456"/>
      <c r="BL67" s="456"/>
      <c r="BM67" s="456"/>
      <c r="BN67" s="456"/>
      <c r="BO67" s="456"/>
      <c r="BP67" s="456"/>
      <c r="BQ67" s="456"/>
      <c r="BW67" s="190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</row>
    <row r="68" spans="1:106" ht="7.5" customHeight="1" x14ac:dyDescent="0.15">
      <c r="A68" s="357"/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449" t="s">
        <v>425</v>
      </c>
      <c r="AG68" s="449"/>
      <c r="AH68" s="449"/>
      <c r="AI68" s="449"/>
      <c r="AJ68" s="449"/>
      <c r="AK68" s="449"/>
      <c r="AL68" s="182"/>
      <c r="AM68" s="182"/>
      <c r="AN68" s="450">
        <v>6776</v>
      </c>
      <c r="AO68" s="451"/>
      <c r="AP68" s="451"/>
      <c r="AQ68" s="451"/>
      <c r="AR68" s="452"/>
      <c r="AS68" s="182"/>
      <c r="AT68" s="182"/>
      <c r="AU68" s="182"/>
      <c r="AV68" s="357"/>
      <c r="AW68" s="357"/>
      <c r="AX68" s="357"/>
      <c r="AY68" s="357"/>
      <c r="AZ68" s="357"/>
      <c r="BA68" s="357"/>
      <c r="BB68" s="357"/>
      <c r="BC68" s="357"/>
      <c r="BD68" s="357"/>
      <c r="BE68" s="357"/>
      <c r="BF68" s="357"/>
      <c r="BG68" s="357"/>
      <c r="BH68" s="357"/>
      <c r="BI68" s="357"/>
      <c r="BJ68" s="357"/>
      <c r="BK68" s="357"/>
      <c r="BL68" s="357"/>
      <c r="BM68" s="357"/>
      <c r="BN68" s="357"/>
      <c r="BO68" s="357"/>
      <c r="BP68" s="357"/>
      <c r="BQ68" s="357"/>
      <c r="BW68" s="187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8"/>
      <c r="CR68" s="188"/>
      <c r="CS68" s="188"/>
      <c r="CT68" s="188"/>
      <c r="CU68" s="188"/>
      <c r="CV68" s="188"/>
      <c r="CW68" s="188"/>
      <c r="CX68" s="188"/>
      <c r="CY68" s="188"/>
      <c r="CZ68" s="188"/>
      <c r="DA68" s="188"/>
      <c r="DB68" s="188"/>
    </row>
    <row r="69" spans="1:106" ht="7.5" customHeight="1" x14ac:dyDescent="0.15">
      <c r="A69" s="357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F69" s="449"/>
      <c r="AG69" s="449"/>
      <c r="AH69" s="449"/>
      <c r="AI69" s="449"/>
      <c r="AJ69" s="449"/>
      <c r="AK69" s="449"/>
      <c r="AL69" s="182"/>
      <c r="AM69" s="182"/>
      <c r="AN69" s="453"/>
      <c r="AO69" s="454"/>
      <c r="AP69" s="454"/>
      <c r="AQ69" s="454"/>
      <c r="AR69" s="455"/>
      <c r="AS69" s="182"/>
      <c r="AT69" s="182"/>
      <c r="AU69" s="182"/>
      <c r="AV69" s="357"/>
      <c r="AW69" s="357"/>
      <c r="AX69" s="357"/>
      <c r="AY69" s="357"/>
      <c r="AZ69" s="357"/>
      <c r="BA69" s="357"/>
      <c r="BB69" s="357"/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7"/>
      <c r="BO69" s="357"/>
      <c r="BP69" s="357"/>
      <c r="BQ69" s="357"/>
      <c r="BW69" s="187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8"/>
      <c r="CV69" s="188"/>
      <c r="CW69" s="188"/>
      <c r="CX69" s="188"/>
      <c r="CY69" s="188"/>
      <c r="CZ69" s="188"/>
      <c r="DA69" s="188"/>
      <c r="DB69" s="188"/>
    </row>
    <row r="70" spans="1:106" ht="7.5" customHeight="1" x14ac:dyDescent="0.15">
      <c r="A70" s="357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  <c r="AK70" s="357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  <c r="AV70" s="357"/>
      <c r="AW70" s="357"/>
      <c r="AX70" s="357"/>
      <c r="AY70" s="357"/>
      <c r="AZ70" s="357"/>
      <c r="BA70" s="357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7"/>
      <c r="BO70" s="357"/>
      <c r="BP70" s="357"/>
      <c r="BQ70" s="357"/>
      <c r="BW70" s="187"/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</row>
    <row r="71" spans="1:106" ht="7.5" customHeight="1" x14ac:dyDescent="0.15">
      <c r="A71" s="357"/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7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7"/>
      <c r="BO71" s="357"/>
      <c r="BP71" s="357"/>
      <c r="BQ71" s="357"/>
      <c r="BW71" s="187"/>
      <c r="BX71" s="188"/>
      <c r="BY71" s="188"/>
      <c r="BZ71" s="188"/>
      <c r="CA71" s="188"/>
      <c r="CB71" s="188"/>
      <c r="CC71" s="188"/>
      <c r="CD71" s="188"/>
      <c r="CE71" s="188"/>
      <c r="CF71" s="188"/>
      <c r="CG71" s="188"/>
      <c r="CH71" s="188"/>
      <c r="CI71" s="188"/>
      <c r="CJ71" s="188"/>
      <c r="CK71" s="188"/>
      <c r="CL71" s="188"/>
      <c r="CM71" s="188"/>
      <c r="CN71" s="188"/>
      <c r="CO71" s="188"/>
      <c r="CP71" s="188"/>
      <c r="CQ71" s="188"/>
      <c r="CR71" s="188"/>
      <c r="CS71" s="188"/>
      <c r="CT71" s="188"/>
      <c r="CU71" s="188"/>
      <c r="CV71" s="188"/>
      <c r="CW71" s="188"/>
      <c r="CX71" s="188"/>
      <c r="CY71" s="188"/>
      <c r="CZ71" s="188"/>
      <c r="DA71" s="188"/>
      <c r="DB71" s="188"/>
    </row>
    <row r="72" spans="1:106" ht="7.5" customHeight="1" x14ac:dyDescent="0.15">
      <c r="A72" s="357"/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357"/>
      <c r="BD72" s="357"/>
      <c r="BE72" s="357"/>
      <c r="BF72" s="357"/>
      <c r="BG72" s="357"/>
      <c r="BH72" s="357"/>
      <c r="BI72" s="357"/>
      <c r="BJ72" s="357"/>
      <c r="BK72" s="357"/>
      <c r="BL72" s="357"/>
      <c r="BM72" s="357"/>
      <c r="BN72" s="357"/>
      <c r="BO72" s="357"/>
      <c r="BP72" s="357"/>
      <c r="BQ72" s="357"/>
      <c r="BW72" s="187"/>
      <c r="BX72" s="188"/>
      <c r="BY72" s="188"/>
      <c r="BZ72" s="188"/>
      <c r="CA72" s="188"/>
      <c r="CB72" s="188"/>
      <c r="CC72" s="188"/>
      <c r="CD72" s="188"/>
      <c r="CE72" s="188"/>
      <c r="CF72" s="188"/>
      <c r="CG72" s="188"/>
      <c r="CH72" s="188"/>
      <c r="CI72" s="188"/>
      <c r="CJ72" s="188"/>
      <c r="CK72" s="188"/>
      <c r="CL72" s="188"/>
      <c r="CM72" s="188"/>
      <c r="CN72" s="188"/>
      <c r="CO72" s="188"/>
      <c r="CP72" s="188"/>
      <c r="CQ72" s="188"/>
      <c r="CR72" s="188"/>
      <c r="CS72" s="188"/>
      <c r="CT72" s="188"/>
      <c r="CU72" s="188"/>
      <c r="CV72" s="188"/>
      <c r="CW72" s="188"/>
      <c r="CX72" s="188"/>
      <c r="CY72" s="188"/>
      <c r="CZ72" s="188"/>
      <c r="DA72" s="188"/>
      <c r="DB72" s="188"/>
    </row>
    <row r="73" spans="1:106" ht="7.5" customHeight="1" x14ac:dyDescent="0.15">
      <c r="A73" s="357"/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57"/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357"/>
      <c r="BC73" s="357"/>
      <c r="BD73" s="357"/>
      <c r="BE73" s="357"/>
      <c r="BF73" s="357"/>
      <c r="BG73" s="357"/>
      <c r="BH73" s="357"/>
      <c r="BI73" s="357"/>
      <c r="BJ73" s="357"/>
      <c r="BK73" s="357"/>
      <c r="BL73" s="357"/>
      <c r="BM73" s="357"/>
      <c r="BN73" s="357"/>
      <c r="BO73" s="357"/>
      <c r="BP73" s="357"/>
      <c r="BQ73" s="357"/>
      <c r="BW73" s="187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</row>
    <row r="74" spans="1:106" ht="12" customHeight="1" x14ac:dyDescent="0.15">
      <c r="A74" s="357"/>
      <c r="B74" s="357"/>
      <c r="C74" s="357"/>
      <c r="D74" s="357"/>
      <c r="E74" s="357"/>
      <c r="F74" s="357"/>
      <c r="G74" s="274" t="s">
        <v>505</v>
      </c>
      <c r="H74" s="274"/>
      <c r="I74" s="274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357"/>
      <c r="BC74" s="357"/>
      <c r="BD74" s="357"/>
      <c r="BE74" s="357"/>
      <c r="BF74" s="357"/>
      <c r="BG74" s="357"/>
      <c r="BH74" s="357"/>
      <c r="BI74" s="357"/>
      <c r="BJ74" s="357"/>
      <c r="BK74" s="357"/>
      <c r="BL74" s="357"/>
      <c r="BM74" s="357"/>
      <c r="BN74" s="357"/>
      <c r="BO74" s="357"/>
      <c r="BP74" s="357"/>
      <c r="BQ74" s="357"/>
      <c r="BW74" s="191"/>
      <c r="BX74" s="188"/>
      <c r="BY74" s="188"/>
      <c r="BZ74" s="188"/>
      <c r="CA74" s="188"/>
      <c r="CB74" s="188"/>
      <c r="CC74" s="188"/>
      <c r="CD74" s="188"/>
      <c r="CE74" s="188"/>
      <c r="CF74" s="188"/>
      <c r="CG74" s="188"/>
      <c r="CH74" s="188"/>
      <c r="CI74" s="188"/>
      <c r="CJ74" s="188"/>
      <c r="CK74" s="188"/>
      <c r="CL74" s="188"/>
      <c r="CM74" s="188"/>
      <c r="CN74" s="188"/>
      <c r="CO74" s="188"/>
      <c r="CP74" s="188"/>
      <c r="CQ74" s="188"/>
      <c r="CR74" s="188"/>
      <c r="CS74" s="188"/>
      <c r="CT74" s="188"/>
      <c r="CU74" s="188"/>
      <c r="CV74" s="188"/>
      <c r="CW74" s="188"/>
      <c r="CX74" s="188"/>
      <c r="CY74" s="188"/>
      <c r="CZ74" s="188"/>
      <c r="DA74" s="188"/>
      <c r="DB74" s="188"/>
    </row>
    <row r="75" spans="1:106" ht="23.25" customHeight="1" x14ac:dyDescent="0.15"/>
    <row r="76" spans="1:106" ht="7.5" customHeight="1" x14ac:dyDescent="0.15"/>
    <row r="77" spans="1:106" ht="7.5" customHeight="1" x14ac:dyDescent="0.15"/>
    <row r="78" spans="1:106" ht="12.75" customHeight="1" x14ac:dyDescent="0.15"/>
    <row r="79" spans="1:106" ht="16.5" customHeight="1" x14ac:dyDescent="0.15"/>
    <row r="80" spans="1:106" ht="32.25" customHeight="1" x14ac:dyDescent="0.15">
      <c r="BV80" s="330" t="s">
        <v>129</v>
      </c>
      <c r="BW80" s="335" t="s">
        <v>318</v>
      </c>
      <c r="BX80" s="335" t="s">
        <v>533</v>
      </c>
      <c r="BY80" s="335" t="s">
        <v>534</v>
      </c>
      <c r="BZ80" s="335" t="s">
        <v>535</v>
      </c>
      <c r="CA80" s="336" t="s">
        <v>536</v>
      </c>
    </row>
    <row r="81" spans="42:79" ht="18.75" customHeight="1" x14ac:dyDescent="0.15">
      <c r="BV81" s="331" t="s">
        <v>548</v>
      </c>
      <c r="BW81" s="683">
        <v>57344</v>
      </c>
      <c r="BX81" s="683">
        <v>56952</v>
      </c>
      <c r="BY81" s="683">
        <v>56756</v>
      </c>
      <c r="BZ81" s="683">
        <v>56844</v>
      </c>
      <c r="CA81" s="683">
        <v>56858</v>
      </c>
    </row>
    <row r="82" spans="42:79" ht="18.75" customHeight="1" x14ac:dyDescent="0.15">
      <c r="BV82" s="331" t="s">
        <v>549</v>
      </c>
      <c r="BW82" s="683">
        <v>43793</v>
      </c>
      <c r="BX82" s="683">
        <v>44400</v>
      </c>
      <c r="BY82" s="683">
        <v>44996</v>
      </c>
      <c r="BZ82" s="683">
        <v>44974</v>
      </c>
      <c r="CA82" s="683">
        <v>44730</v>
      </c>
    </row>
    <row r="83" spans="42:79" ht="18.75" customHeight="1" x14ac:dyDescent="0.15">
      <c r="BV83" s="332" t="s">
        <v>550</v>
      </c>
      <c r="BW83" s="337">
        <v>238199</v>
      </c>
      <c r="BX83" s="337">
        <v>237526</v>
      </c>
      <c r="BY83" s="337">
        <v>230839</v>
      </c>
      <c r="BZ83" s="337">
        <v>232558</v>
      </c>
      <c r="CA83" s="337">
        <v>228707</v>
      </c>
    </row>
    <row r="84" spans="42:79" ht="18.75" customHeight="1" x14ac:dyDescent="0.15">
      <c r="BV84" s="332" t="s">
        <v>424</v>
      </c>
      <c r="BW84" s="334"/>
      <c r="BX84" s="334"/>
      <c r="BY84" s="334"/>
      <c r="BZ84" s="334"/>
      <c r="CA84" s="334"/>
    </row>
    <row r="85" spans="42:79" x14ac:dyDescent="0.15">
      <c r="BV85" s="186" t="s">
        <v>526</v>
      </c>
      <c r="BW85" s="333">
        <f>SUM(BW81:BW82)</f>
        <v>101137</v>
      </c>
      <c r="BX85" s="333">
        <f t="shared" ref="BX85:CA85" si="0">SUM(BX81:BX82)</f>
        <v>101352</v>
      </c>
      <c r="BY85" s="333">
        <f t="shared" si="0"/>
        <v>101752</v>
      </c>
      <c r="BZ85" s="333">
        <f t="shared" si="0"/>
        <v>101818</v>
      </c>
      <c r="CA85" s="333">
        <f t="shared" si="0"/>
        <v>101588</v>
      </c>
    </row>
    <row r="86" spans="42:79" ht="7.5" customHeight="1" x14ac:dyDescent="0.15"/>
    <row r="87" spans="42:79" ht="7.5" customHeight="1" x14ac:dyDescent="0.15"/>
    <row r="88" spans="42:79" ht="7.5" customHeight="1" x14ac:dyDescent="0.15"/>
    <row r="89" spans="42:79" ht="7.5" customHeight="1" x14ac:dyDescent="0.15"/>
    <row r="90" spans="42:79" ht="7.5" customHeight="1" x14ac:dyDescent="0.15"/>
    <row r="91" spans="42:79" ht="7.5" customHeight="1" x14ac:dyDescent="0.15"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  <c r="BF91" s="188"/>
      <c r="BG91" s="188"/>
      <c r="BH91" s="188"/>
      <c r="BI91" s="188"/>
      <c r="BJ91" s="188"/>
      <c r="BK91" s="188"/>
      <c r="BL91" s="188"/>
      <c r="BM91" s="188"/>
      <c r="BN91" s="188"/>
      <c r="BO91" s="188"/>
      <c r="BP91" s="188"/>
      <c r="BQ91" s="188"/>
      <c r="BR91" s="188"/>
      <c r="BS91" s="188"/>
      <c r="BT91" s="188"/>
    </row>
    <row r="92" spans="42:79" ht="7.5" customHeight="1" x14ac:dyDescent="0.15"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188"/>
      <c r="BH92" s="188"/>
      <c r="BI92" s="188"/>
      <c r="BJ92" s="188"/>
      <c r="BK92" s="188"/>
      <c r="BL92" s="188"/>
      <c r="BM92" s="188"/>
      <c r="BN92" s="188"/>
      <c r="BO92" s="188"/>
      <c r="BP92" s="188"/>
      <c r="BQ92" s="188"/>
      <c r="BR92" s="188"/>
      <c r="BS92" s="188"/>
      <c r="BT92" s="188"/>
    </row>
    <row r="93" spans="42:79" ht="7.5" customHeight="1" x14ac:dyDescent="0.15"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8"/>
      <c r="BG93" s="188"/>
      <c r="BH93" s="188"/>
      <c r="BI93" s="188"/>
      <c r="BJ93" s="188"/>
      <c r="BK93" s="188"/>
      <c r="BL93" s="188"/>
      <c r="BM93" s="188"/>
      <c r="BN93" s="188"/>
      <c r="BO93" s="188"/>
      <c r="BP93" s="188"/>
      <c r="BQ93" s="188"/>
      <c r="BR93" s="188"/>
      <c r="BS93" s="188"/>
      <c r="BT93" s="188"/>
    </row>
    <row r="94" spans="42:79" ht="7.5" customHeight="1" x14ac:dyDescent="0.15"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8"/>
      <c r="BG94" s="188"/>
      <c r="BH94" s="188"/>
      <c r="BI94" s="188"/>
      <c r="BJ94" s="188"/>
      <c r="BK94" s="188"/>
      <c r="BL94" s="188"/>
      <c r="BM94" s="188"/>
      <c r="BN94" s="188"/>
      <c r="BO94" s="188"/>
      <c r="BP94" s="188"/>
      <c r="BQ94" s="188"/>
      <c r="BR94" s="188"/>
      <c r="BS94" s="188"/>
      <c r="BT94" s="188"/>
    </row>
    <row r="95" spans="42:79" ht="7.5" customHeight="1" x14ac:dyDescent="0.15"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  <c r="BF95" s="188"/>
      <c r="BG95" s="188"/>
      <c r="BH95" s="188"/>
      <c r="BI95" s="188"/>
      <c r="BJ95" s="188"/>
      <c r="BK95" s="188"/>
      <c r="BL95" s="188"/>
      <c r="BM95" s="188"/>
      <c r="BN95" s="188"/>
      <c r="BO95" s="188"/>
      <c r="BP95" s="188"/>
      <c r="BQ95" s="188"/>
      <c r="BR95" s="188"/>
      <c r="BS95" s="188"/>
      <c r="BT95" s="188"/>
    </row>
    <row r="96" spans="42:79" ht="7.5" customHeight="1" x14ac:dyDescent="0.15"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188"/>
      <c r="BB96" s="188"/>
      <c r="BC96" s="188"/>
      <c r="BD96" s="188"/>
      <c r="BE96" s="188"/>
      <c r="BF96" s="188"/>
      <c r="BG96" s="188"/>
      <c r="BH96" s="188"/>
      <c r="BI96" s="188"/>
      <c r="BJ96" s="188"/>
      <c r="BK96" s="188"/>
      <c r="BL96" s="188"/>
      <c r="BM96" s="188"/>
      <c r="BN96" s="188"/>
      <c r="BO96" s="188"/>
      <c r="BP96" s="188"/>
      <c r="BQ96" s="188"/>
      <c r="BR96" s="188"/>
      <c r="BS96" s="188"/>
      <c r="BT96" s="188"/>
    </row>
    <row r="97" spans="42:116" ht="7.5" customHeight="1" x14ac:dyDescent="0.15"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188"/>
      <c r="BB97" s="188"/>
      <c r="BC97" s="188"/>
      <c r="BD97" s="188"/>
      <c r="BE97" s="188"/>
      <c r="BF97" s="188"/>
      <c r="BG97" s="188"/>
      <c r="BH97" s="188"/>
      <c r="BI97" s="188"/>
      <c r="BJ97" s="188"/>
      <c r="BK97" s="188"/>
      <c r="BL97" s="188"/>
      <c r="BM97" s="188"/>
      <c r="BN97" s="188"/>
      <c r="BO97" s="188"/>
      <c r="BP97" s="188"/>
      <c r="BQ97" s="188"/>
      <c r="BR97" s="188"/>
      <c r="BS97" s="188"/>
      <c r="BT97" s="188"/>
    </row>
    <row r="98" spans="42:116" ht="7.5" customHeight="1" x14ac:dyDescent="0.15"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88"/>
      <c r="BB98" s="188"/>
      <c r="BC98" s="188"/>
      <c r="BD98" s="188"/>
      <c r="BE98" s="188"/>
      <c r="BF98" s="188"/>
      <c r="BG98" s="188"/>
      <c r="BH98" s="188"/>
      <c r="BI98" s="188"/>
      <c r="BJ98" s="188"/>
      <c r="BK98" s="188"/>
      <c r="BL98" s="188"/>
      <c r="BM98" s="188"/>
      <c r="BN98" s="188"/>
      <c r="BO98" s="188"/>
      <c r="BP98" s="188"/>
      <c r="BQ98" s="188"/>
      <c r="BR98" s="188"/>
      <c r="BS98" s="188"/>
      <c r="BT98" s="188"/>
    </row>
    <row r="99" spans="42:116" ht="7.5" customHeight="1" x14ac:dyDescent="0.15"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188"/>
      <c r="BB99" s="188"/>
      <c r="BC99" s="188"/>
      <c r="BD99" s="188"/>
      <c r="BE99" s="188"/>
      <c r="BF99" s="188"/>
      <c r="BG99" s="188"/>
      <c r="BH99" s="188"/>
      <c r="BI99" s="188"/>
      <c r="BJ99" s="188"/>
      <c r="BK99" s="188"/>
      <c r="BL99" s="188"/>
      <c r="BM99" s="188"/>
      <c r="BN99" s="188"/>
      <c r="BO99" s="188"/>
      <c r="BP99" s="188"/>
      <c r="BQ99" s="188"/>
      <c r="BR99" s="188"/>
      <c r="BS99" s="188"/>
      <c r="BT99" s="188"/>
      <c r="CG99" s="187"/>
      <c r="CH99" s="188"/>
      <c r="CI99" s="188"/>
      <c r="CJ99" s="188"/>
      <c r="CK99" s="188"/>
      <c r="CL99" s="188"/>
      <c r="CM99" s="188"/>
      <c r="CN99" s="188"/>
      <c r="CO99" s="188"/>
      <c r="CP99" s="188"/>
      <c r="CQ99" s="188"/>
      <c r="CR99" s="188"/>
      <c r="CS99" s="188"/>
      <c r="CT99" s="188"/>
      <c r="CU99" s="188"/>
      <c r="CV99" s="188"/>
      <c r="CW99" s="188"/>
      <c r="CX99" s="188"/>
      <c r="CY99" s="188"/>
      <c r="CZ99" s="188"/>
      <c r="DA99" s="188"/>
      <c r="DB99" s="188"/>
      <c r="DC99" s="188"/>
      <c r="DD99" s="188"/>
      <c r="DE99" s="188"/>
      <c r="DF99" s="188"/>
      <c r="DG99" s="188"/>
      <c r="DH99" s="188"/>
      <c r="DI99" s="188"/>
      <c r="DJ99" s="188"/>
      <c r="DK99" s="188"/>
      <c r="DL99" s="188"/>
    </row>
    <row r="100" spans="42:116" ht="7.5" customHeight="1" x14ac:dyDescent="0.15"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8"/>
      <c r="BQ100" s="188"/>
      <c r="BR100" s="188"/>
      <c r="BS100" s="188"/>
      <c r="BT100" s="188"/>
      <c r="CG100" s="189"/>
      <c r="CH100" s="188"/>
      <c r="CI100" s="188"/>
      <c r="CJ100" s="188"/>
      <c r="CK100" s="188"/>
      <c r="CL100" s="188"/>
      <c r="CM100" s="188"/>
      <c r="CN100" s="188"/>
      <c r="CO100" s="188"/>
      <c r="CP100" s="188"/>
      <c r="CQ100" s="188"/>
      <c r="CR100" s="188"/>
      <c r="CS100" s="188"/>
      <c r="CT100" s="188"/>
      <c r="CU100" s="188"/>
      <c r="CV100" s="188"/>
      <c r="CW100" s="188"/>
      <c r="CX100" s="188"/>
      <c r="CY100" s="188"/>
      <c r="CZ100" s="188"/>
      <c r="DA100" s="188"/>
      <c r="DB100" s="188"/>
      <c r="DC100" s="188"/>
      <c r="DD100" s="188"/>
      <c r="DE100" s="188"/>
      <c r="DF100" s="188"/>
      <c r="DG100" s="188"/>
      <c r="DH100" s="188"/>
      <c r="DI100" s="188"/>
      <c r="DJ100" s="188"/>
      <c r="DK100" s="188"/>
      <c r="DL100" s="188"/>
    </row>
    <row r="101" spans="42:116" ht="7.5" customHeight="1" x14ac:dyDescent="0.15"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8"/>
      <c r="BQ101" s="188"/>
      <c r="BR101" s="188"/>
      <c r="BS101" s="188"/>
      <c r="BT101" s="188"/>
      <c r="CG101" s="187"/>
      <c r="CH101" s="188"/>
      <c r="CI101" s="188"/>
      <c r="CJ101" s="188"/>
      <c r="CK101" s="188"/>
      <c r="CL101" s="188"/>
      <c r="CM101" s="188"/>
      <c r="CN101" s="188"/>
      <c r="CO101" s="188"/>
      <c r="CP101" s="188"/>
      <c r="CQ101" s="188"/>
      <c r="CR101" s="188"/>
      <c r="CS101" s="188"/>
      <c r="CT101" s="188"/>
      <c r="CU101" s="188"/>
      <c r="CV101" s="188"/>
      <c r="CW101" s="188"/>
      <c r="CX101" s="188"/>
      <c r="CY101" s="188"/>
      <c r="CZ101" s="188"/>
      <c r="DA101" s="188"/>
      <c r="DB101" s="188"/>
      <c r="DC101" s="188"/>
      <c r="DD101" s="188"/>
      <c r="DE101" s="188"/>
      <c r="DF101" s="188"/>
      <c r="DG101" s="188"/>
      <c r="DH101" s="188"/>
      <c r="DI101" s="188"/>
      <c r="DJ101" s="188"/>
      <c r="DK101" s="188"/>
      <c r="DL101" s="188"/>
    </row>
    <row r="102" spans="42:116" ht="7.5" customHeight="1" x14ac:dyDescent="0.15">
      <c r="AP102" s="188"/>
      <c r="AQ102" s="188"/>
      <c r="AR102" s="188"/>
      <c r="AS102" s="188"/>
      <c r="AT102" s="188"/>
      <c r="AU102" s="188"/>
      <c r="AV102" s="188"/>
      <c r="AW102" s="188"/>
      <c r="AX102" s="188"/>
      <c r="AY102" s="188"/>
      <c r="AZ102" s="188"/>
      <c r="BA102" s="188"/>
      <c r="BB102" s="188"/>
      <c r="BC102" s="188"/>
      <c r="BD102" s="188"/>
      <c r="BE102" s="188"/>
      <c r="BF102" s="188"/>
      <c r="BG102" s="188"/>
      <c r="BH102" s="188"/>
      <c r="BI102" s="188"/>
      <c r="BJ102" s="188"/>
      <c r="BK102" s="188"/>
      <c r="BL102" s="188"/>
      <c r="BM102" s="188"/>
      <c r="BN102" s="188"/>
      <c r="BO102" s="188"/>
      <c r="BP102" s="188"/>
      <c r="BQ102" s="188"/>
      <c r="BR102" s="188"/>
      <c r="BS102" s="188"/>
      <c r="BT102" s="188"/>
      <c r="CG102" s="187"/>
      <c r="CH102" s="188"/>
      <c r="CI102" s="188"/>
      <c r="CJ102" s="188"/>
      <c r="CK102" s="188"/>
      <c r="CL102" s="188"/>
      <c r="CM102" s="188"/>
      <c r="CN102" s="188"/>
      <c r="CO102" s="188"/>
      <c r="CP102" s="188"/>
      <c r="CQ102" s="188"/>
      <c r="CR102" s="188"/>
      <c r="CS102" s="188"/>
      <c r="CT102" s="188"/>
      <c r="CU102" s="188"/>
      <c r="CV102" s="188"/>
      <c r="CW102" s="188"/>
      <c r="CX102" s="188"/>
      <c r="CY102" s="188"/>
      <c r="CZ102" s="188"/>
      <c r="DA102" s="188"/>
      <c r="DB102" s="188"/>
      <c r="DC102" s="188"/>
      <c r="DD102" s="188"/>
      <c r="DE102" s="188"/>
      <c r="DF102" s="188"/>
      <c r="DG102" s="188"/>
      <c r="DH102" s="188"/>
      <c r="DI102" s="188"/>
      <c r="DJ102" s="188"/>
      <c r="DK102" s="188"/>
      <c r="DL102" s="188"/>
    </row>
    <row r="103" spans="42:116" ht="7.5" customHeight="1" x14ac:dyDescent="0.15"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8"/>
      <c r="BI103" s="188"/>
      <c r="BJ103" s="188"/>
      <c r="BK103" s="188"/>
      <c r="BL103" s="188"/>
      <c r="BM103" s="188"/>
      <c r="BN103" s="188"/>
      <c r="BO103" s="188"/>
      <c r="BP103" s="188"/>
      <c r="BQ103" s="188"/>
      <c r="BR103" s="188"/>
      <c r="BS103" s="188"/>
      <c r="BT103" s="188"/>
      <c r="CH103" s="188"/>
      <c r="CI103" s="188"/>
      <c r="CJ103" s="188"/>
      <c r="CK103" s="188"/>
      <c r="CL103" s="188"/>
      <c r="CM103" s="188"/>
      <c r="CN103" s="188"/>
      <c r="CO103" s="188"/>
      <c r="CP103" s="188"/>
      <c r="CQ103" s="188"/>
      <c r="CR103" s="188"/>
      <c r="CS103" s="188"/>
      <c r="CT103" s="188"/>
      <c r="CU103" s="188"/>
      <c r="CV103" s="188"/>
      <c r="CW103" s="188"/>
      <c r="CX103" s="188"/>
      <c r="CY103" s="188"/>
      <c r="CZ103" s="188"/>
      <c r="DA103" s="188"/>
      <c r="DB103" s="188"/>
      <c r="DC103" s="188"/>
      <c r="DD103" s="188"/>
      <c r="DE103" s="188"/>
      <c r="DF103" s="188"/>
      <c r="DG103" s="188"/>
      <c r="DH103" s="188"/>
      <c r="DI103" s="188"/>
      <c r="DJ103" s="188"/>
      <c r="DK103" s="188"/>
      <c r="DL103" s="188"/>
    </row>
    <row r="104" spans="42:116" ht="7.5" customHeight="1" x14ac:dyDescent="0.15"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8"/>
      <c r="BI104" s="188"/>
      <c r="BJ104" s="188"/>
      <c r="BK104" s="188"/>
      <c r="BL104" s="188"/>
      <c r="BM104" s="188"/>
      <c r="BN104" s="188"/>
      <c r="BO104" s="188"/>
      <c r="BP104" s="188"/>
      <c r="BQ104" s="188"/>
      <c r="BR104" s="188"/>
      <c r="BS104" s="188"/>
      <c r="BT104" s="188"/>
      <c r="CH104" s="188"/>
      <c r="CI104" s="188"/>
      <c r="CJ104" s="188"/>
      <c r="CK104" s="188"/>
      <c r="CL104" s="188"/>
      <c r="CM104" s="188"/>
      <c r="CN104" s="188"/>
      <c r="CO104" s="188"/>
      <c r="CP104" s="188"/>
      <c r="CQ104" s="188"/>
      <c r="CR104" s="188"/>
      <c r="CS104" s="188"/>
      <c r="CT104" s="188"/>
      <c r="CU104" s="188"/>
      <c r="CV104" s="188"/>
      <c r="CW104" s="188"/>
      <c r="CX104" s="188"/>
      <c r="CY104" s="188"/>
      <c r="CZ104" s="188"/>
      <c r="DA104" s="188"/>
      <c r="DB104" s="188"/>
      <c r="DC104" s="188"/>
      <c r="DD104" s="188"/>
      <c r="DE104" s="188"/>
      <c r="DF104" s="188"/>
      <c r="DG104" s="188"/>
      <c r="DH104" s="188"/>
      <c r="DI104" s="188"/>
      <c r="DJ104" s="188"/>
      <c r="DK104" s="188"/>
      <c r="DL104" s="188"/>
    </row>
    <row r="105" spans="42:116" ht="7.5" customHeight="1" x14ac:dyDescent="0.15">
      <c r="AP105" s="188"/>
      <c r="AQ105" s="188"/>
      <c r="AR105" s="188"/>
      <c r="AS105" s="188"/>
      <c r="AT105" s="188"/>
      <c r="AU105" s="188"/>
      <c r="AV105" s="188"/>
      <c r="AW105" s="188"/>
      <c r="AX105" s="188"/>
      <c r="AY105" s="188"/>
      <c r="AZ105" s="188"/>
      <c r="BA105" s="188"/>
      <c r="BB105" s="188"/>
      <c r="BC105" s="188"/>
      <c r="BD105" s="188"/>
      <c r="BE105" s="188"/>
      <c r="BF105" s="188"/>
      <c r="BG105" s="188"/>
      <c r="BH105" s="188"/>
      <c r="BI105" s="188"/>
      <c r="BJ105" s="188"/>
      <c r="BK105" s="188"/>
      <c r="BL105" s="188"/>
      <c r="BM105" s="188"/>
      <c r="BN105" s="188"/>
      <c r="BO105" s="188"/>
      <c r="BP105" s="188"/>
      <c r="BQ105" s="188"/>
      <c r="BR105" s="188"/>
      <c r="BS105" s="188"/>
      <c r="BT105" s="188"/>
      <c r="CH105" s="188"/>
      <c r="CI105" s="188"/>
      <c r="CJ105" s="188"/>
      <c r="CK105" s="188"/>
      <c r="CL105" s="188"/>
      <c r="CM105" s="188"/>
      <c r="CN105" s="188"/>
      <c r="CO105" s="188"/>
      <c r="CP105" s="188"/>
      <c r="CQ105" s="188"/>
      <c r="CR105" s="188"/>
      <c r="CS105" s="188"/>
      <c r="CT105" s="188"/>
      <c r="CU105" s="188"/>
      <c r="CV105" s="188"/>
      <c r="CW105" s="188"/>
      <c r="CX105" s="188"/>
      <c r="CY105" s="188"/>
      <c r="CZ105" s="188"/>
      <c r="DA105" s="188"/>
      <c r="DB105" s="188"/>
      <c r="DC105" s="188"/>
      <c r="DD105" s="188"/>
      <c r="DE105" s="188"/>
      <c r="DF105" s="188"/>
      <c r="DG105" s="188"/>
      <c r="DH105" s="188"/>
      <c r="DI105" s="188"/>
      <c r="DJ105" s="188"/>
      <c r="DK105" s="188"/>
      <c r="DL105" s="188"/>
    </row>
    <row r="106" spans="42:116" ht="7.5" customHeight="1" x14ac:dyDescent="0.15">
      <c r="AP106" s="188"/>
      <c r="AQ106" s="188"/>
      <c r="AR106" s="188"/>
      <c r="AS106" s="188"/>
      <c r="AT106" s="188"/>
      <c r="AU106" s="188"/>
      <c r="AV106" s="188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8"/>
      <c r="BH106" s="188"/>
      <c r="BI106" s="188"/>
      <c r="BJ106" s="188"/>
      <c r="BK106" s="188"/>
      <c r="BL106" s="188"/>
      <c r="BM106" s="188"/>
      <c r="BN106" s="188"/>
      <c r="BO106" s="188"/>
      <c r="BP106" s="188"/>
      <c r="BQ106" s="188"/>
      <c r="BR106" s="188"/>
      <c r="BS106" s="188"/>
      <c r="BT106" s="188"/>
      <c r="CH106" s="188"/>
      <c r="CI106" s="188"/>
      <c r="CJ106" s="188"/>
      <c r="CK106" s="188"/>
      <c r="CL106" s="188"/>
      <c r="CM106" s="188"/>
      <c r="CN106" s="188"/>
      <c r="CO106" s="188"/>
      <c r="CP106" s="188"/>
      <c r="CQ106" s="188"/>
      <c r="CR106" s="188"/>
      <c r="CS106" s="188"/>
      <c r="CT106" s="188"/>
      <c r="CU106" s="188"/>
      <c r="CV106" s="188"/>
      <c r="CW106" s="188"/>
      <c r="CX106" s="188"/>
      <c r="CY106" s="188"/>
      <c r="CZ106" s="188"/>
      <c r="DA106" s="188"/>
      <c r="DB106" s="188"/>
      <c r="DC106" s="188"/>
      <c r="DD106" s="188"/>
      <c r="DE106" s="188"/>
      <c r="DF106" s="188"/>
      <c r="DG106" s="188"/>
      <c r="DH106" s="188"/>
      <c r="DI106" s="188"/>
      <c r="DJ106" s="188"/>
      <c r="DK106" s="188"/>
      <c r="DL106" s="188"/>
    </row>
    <row r="107" spans="42:116" ht="7.5" customHeight="1" x14ac:dyDescent="0.15">
      <c r="AP107" s="188"/>
      <c r="AQ107" s="188"/>
      <c r="AR107" s="188"/>
      <c r="AS107" s="188"/>
      <c r="AT107" s="188"/>
      <c r="AU107" s="188"/>
      <c r="AV107" s="188"/>
      <c r="AW107" s="188"/>
      <c r="AX107" s="188"/>
      <c r="AY107" s="188"/>
      <c r="AZ107" s="188"/>
      <c r="BA107" s="188"/>
      <c r="BB107" s="188"/>
      <c r="BC107" s="188"/>
      <c r="BD107" s="188"/>
      <c r="BE107" s="188"/>
      <c r="BF107" s="188"/>
      <c r="BG107" s="188"/>
      <c r="BH107" s="188"/>
      <c r="BI107" s="188"/>
      <c r="BJ107" s="188"/>
      <c r="BK107" s="188"/>
      <c r="BL107" s="188"/>
      <c r="BM107" s="188"/>
      <c r="BN107" s="188"/>
      <c r="BO107" s="188"/>
      <c r="BP107" s="188"/>
      <c r="BQ107" s="188"/>
      <c r="BR107" s="188"/>
      <c r="BS107" s="188"/>
      <c r="BT107" s="188"/>
      <c r="CH107" s="188"/>
      <c r="CI107" s="188"/>
      <c r="CJ107" s="188"/>
      <c r="CK107" s="188"/>
      <c r="CL107" s="188"/>
      <c r="CM107" s="188"/>
      <c r="CN107" s="188"/>
      <c r="CO107" s="188"/>
      <c r="CP107" s="188"/>
      <c r="CQ107" s="188"/>
      <c r="CR107" s="188"/>
      <c r="CS107" s="188"/>
      <c r="CT107" s="188"/>
      <c r="CU107" s="188"/>
      <c r="CV107" s="188"/>
      <c r="CW107" s="188"/>
      <c r="CX107" s="188"/>
      <c r="CY107" s="188"/>
      <c r="CZ107" s="188"/>
      <c r="DA107" s="188"/>
      <c r="DB107" s="188"/>
      <c r="DC107" s="188"/>
      <c r="DD107" s="188"/>
      <c r="DE107" s="188"/>
      <c r="DF107" s="188"/>
      <c r="DG107" s="188"/>
      <c r="DH107" s="188"/>
      <c r="DI107" s="188"/>
      <c r="DJ107" s="188"/>
      <c r="DK107" s="188"/>
      <c r="DL107" s="188"/>
    </row>
    <row r="108" spans="42:116" ht="7.5" customHeight="1" x14ac:dyDescent="0.15">
      <c r="AP108" s="188"/>
      <c r="AQ108" s="188"/>
      <c r="AR108" s="188"/>
      <c r="AS108" s="188"/>
      <c r="AT108" s="188"/>
      <c r="AU108" s="188"/>
      <c r="AV108" s="188"/>
      <c r="AW108" s="188"/>
      <c r="AX108" s="188"/>
      <c r="AY108" s="188"/>
      <c r="AZ108" s="188"/>
      <c r="BA108" s="188"/>
      <c r="BB108" s="188"/>
      <c r="BC108" s="188"/>
      <c r="BD108" s="188"/>
      <c r="BE108" s="188"/>
      <c r="BF108" s="188"/>
      <c r="BG108" s="188"/>
      <c r="BH108" s="188"/>
      <c r="BI108" s="188"/>
      <c r="BJ108" s="188"/>
      <c r="BK108" s="188"/>
      <c r="BL108" s="188"/>
      <c r="BM108" s="188"/>
      <c r="BN108" s="188"/>
      <c r="BO108" s="188"/>
      <c r="BP108" s="188"/>
      <c r="BQ108" s="188"/>
      <c r="BR108" s="188"/>
      <c r="BS108" s="188"/>
      <c r="BT108" s="188"/>
      <c r="CG108" s="190"/>
      <c r="CH108" s="188"/>
      <c r="CI108" s="188"/>
      <c r="CJ108" s="188"/>
      <c r="CK108" s="188"/>
      <c r="CL108" s="188"/>
      <c r="CM108" s="188"/>
      <c r="CN108" s="188"/>
      <c r="CO108" s="188"/>
      <c r="CP108" s="188"/>
      <c r="CQ108" s="188"/>
      <c r="CR108" s="188"/>
      <c r="CS108" s="188"/>
      <c r="CT108" s="188"/>
      <c r="CU108" s="188"/>
      <c r="CV108" s="188"/>
      <c r="CW108" s="188"/>
      <c r="CX108" s="188"/>
      <c r="CY108" s="188"/>
      <c r="CZ108" s="188"/>
      <c r="DA108" s="188"/>
      <c r="DB108" s="188"/>
      <c r="DC108" s="188"/>
      <c r="DD108" s="188"/>
      <c r="DE108" s="188"/>
      <c r="DF108" s="188"/>
      <c r="DG108" s="188"/>
      <c r="DH108" s="188"/>
      <c r="DI108" s="188"/>
      <c r="DJ108" s="188"/>
      <c r="DK108" s="188"/>
      <c r="DL108" s="188"/>
    </row>
    <row r="109" spans="42:116" ht="7.5" customHeight="1" x14ac:dyDescent="0.15">
      <c r="AP109" s="188"/>
      <c r="AQ109" s="188"/>
      <c r="AR109" s="188"/>
      <c r="AS109" s="188"/>
      <c r="AT109" s="188"/>
      <c r="AU109" s="188"/>
      <c r="AV109" s="188"/>
      <c r="AW109" s="188"/>
      <c r="AX109" s="188"/>
      <c r="AY109" s="188"/>
      <c r="AZ109" s="188"/>
      <c r="BA109" s="188"/>
      <c r="BB109" s="188"/>
      <c r="BC109" s="188"/>
      <c r="BD109" s="188"/>
      <c r="BE109" s="188"/>
      <c r="BF109" s="188"/>
      <c r="BG109" s="188"/>
      <c r="BH109" s="188"/>
      <c r="BI109" s="188"/>
      <c r="BJ109" s="188"/>
      <c r="BK109" s="188"/>
      <c r="BL109" s="188"/>
      <c r="BM109" s="188"/>
      <c r="BN109" s="188"/>
      <c r="BO109" s="188"/>
      <c r="BP109" s="188"/>
      <c r="BQ109" s="188"/>
      <c r="BR109" s="188"/>
      <c r="BS109" s="188"/>
      <c r="BT109" s="188"/>
      <c r="CG109" s="187"/>
      <c r="CH109" s="188"/>
      <c r="CI109" s="188"/>
      <c r="CJ109" s="188"/>
      <c r="CK109" s="188"/>
      <c r="CL109" s="188"/>
      <c r="CM109" s="188"/>
      <c r="CN109" s="188"/>
      <c r="CO109" s="188"/>
      <c r="CP109" s="188"/>
      <c r="CQ109" s="188"/>
      <c r="CR109" s="188"/>
      <c r="CS109" s="188"/>
      <c r="CT109" s="188"/>
      <c r="CU109" s="188"/>
      <c r="CV109" s="188"/>
      <c r="CW109" s="188"/>
      <c r="CX109" s="188"/>
      <c r="CY109" s="188"/>
      <c r="CZ109" s="188"/>
      <c r="DA109" s="188"/>
      <c r="DB109" s="188"/>
      <c r="DC109" s="188"/>
      <c r="DD109" s="188"/>
      <c r="DE109" s="188"/>
      <c r="DF109" s="188"/>
      <c r="DG109" s="188"/>
      <c r="DH109" s="188"/>
      <c r="DI109" s="188"/>
      <c r="DJ109" s="188"/>
      <c r="DK109" s="188"/>
      <c r="DL109" s="188"/>
    </row>
    <row r="110" spans="42:116" ht="7.5" customHeight="1" x14ac:dyDescent="0.15">
      <c r="AP110" s="188"/>
      <c r="AQ110" s="188"/>
      <c r="AR110" s="188"/>
      <c r="AS110" s="188"/>
      <c r="AT110" s="188"/>
      <c r="AU110" s="188"/>
      <c r="AV110" s="188"/>
      <c r="AW110" s="188"/>
      <c r="AX110" s="188"/>
      <c r="AY110" s="188"/>
      <c r="AZ110" s="188"/>
      <c r="BA110" s="188"/>
      <c r="BB110" s="188"/>
      <c r="BC110" s="188"/>
      <c r="BD110" s="188"/>
      <c r="BE110" s="188"/>
      <c r="BF110" s="188"/>
      <c r="BG110" s="188"/>
      <c r="BH110" s="188"/>
      <c r="BI110" s="188"/>
      <c r="BJ110" s="188"/>
      <c r="BK110" s="188"/>
      <c r="BL110" s="188"/>
      <c r="BM110" s="188"/>
      <c r="BN110" s="188"/>
      <c r="BO110" s="188"/>
      <c r="BP110" s="188"/>
      <c r="BQ110" s="188"/>
      <c r="BR110" s="188"/>
      <c r="BS110" s="188"/>
      <c r="BT110" s="188"/>
      <c r="CG110" s="187"/>
      <c r="CH110" s="188"/>
      <c r="CI110" s="188"/>
      <c r="CJ110" s="188"/>
      <c r="CK110" s="188"/>
      <c r="CL110" s="188"/>
      <c r="CM110" s="188"/>
      <c r="CN110" s="188"/>
      <c r="CO110" s="188"/>
      <c r="CP110" s="188"/>
      <c r="CQ110" s="188"/>
      <c r="CR110" s="188"/>
      <c r="CS110" s="188"/>
      <c r="CT110" s="188"/>
      <c r="CU110" s="188"/>
      <c r="CV110" s="188"/>
      <c r="CW110" s="188"/>
      <c r="CX110" s="188"/>
      <c r="CY110" s="188"/>
      <c r="CZ110" s="188"/>
      <c r="DA110" s="188"/>
      <c r="DB110" s="188"/>
      <c r="DC110" s="188"/>
      <c r="DD110" s="188"/>
      <c r="DE110" s="188"/>
      <c r="DF110" s="188"/>
      <c r="DG110" s="188"/>
      <c r="DH110" s="188"/>
      <c r="DI110" s="188"/>
      <c r="DJ110" s="188"/>
      <c r="DK110" s="188"/>
      <c r="DL110" s="188"/>
    </row>
    <row r="111" spans="42:116" ht="7.5" customHeight="1" x14ac:dyDescent="0.15">
      <c r="AP111" s="188"/>
      <c r="AQ111" s="188"/>
      <c r="AR111" s="188"/>
      <c r="AS111" s="188"/>
      <c r="AT111" s="188"/>
      <c r="AU111" s="188"/>
      <c r="AV111" s="188"/>
      <c r="AW111" s="188"/>
      <c r="AX111" s="188"/>
      <c r="AY111" s="188"/>
      <c r="AZ111" s="188"/>
      <c r="BA111" s="188"/>
      <c r="BB111" s="188"/>
      <c r="BC111" s="188"/>
      <c r="BD111" s="188"/>
      <c r="BE111" s="188"/>
      <c r="BF111" s="188"/>
      <c r="BG111" s="188"/>
      <c r="BH111" s="188"/>
      <c r="BI111" s="188"/>
      <c r="BJ111" s="188"/>
      <c r="BK111" s="188"/>
      <c r="BL111" s="188"/>
      <c r="BM111" s="188"/>
      <c r="BN111" s="188"/>
      <c r="BO111" s="188"/>
      <c r="BP111" s="188"/>
      <c r="BQ111" s="188"/>
      <c r="BR111" s="188"/>
      <c r="BS111" s="188"/>
      <c r="BT111" s="188"/>
      <c r="CG111" s="187"/>
      <c r="CH111" s="188"/>
      <c r="CI111" s="188"/>
      <c r="CJ111" s="188"/>
      <c r="CK111" s="188"/>
      <c r="CL111" s="188"/>
      <c r="CM111" s="188"/>
      <c r="CN111" s="188"/>
      <c r="CO111" s="188"/>
      <c r="CP111" s="188"/>
      <c r="CQ111" s="188"/>
      <c r="CR111" s="188"/>
      <c r="CS111" s="188"/>
      <c r="CT111" s="188"/>
      <c r="CU111" s="188"/>
      <c r="CV111" s="188"/>
      <c r="CW111" s="188"/>
      <c r="CX111" s="188"/>
      <c r="CY111" s="188"/>
      <c r="CZ111" s="188"/>
      <c r="DA111" s="188"/>
      <c r="DB111" s="188"/>
      <c r="DC111" s="188"/>
      <c r="DD111" s="188"/>
      <c r="DE111" s="188"/>
      <c r="DF111" s="188"/>
      <c r="DG111" s="188"/>
      <c r="DH111" s="188"/>
      <c r="DI111" s="188"/>
      <c r="DJ111" s="188"/>
      <c r="DK111" s="188"/>
      <c r="DL111" s="188"/>
    </row>
    <row r="112" spans="42:116" ht="7.5" customHeight="1" x14ac:dyDescent="0.15"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188"/>
      <c r="BB112" s="188"/>
      <c r="BC112" s="188"/>
      <c r="BD112" s="188"/>
      <c r="BE112" s="188"/>
      <c r="BF112" s="188"/>
      <c r="BG112" s="188"/>
      <c r="BH112" s="188"/>
      <c r="BI112" s="188"/>
      <c r="BJ112" s="188"/>
      <c r="BK112" s="188"/>
      <c r="BL112" s="188"/>
      <c r="BM112" s="188"/>
      <c r="BN112" s="188"/>
      <c r="BO112" s="188"/>
      <c r="BP112" s="188"/>
      <c r="BQ112" s="188"/>
      <c r="BR112" s="188"/>
      <c r="BS112" s="188"/>
      <c r="BT112" s="188"/>
      <c r="CG112" s="187"/>
      <c r="CH112" s="188"/>
      <c r="CI112" s="188"/>
      <c r="CJ112" s="188"/>
      <c r="CK112" s="188"/>
      <c r="CL112" s="188"/>
      <c r="CM112" s="188"/>
      <c r="CN112" s="188"/>
      <c r="CO112" s="188"/>
      <c r="CP112" s="188"/>
      <c r="CQ112" s="188"/>
      <c r="CR112" s="188"/>
      <c r="CS112" s="188"/>
      <c r="CT112" s="188"/>
      <c r="CU112" s="188"/>
      <c r="CV112" s="188"/>
      <c r="CW112" s="188"/>
      <c r="CX112" s="188"/>
      <c r="CY112" s="188"/>
      <c r="CZ112" s="188"/>
      <c r="DA112" s="188"/>
      <c r="DB112" s="188"/>
      <c r="DC112" s="188"/>
      <c r="DD112" s="188"/>
      <c r="DE112" s="188"/>
      <c r="DF112" s="188"/>
      <c r="DG112" s="188"/>
      <c r="DH112" s="188"/>
      <c r="DI112" s="188"/>
      <c r="DJ112" s="188"/>
      <c r="DK112" s="188"/>
      <c r="DL112" s="188"/>
    </row>
    <row r="113" spans="1:116" ht="7.5" customHeight="1" x14ac:dyDescent="0.15"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8"/>
      <c r="BC113" s="188"/>
      <c r="BD113" s="188"/>
      <c r="BE113" s="188"/>
      <c r="BF113" s="188"/>
      <c r="BG113" s="188"/>
      <c r="BH113" s="188"/>
      <c r="BI113" s="188"/>
      <c r="BJ113" s="188"/>
      <c r="BK113" s="188"/>
      <c r="BL113" s="188"/>
      <c r="BM113" s="188"/>
      <c r="BN113" s="188"/>
      <c r="BO113" s="188"/>
      <c r="BP113" s="188"/>
      <c r="BQ113" s="188"/>
      <c r="BR113" s="188"/>
      <c r="BS113" s="188"/>
      <c r="BT113" s="188"/>
      <c r="BV113" s="188"/>
      <c r="CG113" s="187"/>
      <c r="CH113" s="188"/>
      <c r="CI113" s="188"/>
      <c r="CJ113" s="188"/>
      <c r="CK113" s="188"/>
      <c r="CL113" s="188"/>
      <c r="CM113" s="188"/>
      <c r="CN113" s="188"/>
      <c r="CO113" s="188"/>
      <c r="CP113" s="188"/>
      <c r="CQ113" s="188"/>
      <c r="CR113" s="188"/>
      <c r="CS113" s="188"/>
      <c r="CT113" s="188"/>
      <c r="CU113" s="188"/>
      <c r="CV113" s="188"/>
      <c r="CW113" s="188"/>
      <c r="CX113" s="188"/>
      <c r="CY113" s="188"/>
      <c r="CZ113" s="188"/>
      <c r="DA113" s="188"/>
      <c r="DB113" s="188"/>
      <c r="DC113" s="188"/>
      <c r="DD113" s="188"/>
      <c r="DE113" s="188"/>
      <c r="DF113" s="188"/>
      <c r="DG113" s="188"/>
      <c r="DH113" s="188"/>
      <c r="DI113" s="188"/>
      <c r="DJ113" s="188"/>
      <c r="DK113" s="188"/>
      <c r="DL113" s="188"/>
    </row>
    <row r="114" spans="1:116" ht="7.5" customHeight="1" x14ac:dyDescent="0.15">
      <c r="AP114" s="188"/>
      <c r="AQ114" s="188"/>
      <c r="AR114" s="188"/>
      <c r="AS114" s="188"/>
      <c r="AT114" s="188"/>
      <c r="AU114" s="188"/>
      <c r="AV114" s="188"/>
      <c r="AW114" s="188"/>
      <c r="AX114" s="188"/>
      <c r="AY114" s="188"/>
      <c r="AZ114" s="188"/>
      <c r="BA114" s="188"/>
      <c r="BB114" s="188"/>
      <c r="BC114" s="188"/>
      <c r="BD114" s="188"/>
      <c r="BE114" s="188"/>
      <c r="BF114" s="188"/>
      <c r="BG114" s="188"/>
      <c r="BH114" s="188"/>
      <c r="BI114" s="188"/>
      <c r="BJ114" s="188"/>
      <c r="BK114" s="188"/>
      <c r="BL114" s="188"/>
      <c r="BM114" s="188"/>
      <c r="BN114" s="188"/>
      <c r="BO114" s="188"/>
      <c r="BP114" s="188"/>
      <c r="BQ114" s="188"/>
      <c r="BR114" s="188"/>
      <c r="BS114" s="188"/>
      <c r="BT114" s="188"/>
      <c r="BV114" s="188"/>
      <c r="CG114" s="187"/>
      <c r="CH114" s="188"/>
      <c r="CI114" s="188"/>
      <c r="CJ114" s="188"/>
      <c r="CK114" s="188"/>
      <c r="CL114" s="188"/>
      <c r="CM114" s="188"/>
      <c r="CN114" s="188"/>
      <c r="CO114" s="188"/>
      <c r="CP114" s="188"/>
      <c r="CQ114" s="188"/>
      <c r="CR114" s="188"/>
      <c r="CS114" s="188"/>
      <c r="CT114" s="188"/>
      <c r="CU114" s="188"/>
      <c r="CV114" s="188"/>
      <c r="CW114" s="188"/>
      <c r="CX114" s="188"/>
      <c r="CY114" s="188"/>
      <c r="CZ114" s="188"/>
      <c r="DA114" s="188"/>
      <c r="DB114" s="188"/>
      <c r="DC114" s="188"/>
      <c r="DD114" s="188"/>
      <c r="DE114" s="188"/>
      <c r="DF114" s="188"/>
      <c r="DG114" s="188"/>
      <c r="DH114" s="188"/>
      <c r="DI114" s="188"/>
      <c r="DJ114" s="188"/>
      <c r="DK114" s="188"/>
      <c r="DL114" s="188"/>
    </row>
    <row r="115" spans="1:116" ht="12" customHeight="1" x14ac:dyDescent="0.15">
      <c r="AP115" s="188"/>
      <c r="AQ115" s="188"/>
      <c r="AR115" s="188"/>
      <c r="AS115" s="188"/>
      <c r="AT115" s="188"/>
      <c r="AU115" s="188"/>
      <c r="AV115" s="188"/>
      <c r="AW115" s="188"/>
      <c r="AX115" s="188"/>
      <c r="AY115" s="188"/>
      <c r="AZ115" s="188"/>
      <c r="BA115" s="188"/>
      <c r="BB115" s="188"/>
      <c r="BC115" s="188"/>
      <c r="BD115" s="188"/>
      <c r="BE115" s="188"/>
      <c r="BF115" s="188"/>
      <c r="BG115" s="188"/>
      <c r="BH115" s="188"/>
      <c r="BI115" s="188"/>
      <c r="BJ115" s="188"/>
      <c r="BK115" s="188"/>
      <c r="BL115" s="188"/>
      <c r="BM115" s="188"/>
      <c r="BN115" s="188"/>
      <c r="BO115" s="188"/>
      <c r="BP115" s="188"/>
      <c r="BQ115" s="188"/>
      <c r="BR115" s="188"/>
      <c r="BS115" s="188"/>
      <c r="BT115" s="188"/>
      <c r="BV115" s="188"/>
      <c r="CG115" s="191"/>
      <c r="CH115" s="188"/>
      <c r="CI115" s="188"/>
      <c r="CJ115" s="188"/>
      <c r="CK115" s="188"/>
      <c r="CL115" s="188"/>
      <c r="CM115" s="188"/>
      <c r="CN115" s="188"/>
      <c r="CO115" s="188"/>
      <c r="CP115" s="188"/>
      <c r="CQ115" s="188"/>
      <c r="CR115" s="188"/>
      <c r="CS115" s="188"/>
      <c r="CT115" s="188"/>
      <c r="CU115" s="188"/>
      <c r="CV115" s="188"/>
      <c r="CW115" s="188"/>
      <c r="CX115" s="188"/>
      <c r="CY115" s="188"/>
      <c r="CZ115" s="188"/>
      <c r="DA115" s="188"/>
      <c r="DB115" s="188"/>
      <c r="DC115" s="188"/>
      <c r="DD115" s="188"/>
      <c r="DE115" s="188"/>
      <c r="DF115" s="188"/>
      <c r="DG115" s="188"/>
      <c r="DH115" s="188"/>
      <c r="DI115" s="188"/>
      <c r="DJ115" s="188"/>
      <c r="DK115" s="188"/>
      <c r="DL115" s="188"/>
    </row>
    <row r="116" spans="1:116" ht="7.5" customHeight="1" x14ac:dyDescent="0.15"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8"/>
      <c r="BC116" s="188"/>
      <c r="BD116" s="188"/>
      <c r="BE116" s="188"/>
      <c r="BF116" s="188"/>
      <c r="BG116" s="188"/>
      <c r="BH116" s="188"/>
      <c r="BI116" s="188"/>
      <c r="BJ116" s="188"/>
      <c r="BK116" s="188"/>
      <c r="BL116" s="188"/>
      <c r="BM116" s="188"/>
      <c r="BN116" s="188"/>
      <c r="BO116" s="188"/>
      <c r="BP116" s="188"/>
      <c r="BQ116" s="188"/>
      <c r="BR116" s="188"/>
      <c r="BS116" s="188"/>
      <c r="BT116" s="188"/>
      <c r="BV116" s="188"/>
      <c r="CH116" s="188"/>
      <c r="CI116" s="188"/>
      <c r="CJ116" s="188"/>
      <c r="CK116" s="188"/>
      <c r="CL116" s="188"/>
      <c r="CM116" s="188"/>
      <c r="CN116" s="188"/>
      <c r="CO116" s="188"/>
      <c r="CP116" s="188"/>
      <c r="CQ116" s="188"/>
      <c r="CR116" s="188"/>
      <c r="CS116" s="188"/>
      <c r="CT116" s="188"/>
      <c r="CU116" s="188"/>
      <c r="CV116" s="188"/>
      <c r="CW116" s="188"/>
      <c r="CX116" s="188"/>
      <c r="CY116" s="188"/>
      <c r="CZ116" s="188"/>
      <c r="DA116" s="188"/>
      <c r="DB116" s="188"/>
      <c r="DC116" s="188"/>
      <c r="DD116" s="188"/>
      <c r="DE116" s="188"/>
      <c r="DF116" s="188"/>
      <c r="DG116" s="188"/>
      <c r="DH116" s="188"/>
      <c r="DI116" s="188"/>
      <c r="DJ116" s="188"/>
      <c r="DK116" s="188"/>
      <c r="DL116" s="188"/>
    </row>
    <row r="117" spans="1:116" x14ac:dyDescent="0.15"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188"/>
      <c r="BH117" s="188"/>
      <c r="BI117" s="188"/>
      <c r="BJ117" s="188"/>
      <c r="BK117" s="188"/>
      <c r="BL117" s="188"/>
      <c r="BM117" s="188"/>
      <c r="BN117" s="188"/>
      <c r="BO117" s="188"/>
      <c r="BP117" s="188"/>
      <c r="BQ117" s="188"/>
      <c r="BR117" s="188"/>
      <c r="BS117" s="188"/>
      <c r="BT117" s="188"/>
      <c r="BV117" s="188"/>
      <c r="CH117" s="188"/>
      <c r="CI117" s="188"/>
      <c r="CJ117" s="188"/>
      <c r="CK117" s="188"/>
      <c r="CL117" s="188"/>
      <c r="CM117" s="188"/>
      <c r="CN117" s="188"/>
      <c r="CO117" s="188"/>
      <c r="CP117" s="188"/>
      <c r="CQ117" s="188"/>
      <c r="CR117" s="188"/>
      <c r="CS117" s="188"/>
      <c r="CT117" s="188"/>
      <c r="CU117" s="188"/>
      <c r="CV117" s="188"/>
      <c r="CW117" s="188"/>
      <c r="CX117" s="188"/>
      <c r="CY117" s="188"/>
      <c r="CZ117" s="188"/>
      <c r="DA117" s="188"/>
      <c r="DB117" s="188"/>
      <c r="DC117" s="188"/>
      <c r="DD117" s="188"/>
      <c r="DE117" s="188"/>
      <c r="DF117" s="188"/>
      <c r="DG117" s="188"/>
      <c r="DH117" s="188"/>
      <c r="DI117" s="188"/>
      <c r="DJ117" s="188"/>
      <c r="DK117" s="188"/>
      <c r="DL117" s="188"/>
    </row>
    <row r="118" spans="1:116" x14ac:dyDescent="0.15"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8"/>
      <c r="BC118" s="188"/>
      <c r="BD118" s="188"/>
      <c r="BE118" s="188"/>
      <c r="BF118" s="188"/>
      <c r="BG118" s="188"/>
      <c r="BH118" s="188"/>
      <c r="BI118" s="188"/>
      <c r="BJ118" s="188"/>
      <c r="BK118" s="188"/>
      <c r="BL118" s="188"/>
      <c r="BM118" s="188"/>
      <c r="BN118" s="188"/>
      <c r="BO118" s="188"/>
      <c r="BP118" s="188"/>
      <c r="BQ118" s="188"/>
      <c r="BR118" s="188"/>
      <c r="BS118" s="188"/>
      <c r="BT118" s="188"/>
      <c r="BV118" s="188"/>
      <c r="CH118" s="188"/>
      <c r="CI118" s="188"/>
      <c r="CJ118" s="188"/>
      <c r="CK118" s="188"/>
      <c r="CL118" s="188"/>
      <c r="CM118" s="188"/>
      <c r="CN118" s="188"/>
      <c r="CO118" s="188"/>
      <c r="CP118" s="188"/>
      <c r="CQ118" s="188"/>
      <c r="CR118" s="188"/>
      <c r="CS118" s="188"/>
      <c r="CT118" s="188"/>
      <c r="CU118" s="188"/>
      <c r="CV118" s="188"/>
      <c r="CW118" s="188"/>
      <c r="CX118" s="188"/>
      <c r="CY118" s="188"/>
      <c r="CZ118" s="188"/>
      <c r="DA118" s="188"/>
      <c r="DB118" s="188"/>
      <c r="DC118" s="188"/>
      <c r="DD118" s="188"/>
      <c r="DE118" s="188"/>
      <c r="DF118" s="188"/>
      <c r="DG118" s="188"/>
      <c r="DH118" s="188"/>
      <c r="DI118" s="188"/>
      <c r="DJ118" s="188"/>
      <c r="DK118" s="188"/>
      <c r="DL118" s="188"/>
    </row>
    <row r="119" spans="1:116" x14ac:dyDescent="0.15">
      <c r="BV119" s="188"/>
      <c r="CH119" s="188"/>
      <c r="CI119" s="188"/>
      <c r="CJ119" s="188"/>
      <c r="CK119" s="188"/>
      <c r="CL119" s="188"/>
      <c r="CM119" s="188"/>
      <c r="CN119" s="188"/>
      <c r="CO119" s="188"/>
      <c r="CP119" s="188"/>
      <c r="CQ119" s="188"/>
      <c r="CR119" s="188"/>
      <c r="CS119" s="188"/>
      <c r="CT119" s="188"/>
      <c r="CU119" s="188"/>
      <c r="CV119" s="188"/>
      <c r="CW119" s="188"/>
      <c r="CX119" s="188"/>
      <c r="CY119" s="188"/>
      <c r="CZ119" s="188"/>
      <c r="DA119" s="188"/>
      <c r="DB119" s="188"/>
      <c r="DC119" s="188"/>
      <c r="DD119" s="188"/>
      <c r="DE119" s="188"/>
      <c r="DF119" s="188"/>
      <c r="DG119" s="188"/>
      <c r="DH119" s="188"/>
      <c r="DI119" s="188"/>
      <c r="DJ119" s="188"/>
      <c r="DK119" s="188"/>
      <c r="DL119" s="188"/>
    </row>
    <row r="120" spans="1:116" x14ac:dyDescent="0.15">
      <c r="BV120" s="188"/>
      <c r="CH120" s="188"/>
      <c r="CI120" s="188"/>
      <c r="CJ120" s="188"/>
      <c r="CK120" s="188"/>
      <c r="CL120" s="188"/>
      <c r="CM120" s="188"/>
      <c r="CN120" s="188"/>
      <c r="CO120" s="188"/>
      <c r="CP120" s="188"/>
      <c r="CQ120" s="188"/>
      <c r="CR120" s="188"/>
      <c r="CS120" s="188"/>
      <c r="CT120" s="188"/>
      <c r="CU120" s="188"/>
      <c r="CV120" s="188"/>
      <c r="CW120" s="188"/>
      <c r="CX120" s="188"/>
      <c r="CY120" s="188"/>
      <c r="CZ120" s="188"/>
      <c r="DA120" s="188"/>
      <c r="DB120" s="188"/>
      <c r="DC120" s="188"/>
      <c r="DD120" s="188"/>
      <c r="DE120" s="188"/>
      <c r="DF120" s="188"/>
      <c r="DG120" s="188"/>
      <c r="DH120" s="188"/>
      <c r="DI120" s="188"/>
      <c r="DJ120" s="188"/>
      <c r="DK120" s="188"/>
      <c r="DL120" s="188"/>
    </row>
    <row r="121" spans="1:116" x14ac:dyDescent="0.15">
      <c r="BV121" s="188"/>
      <c r="CG121" s="187"/>
      <c r="CH121" s="188"/>
      <c r="CI121" s="188"/>
      <c r="CJ121" s="188"/>
      <c r="CK121" s="188"/>
      <c r="CL121" s="188"/>
      <c r="CM121" s="188"/>
      <c r="CN121" s="188"/>
      <c r="CO121" s="188"/>
      <c r="CP121" s="188"/>
      <c r="CQ121" s="188"/>
      <c r="CR121" s="188"/>
      <c r="CS121" s="188"/>
      <c r="CT121" s="188"/>
      <c r="CU121" s="188"/>
      <c r="CV121" s="188"/>
      <c r="CW121" s="188"/>
      <c r="CX121" s="188"/>
      <c r="CY121" s="188"/>
      <c r="CZ121" s="188"/>
      <c r="DA121" s="188"/>
      <c r="DB121" s="188"/>
      <c r="DC121" s="188"/>
      <c r="DD121" s="188"/>
      <c r="DE121" s="188"/>
      <c r="DF121" s="188"/>
      <c r="DG121" s="188"/>
      <c r="DH121" s="188"/>
      <c r="DI121" s="188"/>
      <c r="DJ121" s="188"/>
      <c r="DK121" s="188"/>
      <c r="DL121" s="188"/>
    </row>
    <row r="122" spans="1:116" s="188" customFormat="1" x14ac:dyDescent="0.15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  <c r="AS122" s="186"/>
      <c r="AT122" s="186"/>
      <c r="AU122" s="186"/>
      <c r="AV122" s="186"/>
      <c r="AW122" s="186"/>
      <c r="AX122" s="186"/>
      <c r="AY122" s="186"/>
      <c r="AZ122" s="186"/>
      <c r="BA122" s="186"/>
      <c r="BB122" s="186"/>
      <c r="BC122" s="186"/>
      <c r="BD122" s="186"/>
      <c r="BE122" s="186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W122" s="186"/>
      <c r="BX122" s="186"/>
      <c r="BY122" s="186"/>
      <c r="BZ122" s="186"/>
      <c r="CA122" s="186"/>
      <c r="CB122" s="186"/>
      <c r="CC122" s="186"/>
      <c r="CD122" s="186"/>
      <c r="CE122" s="186"/>
      <c r="CF122" s="186"/>
    </row>
    <row r="123" spans="1:116" s="188" customFormat="1" x14ac:dyDescent="0.15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  <c r="AS123" s="186"/>
      <c r="AT123" s="186"/>
      <c r="AU123" s="186"/>
      <c r="AV123" s="186"/>
      <c r="AW123" s="186"/>
      <c r="AX123" s="186"/>
      <c r="AY123" s="186"/>
      <c r="AZ123" s="186"/>
      <c r="BA123" s="186"/>
      <c r="BB123" s="186"/>
      <c r="BC123" s="186"/>
      <c r="BD123" s="186"/>
      <c r="BE123" s="186"/>
      <c r="BF123" s="186"/>
      <c r="BG123" s="186"/>
      <c r="BH123" s="186"/>
      <c r="BI123" s="186"/>
      <c r="BJ123" s="186"/>
      <c r="BK123" s="186"/>
      <c r="BL123" s="186"/>
      <c r="BM123" s="186"/>
      <c r="BN123" s="186"/>
      <c r="BO123" s="186"/>
      <c r="BP123" s="186"/>
      <c r="BQ123" s="186"/>
      <c r="BR123" s="186"/>
      <c r="BS123" s="186"/>
      <c r="BT123" s="186"/>
      <c r="BW123" s="186"/>
      <c r="BX123" s="186"/>
      <c r="BY123" s="186"/>
      <c r="BZ123" s="186"/>
      <c r="CA123" s="186"/>
      <c r="CB123" s="186"/>
      <c r="CC123" s="186"/>
      <c r="CD123" s="186"/>
      <c r="CE123" s="186"/>
      <c r="CF123" s="186"/>
    </row>
    <row r="124" spans="1:116" s="188" customFormat="1" x14ac:dyDescent="0.15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  <c r="AS124" s="186"/>
      <c r="AT124" s="186"/>
      <c r="AU124" s="186"/>
      <c r="AV124" s="186"/>
      <c r="AW124" s="186"/>
      <c r="AX124" s="186"/>
      <c r="AY124" s="186"/>
      <c r="AZ124" s="186"/>
      <c r="BA124" s="186"/>
      <c r="BB124" s="186"/>
      <c r="BC124" s="186"/>
      <c r="BD124" s="186"/>
      <c r="BE124" s="186"/>
      <c r="BF124" s="186"/>
      <c r="BG124" s="186"/>
      <c r="BH124" s="186"/>
      <c r="BI124" s="186"/>
      <c r="BJ124" s="186"/>
      <c r="BK124" s="186"/>
      <c r="BL124" s="186"/>
      <c r="BM124" s="186"/>
      <c r="BN124" s="186"/>
      <c r="BO124" s="186"/>
      <c r="BP124" s="186"/>
      <c r="BQ124" s="186"/>
      <c r="BR124" s="186"/>
      <c r="BS124" s="186"/>
      <c r="BT124" s="186"/>
      <c r="BW124" s="186"/>
      <c r="BX124" s="186"/>
      <c r="BY124" s="186"/>
      <c r="BZ124" s="186"/>
      <c r="CA124" s="186"/>
      <c r="CB124" s="186"/>
      <c r="CC124" s="186"/>
      <c r="CD124" s="186"/>
      <c r="CE124" s="186"/>
      <c r="CF124" s="186"/>
    </row>
    <row r="125" spans="1:116" s="188" customFormat="1" x14ac:dyDescent="0.15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6"/>
      <c r="BD125" s="186"/>
      <c r="BE125" s="186"/>
      <c r="BF125" s="186"/>
      <c r="BG125" s="186"/>
      <c r="BH125" s="186"/>
      <c r="BI125" s="186"/>
      <c r="BJ125" s="186"/>
      <c r="BK125" s="186"/>
      <c r="BL125" s="186"/>
      <c r="BM125" s="186"/>
      <c r="BN125" s="186"/>
      <c r="BO125" s="186"/>
      <c r="BP125" s="186"/>
      <c r="BQ125" s="186"/>
      <c r="BR125" s="186"/>
      <c r="BS125" s="186"/>
      <c r="BT125" s="186"/>
      <c r="BW125" s="186"/>
      <c r="BX125" s="186"/>
      <c r="BY125" s="186"/>
      <c r="BZ125" s="186"/>
      <c r="CA125" s="186"/>
      <c r="CB125" s="186"/>
      <c r="CC125" s="186"/>
      <c r="CD125" s="186"/>
      <c r="CE125" s="186"/>
      <c r="CF125" s="186"/>
    </row>
    <row r="126" spans="1:116" s="188" customFormat="1" x14ac:dyDescent="0.15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  <c r="AS126" s="186"/>
      <c r="AT126" s="186"/>
      <c r="AU126" s="186"/>
      <c r="AV126" s="186"/>
      <c r="AW126" s="186"/>
      <c r="AX126" s="186"/>
      <c r="AY126" s="186"/>
      <c r="AZ126" s="186"/>
      <c r="BA126" s="186"/>
      <c r="BB126" s="186"/>
      <c r="BC126" s="186"/>
      <c r="BD126" s="186"/>
      <c r="BE126" s="186"/>
      <c r="BF126" s="186"/>
      <c r="BG126" s="186"/>
      <c r="BH126" s="186"/>
      <c r="BI126" s="186"/>
      <c r="BJ126" s="186"/>
      <c r="BK126" s="186"/>
      <c r="BL126" s="186"/>
      <c r="BM126" s="186"/>
      <c r="BN126" s="186"/>
      <c r="BO126" s="186"/>
      <c r="BP126" s="186"/>
      <c r="BQ126" s="186"/>
      <c r="BR126" s="186"/>
      <c r="BS126" s="186"/>
      <c r="BT126" s="186"/>
      <c r="BW126" s="186"/>
      <c r="BX126" s="186"/>
      <c r="BY126" s="186"/>
      <c r="BZ126" s="186"/>
      <c r="CA126" s="186"/>
      <c r="CB126" s="186"/>
      <c r="CC126" s="186"/>
      <c r="CD126" s="186"/>
      <c r="CE126" s="186"/>
      <c r="CF126" s="186"/>
    </row>
    <row r="127" spans="1:116" s="188" customFormat="1" x14ac:dyDescent="0.15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86"/>
      <c r="AP127" s="186"/>
      <c r="AQ127" s="186"/>
      <c r="AR127" s="186"/>
      <c r="AS127" s="186"/>
      <c r="AT127" s="186"/>
      <c r="AU127" s="186"/>
      <c r="AV127" s="186"/>
      <c r="AW127" s="186"/>
      <c r="AX127" s="186"/>
      <c r="AY127" s="186"/>
      <c r="AZ127" s="186"/>
      <c r="BA127" s="186"/>
      <c r="BB127" s="186"/>
      <c r="BC127" s="186"/>
      <c r="BD127" s="186"/>
      <c r="BE127" s="186"/>
      <c r="BF127" s="186"/>
      <c r="BG127" s="186"/>
      <c r="BH127" s="186"/>
      <c r="BI127" s="186"/>
      <c r="BJ127" s="186"/>
      <c r="BK127" s="186"/>
      <c r="BL127" s="186"/>
      <c r="BM127" s="186"/>
      <c r="BN127" s="186"/>
      <c r="BO127" s="186"/>
      <c r="BP127" s="186"/>
      <c r="BQ127" s="186"/>
      <c r="BR127" s="186"/>
      <c r="BS127" s="186"/>
      <c r="BT127" s="186"/>
      <c r="BW127" s="186"/>
      <c r="BX127" s="186"/>
      <c r="BY127" s="186"/>
      <c r="BZ127" s="186"/>
      <c r="CA127" s="186"/>
      <c r="CB127" s="186"/>
      <c r="CC127" s="186"/>
      <c r="CD127" s="186"/>
      <c r="CE127" s="186"/>
      <c r="CF127" s="186"/>
    </row>
    <row r="128" spans="1:116" s="188" customFormat="1" x14ac:dyDescent="0.15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  <c r="AS128" s="186"/>
      <c r="AT128" s="186"/>
      <c r="AU128" s="186"/>
      <c r="AV128" s="186"/>
      <c r="AW128" s="186"/>
      <c r="AX128" s="186"/>
      <c r="AY128" s="186"/>
      <c r="AZ128" s="186"/>
      <c r="BA128" s="186"/>
      <c r="BB128" s="186"/>
      <c r="BC128" s="186"/>
      <c r="BD128" s="186"/>
      <c r="BE128" s="186"/>
      <c r="BF128" s="186"/>
      <c r="BG128" s="186"/>
      <c r="BH128" s="186"/>
      <c r="BI128" s="186"/>
      <c r="BJ128" s="186"/>
      <c r="BK128" s="186"/>
      <c r="BL128" s="186"/>
      <c r="BM128" s="186"/>
      <c r="BN128" s="186"/>
      <c r="BO128" s="186"/>
      <c r="BP128" s="186"/>
      <c r="BQ128" s="186"/>
      <c r="BR128" s="186"/>
      <c r="BS128" s="186"/>
      <c r="BT128" s="186"/>
      <c r="BW128" s="186"/>
      <c r="BX128" s="186"/>
      <c r="BY128" s="186"/>
      <c r="BZ128" s="186"/>
      <c r="CA128" s="186"/>
      <c r="CB128" s="186"/>
      <c r="CC128" s="186"/>
      <c r="CD128" s="186"/>
      <c r="CE128" s="186"/>
      <c r="CF128" s="186"/>
    </row>
    <row r="129" spans="1:116" s="188" customFormat="1" x14ac:dyDescent="0.15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  <c r="AS129" s="186"/>
      <c r="AT129" s="186"/>
      <c r="AU129" s="186"/>
      <c r="AV129" s="186"/>
      <c r="AW129" s="186"/>
      <c r="AX129" s="186"/>
      <c r="AY129" s="186"/>
      <c r="AZ129" s="186"/>
      <c r="BA129" s="186"/>
      <c r="BB129" s="186"/>
      <c r="BC129" s="186"/>
      <c r="BD129" s="186"/>
      <c r="BE129" s="186"/>
      <c r="BF129" s="186"/>
      <c r="BG129" s="186"/>
      <c r="BH129" s="186"/>
      <c r="BI129" s="186"/>
      <c r="BJ129" s="186"/>
      <c r="BK129" s="186"/>
      <c r="BL129" s="186"/>
      <c r="BM129" s="186"/>
      <c r="BN129" s="186"/>
      <c r="BO129" s="186"/>
      <c r="BP129" s="186"/>
      <c r="BQ129" s="186"/>
      <c r="BR129" s="186"/>
      <c r="BS129" s="186"/>
      <c r="BT129" s="186"/>
      <c r="BW129" s="186"/>
      <c r="BX129" s="186"/>
      <c r="BY129" s="186"/>
      <c r="BZ129" s="186"/>
      <c r="CA129" s="186"/>
      <c r="CB129" s="186"/>
      <c r="CC129" s="186"/>
      <c r="CD129" s="186"/>
      <c r="CE129" s="186"/>
      <c r="CF129" s="186"/>
    </row>
    <row r="130" spans="1:116" s="188" customFormat="1" x14ac:dyDescent="0.15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  <c r="AS130" s="186"/>
      <c r="AT130" s="186"/>
      <c r="AU130" s="186"/>
      <c r="AV130" s="186"/>
      <c r="AW130" s="186"/>
      <c r="AX130" s="186"/>
      <c r="AY130" s="186"/>
      <c r="AZ130" s="186"/>
      <c r="BA130" s="186"/>
      <c r="BB130" s="186"/>
      <c r="BC130" s="186"/>
      <c r="BD130" s="186"/>
      <c r="BE130" s="186"/>
      <c r="BF130" s="186"/>
      <c r="BG130" s="186"/>
      <c r="BH130" s="186"/>
      <c r="BI130" s="186"/>
      <c r="BJ130" s="186"/>
      <c r="BK130" s="186"/>
      <c r="BL130" s="186"/>
      <c r="BM130" s="186"/>
      <c r="BN130" s="186"/>
      <c r="BO130" s="186"/>
      <c r="BP130" s="186"/>
      <c r="BQ130" s="186"/>
      <c r="BR130" s="186"/>
      <c r="BS130" s="186"/>
      <c r="BT130" s="186"/>
      <c r="BW130" s="186"/>
      <c r="BX130" s="186"/>
      <c r="BY130" s="186"/>
      <c r="BZ130" s="186"/>
      <c r="CA130" s="186"/>
      <c r="CB130" s="186"/>
      <c r="CC130" s="186"/>
      <c r="CD130" s="186"/>
      <c r="CE130" s="186"/>
      <c r="CF130" s="186"/>
    </row>
    <row r="131" spans="1:116" s="188" customFormat="1" x14ac:dyDescent="0.15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6"/>
      <c r="BD131" s="186"/>
      <c r="BE131" s="186"/>
      <c r="BF131" s="186"/>
      <c r="BG131" s="186"/>
      <c r="BH131" s="186"/>
      <c r="BI131" s="186"/>
      <c r="BJ131" s="186"/>
      <c r="BK131" s="186"/>
      <c r="BL131" s="186"/>
      <c r="BM131" s="186"/>
      <c r="BN131" s="186"/>
      <c r="BO131" s="186"/>
      <c r="BP131" s="186"/>
      <c r="BQ131" s="186"/>
      <c r="BR131" s="186"/>
      <c r="BS131" s="186"/>
      <c r="BT131" s="186"/>
      <c r="BW131" s="186"/>
      <c r="BX131" s="186"/>
      <c r="BY131" s="186"/>
      <c r="BZ131" s="186"/>
      <c r="CA131" s="186"/>
      <c r="CB131" s="186"/>
      <c r="CC131" s="186"/>
      <c r="CD131" s="186"/>
      <c r="CE131" s="186"/>
      <c r="CF131" s="186"/>
    </row>
    <row r="132" spans="1:116" s="188" customFormat="1" x14ac:dyDescent="0.15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W132" s="186"/>
      <c r="BX132" s="186"/>
      <c r="BY132" s="186"/>
      <c r="BZ132" s="186"/>
      <c r="CA132" s="186"/>
      <c r="CB132" s="186"/>
      <c r="CC132" s="186"/>
      <c r="CD132" s="186"/>
      <c r="CE132" s="186"/>
      <c r="CF132" s="186"/>
    </row>
    <row r="133" spans="1:116" s="188" customFormat="1" x14ac:dyDescent="0.15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W133" s="186"/>
      <c r="BX133" s="186"/>
      <c r="BY133" s="186"/>
      <c r="BZ133" s="186"/>
      <c r="CA133" s="186"/>
      <c r="CB133" s="186"/>
      <c r="CC133" s="186"/>
      <c r="CD133" s="186"/>
      <c r="CE133" s="186"/>
      <c r="CF133" s="186"/>
    </row>
    <row r="134" spans="1:116" s="188" customFormat="1" x14ac:dyDescent="0.15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  <c r="AS134" s="186"/>
      <c r="AT134" s="186"/>
      <c r="AU134" s="186"/>
      <c r="AV134" s="186"/>
      <c r="AW134" s="186"/>
      <c r="AX134" s="186"/>
      <c r="AY134" s="186"/>
      <c r="AZ134" s="186"/>
      <c r="BA134" s="186"/>
      <c r="BB134" s="186"/>
      <c r="BC134" s="186"/>
      <c r="BD134" s="186"/>
      <c r="BE134" s="186"/>
      <c r="BF134" s="186"/>
      <c r="BG134" s="186"/>
      <c r="BH134" s="186"/>
      <c r="BI134" s="186"/>
      <c r="BJ134" s="186"/>
      <c r="BK134" s="186"/>
      <c r="BL134" s="186"/>
      <c r="BM134" s="186"/>
      <c r="BN134" s="186"/>
      <c r="BO134" s="186"/>
      <c r="BP134" s="186"/>
      <c r="BQ134" s="186"/>
      <c r="BR134" s="186"/>
      <c r="BS134" s="186"/>
      <c r="BT134" s="186"/>
      <c r="BW134" s="186"/>
      <c r="BX134" s="186"/>
      <c r="BY134" s="186"/>
      <c r="BZ134" s="186"/>
      <c r="CA134" s="186"/>
      <c r="CB134" s="186"/>
      <c r="CC134" s="186"/>
      <c r="CD134" s="186"/>
      <c r="CE134" s="186"/>
      <c r="CF134" s="186"/>
    </row>
    <row r="135" spans="1:116" s="188" customFormat="1" x14ac:dyDescent="0.15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  <c r="AA135" s="186"/>
      <c r="AB135" s="186"/>
      <c r="AC135" s="186"/>
      <c r="AD135" s="186"/>
      <c r="AE135" s="186"/>
      <c r="AF135" s="186"/>
      <c r="AG135" s="186"/>
      <c r="AH135" s="186"/>
      <c r="AI135" s="186"/>
      <c r="AJ135" s="186"/>
      <c r="AK135" s="186"/>
      <c r="AL135" s="186"/>
      <c r="AM135" s="186"/>
      <c r="AN135" s="186"/>
      <c r="AO135" s="186"/>
      <c r="AP135" s="186"/>
      <c r="AQ135" s="186"/>
      <c r="AR135" s="186"/>
      <c r="AS135" s="186"/>
      <c r="AT135" s="186"/>
      <c r="AU135" s="186"/>
      <c r="AV135" s="186"/>
      <c r="AW135" s="186"/>
      <c r="AX135" s="186"/>
      <c r="AY135" s="186"/>
      <c r="AZ135" s="186"/>
      <c r="BA135" s="186"/>
      <c r="BB135" s="186"/>
      <c r="BC135" s="186"/>
      <c r="BD135" s="186"/>
      <c r="BE135" s="186"/>
      <c r="BF135" s="186"/>
      <c r="BG135" s="186"/>
      <c r="BH135" s="186"/>
      <c r="BI135" s="186"/>
      <c r="BJ135" s="186"/>
      <c r="BK135" s="186"/>
      <c r="BL135" s="186"/>
      <c r="BM135" s="186"/>
      <c r="BN135" s="186"/>
      <c r="BO135" s="186"/>
      <c r="BP135" s="186"/>
      <c r="BQ135" s="186"/>
      <c r="BR135" s="186"/>
      <c r="BS135" s="186"/>
      <c r="BT135" s="186"/>
      <c r="BW135" s="186"/>
      <c r="BX135" s="186"/>
      <c r="BY135" s="186"/>
      <c r="BZ135" s="186"/>
      <c r="CA135" s="186"/>
      <c r="CB135" s="186"/>
      <c r="CC135" s="186"/>
      <c r="CD135" s="186"/>
      <c r="CE135" s="186"/>
      <c r="CF135" s="186"/>
    </row>
    <row r="136" spans="1:116" s="188" customFormat="1" x14ac:dyDescent="0.15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  <c r="Z136" s="186"/>
      <c r="AA136" s="186"/>
      <c r="AB136" s="186"/>
      <c r="AC136" s="186"/>
      <c r="AD136" s="186"/>
      <c r="AE136" s="186"/>
      <c r="AF136" s="186"/>
      <c r="AG136" s="186"/>
      <c r="AH136" s="186"/>
      <c r="AI136" s="186"/>
      <c r="AJ136" s="186"/>
      <c r="AK136" s="186"/>
      <c r="AL136" s="186"/>
      <c r="AM136" s="186"/>
      <c r="AN136" s="186"/>
      <c r="AO136" s="186"/>
      <c r="AP136" s="186"/>
      <c r="AQ136" s="186"/>
      <c r="AR136" s="186"/>
      <c r="AS136" s="186"/>
      <c r="AT136" s="186"/>
      <c r="AU136" s="186"/>
      <c r="AV136" s="186"/>
      <c r="AW136" s="186"/>
      <c r="AX136" s="186"/>
      <c r="AY136" s="186"/>
      <c r="AZ136" s="186"/>
      <c r="BA136" s="186"/>
      <c r="BB136" s="186"/>
      <c r="BC136" s="186"/>
      <c r="BD136" s="186"/>
      <c r="BE136" s="186"/>
      <c r="BF136" s="186"/>
      <c r="BG136" s="186"/>
      <c r="BH136" s="186"/>
      <c r="BI136" s="186"/>
      <c r="BJ136" s="186"/>
      <c r="BK136" s="186"/>
      <c r="BL136" s="186"/>
      <c r="BM136" s="186"/>
      <c r="BN136" s="186"/>
      <c r="BO136" s="186"/>
      <c r="BP136" s="186"/>
      <c r="BQ136" s="186"/>
      <c r="BR136" s="186"/>
      <c r="BS136" s="186"/>
      <c r="BT136" s="186"/>
      <c r="BW136" s="186"/>
      <c r="BX136" s="186"/>
      <c r="BY136" s="186"/>
      <c r="BZ136" s="186"/>
      <c r="CA136" s="186"/>
      <c r="CB136" s="186"/>
      <c r="CC136" s="186"/>
      <c r="CD136" s="186"/>
      <c r="CE136" s="186"/>
      <c r="CF136" s="186"/>
    </row>
    <row r="137" spans="1:116" s="188" customFormat="1" x14ac:dyDescent="0.15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  <c r="AS137" s="186"/>
      <c r="AT137" s="186"/>
      <c r="AU137" s="186"/>
      <c r="AV137" s="186"/>
      <c r="AW137" s="186"/>
      <c r="AX137" s="186"/>
      <c r="AY137" s="186"/>
      <c r="AZ137" s="186"/>
      <c r="BA137" s="186"/>
      <c r="BB137" s="186"/>
      <c r="BC137" s="186"/>
      <c r="BD137" s="186"/>
      <c r="BE137" s="186"/>
      <c r="BF137" s="186"/>
      <c r="BG137" s="186"/>
      <c r="BH137" s="186"/>
      <c r="BI137" s="186"/>
      <c r="BJ137" s="186"/>
      <c r="BK137" s="186"/>
      <c r="BL137" s="186"/>
      <c r="BM137" s="186"/>
      <c r="BN137" s="186"/>
      <c r="BO137" s="186"/>
      <c r="BP137" s="186"/>
      <c r="BQ137" s="186"/>
      <c r="BR137" s="186"/>
      <c r="BS137" s="186"/>
      <c r="BT137" s="186"/>
      <c r="BW137" s="186"/>
      <c r="BX137" s="186"/>
      <c r="BY137" s="186"/>
      <c r="BZ137" s="186"/>
      <c r="CA137" s="186"/>
      <c r="CB137" s="186"/>
      <c r="CC137" s="186"/>
      <c r="CD137" s="186"/>
      <c r="CE137" s="186"/>
      <c r="CF137" s="186"/>
      <c r="CG137" s="186"/>
      <c r="CH137" s="186"/>
      <c r="CI137" s="186"/>
      <c r="CJ137" s="186"/>
      <c r="CK137" s="186"/>
      <c r="CL137" s="186"/>
      <c r="CM137" s="186"/>
      <c r="CN137" s="186"/>
      <c r="CO137" s="186"/>
      <c r="CP137" s="186"/>
      <c r="CQ137" s="186"/>
      <c r="CR137" s="186"/>
      <c r="CS137" s="186"/>
      <c r="CT137" s="186"/>
      <c r="CU137" s="186"/>
      <c r="CV137" s="186"/>
      <c r="CW137" s="186"/>
      <c r="CX137" s="186"/>
      <c r="CY137" s="186"/>
      <c r="CZ137" s="186"/>
      <c r="DA137" s="186"/>
      <c r="DB137" s="186"/>
      <c r="DC137" s="186"/>
      <c r="DD137" s="186"/>
      <c r="DE137" s="186"/>
      <c r="DF137" s="186"/>
      <c r="DG137" s="186"/>
      <c r="DH137" s="186"/>
      <c r="DI137" s="186"/>
      <c r="DJ137" s="186"/>
      <c r="DK137" s="186"/>
      <c r="DL137" s="186"/>
    </row>
    <row r="138" spans="1:116" s="188" customFormat="1" x14ac:dyDescent="0.15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6"/>
      <c r="CN138" s="186"/>
      <c r="CO138" s="186"/>
      <c r="CP138" s="186"/>
      <c r="CQ138" s="186"/>
      <c r="CR138" s="186"/>
      <c r="CS138" s="186"/>
      <c r="CT138" s="186"/>
      <c r="CU138" s="186"/>
      <c r="CV138" s="186"/>
      <c r="CW138" s="186"/>
      <c r="CX138" s="186"/>
      <c r="CY138" s="186"/>
      <c r="CZ138" s="186"/>
      <c r="DA138" s="186"/>
      <c r="DB138" s="186"/>
      <c r="DC138" s="186"/>
      <c r="DD138" s="186"/>
      <c r="DE138" s="186"/>
      <c r="DF138" s="186"/>
      <c r="DG138" s="186"/>
      <c r="DH138" s="186"/>
      <c r="DI138" s="186"/>
      <c r="DJ138" s="186"/>
      <c r="DK138" s="186"/>
      <c r="DL138" s="186"/>
    </row>
    <row r="139" spans="1:116" s="188" customFormat="1" x14ac:dyDescent="0.15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</row>
    <row r="140" spans="1:116" s="188" customFormat="1" x14ac:dyDescent="0.15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</row>
    <row r="141" spans="1:116" s="188" customFormat="1" x14ac:dyDescent="0.15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</row>
    <row r="142" spans="1:116" s="188" customFormat="1" x14ac:dyDescent="0.15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</row>
    <row r="143" spans="1:116" s="188" customFormat="1" x14ac:dyDescent="0.15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  <c r="AS143" s="186"/>
      <c r="AT143" s="186"/>
      <c r="AU143" s="186"/>
      <c r="AV143" s="186"/>
      <c r="AW143" s="186"/>
      <c r="AX143" s="186"/>
      <c r="AY143" s="186"/>
      <c r="AZ143" s="186"/>
      <c r="BA143" s="186"/>
      <c r="BB143" s="186"/>
      <c r="BC143" s="186"/>
      <c r="BD143" s="186"/>
      <c r="BE143" s="186"/>
      <c r="BF143" s="186"/>
      <c r="BG143" s="186"/>
      <c r="BH143" s="186"/>
      <c r="BI143" s="186"/>
      <c r="BJ143" s="186"/>
      <c r="BK143" s="186"/>
      <c r="BL143" s="186"/>
      <c r="BM143" s="186"/>
      <c r="BN143" s="186"/>
      <c r="BO143" s="186"/>
      <c r="BP143" s="186"/>
      <c r="BQ143" s="186"/>
      <c r="BR143" s="186"/>
      <c r="BS143" s="186"/>
      <c r="BT143" s="186"/>
      <c r="BW143" s="186"/>
      <c r="BX143" s="186"/>
      <c r="BY143" s="186"/>
      <c r="BZ143" s="186"/>
      <c r="CA143" s="186"/>
      <c r="CB143" s="186"/>
      <c r="CC143" s="186"/>
      <c r="CD143" s="186"/>
      <c r="CE143" s="186"/>
      <c r="CF143" s="186"/>
    </row>
    <row r="144" spans="1:116" s="188" customFormat="1" x14ac:dyDescent="0.15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186"/>
      <c r="AT144" s="186"/>
      <c r="AU144" s="186"/>
      <c r="AV144" s="186"/>
      <c r="AW144" s="186"/>
      <c r="AX144" s="186"/>
      <c r="AY144" s="186"/>
      <c r="AZ144" s="186"/>
      <c r="BA144" s="186"/>
      <c r="BB144" s="186"/>
      <c r="BC144" s="186"/>
      <c r="BD144" s="186"/>
      <c r="BE144" s="186"/>
      <c r="BF144" s="186"/>
      <c r="BG144" s="186"/>
      <c r="BH144" s="186"/>
      <c r="BI144" s="186"/>
      <c r="BJ144" s="186"/>
      <c r="BK144" s="186"/>
      <c r="BL144" s="186"/>
      <c r="BM144" s="186"/>
      <c r="BN144" s="186"/>
      <c r="BO144" s="186"/>
      <c r="BP144" s="186"/>
      <c r="BQ144" s="186"/>
      <c r="BR144" s="186"/>
      <c r="BS144" s="186"/>
      <c r="BT144" s="186"/>
      <c r="BW144" s="186"/>
      <c r="BX144" s="186"/>
      <c r="BY144" s="186"/>
      <c r="BZ144" s="186"/>
      <c r="CA144" s="186"/>
      <c r="CB144" s="186"/>
      <c r="CC144" s="186"/>
      <c r="CD144" s="186"/>
      <c r="CE144" s="186"/>
      <c r="CF144" s="186"/>
    </row>
    <row r="145" spans="1:84" s="188" customFormat="1" x14ac:dyDescent="0.15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86"/>
      <c r="BA145" s="186"/>
      <c r="BB145" s="186"/>
      <c r="BC145" s="186"/>
      <c r="BD145" s="186"/>
      <c r="BE145" s="186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86"/>
      <c r="BP145" s="186"/>
      <c r="BQ145" s="186"/>
      <c r="BR145" s="186"/>
      <c r="BS145" s="186"/>
      <c r="BT145" s="186"/>
      <c r="BW145" s="186"/>
      <c r="BX145" s="186"/>
      <c r="BY145" s="186"/>
      <c r="BZ145" s="186"/>
      <c r="CA145" s="186"/>
      <c r="CB145" s="186"/>
      <c r="CC145" s="186"/>
      <c r="CD145" s="186"/>
      <c r="CE145" s="186"/>
      <c r="CF145" s="186"/>
    </row>
    <row r="146" spans="1:84" s="188" customFormat="1" x14ac:dyDescent="0.15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86"/>
      <c r="BA146" s="186"/>
      <c r="BB146" s="186"/>
      <c r="BC146" s="186"/>
      <c r="BD146" s="186"/>
      <c r="BE146" s="186"/>
      <c r="BF146" s="186"/>
      <c r="BG146" s="186"/>
      <c r="BH146" s="186"/>
      <c r="BI146" s="186"/>
      <c r="BJ146" s="186"/>
      <c r="BK146" s="186"/>
      <c r="BL146" s="186"/>
      <c r="BM146" s="186"/>
      <c r="BN146" s="186"/>
      <c r="BO146" s="186"/>
      <c r="BP146" s="186"/>
      <c r="BQ146" s="186"/>
      <c r="BR146" s="186"/>
      <c r="BS146" s="186"/>
      <c r="BT146" s="186"/>
      <c r="BW146" s="186"/>
      <c r="BX146" s="186"/>
      <c r="BY146" s="186"/>
      <c r="BZ146" s="186"/>
      <c r="CA146" s="186"/>
      <c r="CB146" s="186"/>
      <c r="CC146" s="186"/>
      <c r="CD146" s="186"/>
      <c r="CE146" s="186"/>
      <c r="CF146" s="186"/>
    </row>
    <row r="147" spans="1:84" s="188" customFormat="1" x14ac:dyDescent="0.15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  <c r="AS147" s="186"/>
      <c r="AT147" s="186"/>
      <c r="AU147" s="186"/>
      <c r="AV147" s="186"/>
      <c r="AW147" s="186"/>
      <c r="AX147" s="186"/>
      <c r="AY147" s="186"/>
      <c r="AZ147" s="186"/>
      <c r="BA147" s="186"/>
      <c r="BB147" s="186"/>
      <c r="BC147" s="186"/>
      <c r="BD147" s="186"/>
      <c r="BE147" s="186"/>
      <c r="BF147" s="186"/>
      <c r="BG147" s="186"/>
      <c r="BH147" s="186"/>
      <c r="BI147" s="186"/>
      <c r="BJ147" s="186"/>
      <c r="BK147" s="186"/>
      <c r="BL147" s="186"/>
      <c r="BM147" s="186"/>
      <c r="BN147" s="186"/>
      <c r="BO147" s="186"/>
      <c r="BP147" s="186"/>
      <c r="BQ147" s="186"/>
      <c r="BR147" s="186"/>
      <c r="BS147" s="186"/>
      <c r="BT147" s="186"/>
      <c r="CE147" s="186"/>
      <c r="CF147" s="186"/>
    </row>
    <row r="148" spans="1:84" s="188" customFormat="1" x14ac:dyDescent="0.15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  <c r="AS148" s="186"/>
      <c r="AT148" s="186"/>
      <c r="AU148" s="186"/>
      <c r="AV148" s="186"/>
      <c r="AW148" s="186"/>
      <c r="AX148" s="186"/>
      <c r="AY148" s="186"/>
      <c r="AZ148" s="186"/>
      <c r="BA148" s="186"/>
      <c r="BB148" s="186"/>
      <c r="BC148" s="186"/>
      <c r="BD148" s="186"/>
      <c r="BE148" s="186"/>
      <c r="BF148" s="186"/>
      <c r="BG148" s="186"/>
      <c r="BH148" s="186"/>
      <c r="BI148" s="186"/>
      <c r="BJ148" s="186"/>
      <c r="BK148" s="186"/>
      <c r="BL148" s="186"/>
      <c r="BM148" s="186"/>
      <c r="BN148" s="186"/>
      <c r="BO148" s="186"/>
      <c r="BP148" s="186"/>
      <c r="BQ148" s="186"/>
      <c r="BR148" s="186"/>
      <c r="BS148" s="186"/>
      <c r="BT148" s="186"/>
      <c r="CE148" s="186"/>
      <c r="CF148" s="186"/>
    </row>
    <row r="149" spans="1:84" s="188" customFormat="1" x14ac:dyDescent="0.15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  <c r="AS149" s="186"/>
      <c r="AT149" s="186"/>
      <c r="AU149" s="186"/>
      <c r="AV149" s="186"/>
      <c r="AW149" s="186"/>
      <c r="AX149" s="186"/>
      <c r="AY149" s="186"/>
      <c r="AZ149" s="186"/>
      <c r="BA149" s="186"/>
      <c r="BB149" s="186"/>
      <c r="BC149" s="186"/>
      <c r="BD149" s="186"/>
      <c r="BE149" s="186"/>
      <c r="BF149" s="186"/>
      <c r="BG149" s="186"/>
      <c r="BH149" s="186"/>
      <c r="BI149" s="186"/>
      <c r="BJ149" s="186"/>
      <c r="BK149" s="186"/>
      <c r="BL149" s="186"/>
      <c r="BM149" s="186"/>
      <c r="BN149" s="186"/>
      <c r="BO149" s="186"/>
      <c r="BP149" s="186"/>
      <c r="BQ149" s="186"/>
      <c r="BR149" s="186"/>
      <c r="BS149" s="186"/>
      <c r="BT149" s="186"/>
      <c r="CE149" s="186"/>
      <c r="CF149" s="186"/>
    </row>
    <row r="150" spans="1:84" s="188" customFormat="1" x14ac:dyDescent="0.15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  <c r="AS150" s="186"/>
      <c r="AT150" s="186"/>
      <c r="AU150" s="186"/>
      <c r="AV150" s="186"/>
      <c r="AW150" s="186"/>
      <c r="AX150" s="186"/>
      <c r="AY150" s="186"/>
      <c r="AZ150" s="186"/>
      <c r="BA150" s="186"/>
      <c r="BB150" s="186"/>
      <c r="BC150" s="186"/>
      <c r="BD150" s="186"/>
      <c r="BE150" s="186"/>
      <c r="BF150" s="186"/>
      <c r="BG150" s="186"/>
      <c r="BH150" s="186"/>
      <c r="BI150" s="186"/>
      <c r="BJ150" s="186"/>
      <c r="BK150" s="186"/>
      <c r="BL150" s="186"/>
      <c r="BM150" s="186"/>
      <c r="BN150" s="186"/>
      <c r="BO150" s="186"/>
      <c r="BP150" s="186"/>
      <c r="BQ150" s="186"/>
      <c r="BR150" s="186"/>
      <c r="BS150" s="186"/>
      <c r="BT150" s="186"/>
      <c r="CE150" s="186"/>
      <c r="CF150" s="186"/>
    </row>
    <row r="151" spans="1:84" s="188" customFormat="1" x14ac:dyDescent="0.15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  <c r="AS151" s="186"/>
      <c r="AT151" s="186"/>
      <c r="AU151" s="186"/>
      <c r="AV151" s="186"/>
      <c r="AW151" s="186"/>
      <c r="AX151" s="186"/>
      <c r="AY151" s="186"/>
      <c r="AZ151" s="186"/>
      <c r="BA151" s="186"/>
      <c r="BB151" s="186"/>
      <c r="BC151" s="186"/>
      <c r="BD151" s="186"/>
      <c r="BE151" s="186"/>
      <c r="BF151" s="186"/>
      <c r="BG151" s="186"/>
      <c r="BH151" s="186"/>
      <c r="BI151" s="186"/>
      <c r="BJ151" s="186"/>
      <c r="BK151" s="186"/>
      <c r="BL151" s="186"/>
      <c r="BM151" s="186"/>
      <c r="BN151" s="186"/>
      <c r="BO151" s="186"/>
      <c r="BP151" s="186"/>
      <c r="BQ151" s="186"/>
      <c r="BR151" s="186"/>
      <c r="BS151" s="186"/>
      <c r="BT151" s="186"/>
      <c r="BV151" s="186"/>
      <c r="BW151" s="186"/>
      <c r="BX151" s="186"/>
      <c r="BY151" s="186"/>
      <c r="BZ151" s="186"/>
      <c r="CA151" s="186"/>
      <c r="CB151" s="186"/>
      <c r="CC151" s="186"/>
      <c r="CD151" s="186"/>
      <c r="CE151" s="186"/>
      <c r="CF151" s="186"/>
    </row>
    <row r="152" spans="1:84" s="188" customFormat="1" x14ac:dyDescent="0.15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  <c r="AS152" s="186"/>
      <c r="AT152" s="186"/>
      <c r="AU152" s="186"/>
      <c r="AV152" s="186"/>
      <c r="AW152" s="186"/>
      <c r="AX152" s="186"/>
      <c r="AY152" s="186"/>
      <c r="AZ152" s="186"/>
      <c r="BA152" s="186"/>
      <c r="BB152" s="186"/>
      <c r="BC152" s="186"/>
      <c r="BD152" s="186"/>
      <c r="BE152" s="186"/>
      <c r="BF152" s="186"/>
      <c r="BG152" s="186"/>
      <c r="BH152" s="186"/>
      <c r="BI152" s="186"/>
      <c r="BJ152" s="186"/>
      <c r="BK152" s="186"/>
      <c r="BL152" s="186"/>
      <c r="BM152" s="186"/>
      <c r="BN152" s="186"/>
      <c r="BO152" s="186"/>
      <c r="BP152" s="186"/>
      <c r="BQ152" s="186"/>
      <c r="BR152" s="186"/>
      <c r="BS152" s="186"/>
      <c r="BT152" s="186"/>
      <c r="BV152" s="186"/>
      <c r="BW152" s="186"/>
      <c r="BX152" s="186"/>
      <c r="BY152" s="186"/>
      <c r="BZ152" s="186"/>
      <c r="CA152" s="186"/>
      <c r="CB152" s="186"/>
      <c r="CC152" s="186"/>
      <c r="CD152" s="186"/>
      <c r="CE152" s="186"/>
      <c r="CF152" s="186"/>
    </row>
    <row r="153" spans="1:84" s="188" customFormat="1" x14ac:dyDescent="0.15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  <c r="AS153" s="186"/>
      <c r="AT153" s="186"/>
      <c r="AU153" s="186"/>
      <c r="AV153" s="186"/>
      <c r="AW153" s="186"/>
      <c r="AX153" s="186"/>
      <c r="AY153" s="186"/>
      <c r="AZ153" s="186"/>
      <c r="BA153" s="186"/>
      <c r="BB153" s="186"/>
      <c r="BC153" s="186"/>
      <c r="BD153" s="186"/>
      <c r="BE153" s="186"/>
      <c r="BF153" s="186"/>
      <c r="BG153" s="186"/>
      <c r="BH153" s="186"/>
      <c r="BI153" s="186"/>
      <c r="BJ153" s="186"/>
      <c r="BK153" s="186"/>
      <c r="BL153" s="186"/>
      <c r="BM153" s="186"/>
      <c r="BN153" s="186"/>
      <c r="BO153" s="186"/>
      <c r="BP153" s="186"/>
      <c r="BQ153" s="186"/>
      <c r="BR153" s="186"/>
      <c r="BS153" s="186"/>
      <c r="BT153" s="186"/>
      <c r="BV153" s="186"/>
      <c r="BW153" s="186"/>
      <c r="BX153" s="186"/>
      <c r="BY153" s="186"/>
      <c r="BZ153" s="186"/>
      <c r="CA153" s="186"/>
      <c r="CB153" s="186"/>
      <c r="CC153" s="186"/>
      <c r="CD153" s="186"/>
      <c r="CE153" s="186"/>
      <c r="CF153" s="186"/>
    </row>
    <row r="154" spans="1:84" s="188" customFormat="1" x14ac:dyDescent="0.15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  <c r="AS154" s="186"/>
      <c r="AT154" s="186"/>
      <c r="AU154" s="186"/>
      <c r="AV154" s="186"/>
      <c r="AW154" s="186"/>
      <c r="AX154" s="186"/>
      <c r="AY154" s="186"/>
      <c r="AZ154" s="186"/>
      <c r="BA154" s="186"/>
      <c r="BB154" s="186"/>
      <c r="BC154" s="186"/>
      <c r="BD154" s="186"/>
      <c r="BE154" s="186"/>
      <c r="BF154" s="186"/>
      <c r="BG154" s="186"/>
      <c r="BH154" s="186"/>
      <c r="BI154" s="186"/>
      <c r="BJ154" s="186"/>
      <c r="BK154" s="186"/>
      <c r="BL154" s="186"/>
      <c r="BM154" s="186"/>
      <c r="BN154" s="186"/>
      <c r="BO154" s="186"/>
      <c r="BP154" s="186"/>
      <c r="BQ154" s="186"/>
      <c r="BR154" s="186"/>
      <c r="BS154" s="186"/>
      <c r="BT154" s="186"/>
      <c r="BV154" s="186"/>
      <c r="BW154" s="186"/>
      <c r="BX154" s="186"/>
      <c r="BY154" s="186"/>
      <c r="BZ154" s="186"/>
      <c r="CA154" s="186"/>
      <c r="CB154" s="186"/>
      <c r="CC154" s="186"/>
      <c r="CD154" s="186"/>
      <c r="CE154" s="186"/>
      <c r="CF154" s="186"/>
    </row>
    <row r="155" spans="1:84" s="188" customFormat="1" x14ac:dyDescent="0.15">
      <c r="A155" s="186"/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  <c r="AS155" s="186"/>
      <c r="AT155" s="186"/>
      <c r="AU155" s="186"/>
      <c r="AV155" s="186"/>
      <c r="AW155" s="186"/>
      <c r="AX155" s="186"/>
      <c r="AY155" s="186"/>
      <c r="AZ155" s="186"/>
      <c r="BA155" s="186"/>
      <c r="BB155" s="186"/>
      <c r="BC155" s="186"/>
      <c r="BD155" s="186"/>
      <c r="BE155" s="186"/>
      <c r="BF155" s="186"/>
      <c r="BG155" s="186"/>
      <c r="BH155" s="186"/>
      <c r="BI155" s="186"/>
      <c r="BJ155" s="186"/>
      <c r="BK155" s="186"/>
      <c r="BL155" s="186"/>
      <c r="BM155" s="186"/>
      <c r="BN155" s="186"/>
      <c r="BO155" s="186"/>
      <c r="BP155" s="186"/>
      <c r="BQ155" s="186"/>
      <c r="BR155" s="186"/>
      <c r="BS155" s="186"/>
      <c r="BT155" s="186"/>
      <c r="BV155" s="186"/>
      <c r="BW155" s="186"/>
      <c r="BX155" s="186"/>
      <c r="BY155" s="186"/>
      <c r="BZ155" s="186"/>
      <c r="CA155" s="186"/>
      <c r="CB155" s="186"/>
      <c r="CC155" s="186"/>
      <c r="CD155" s="186"/>
      <c r="CE155" s="186"/>
      <c r="CF155" s="186"/>
    </row>
    <row r="156" spans="1:84" s="188" customFormat="1" x14ac:dyDescent="0.15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  <c r="AS156" s="186"/>
      <c r="AT156" s="186"/>
      <c r="AU156" s="186"/>
      <c r="AV156" s="186"/>
      <c r="AW156" s="186"/>
      <c r="AX156" s="186"/>
      <c r="AY156" s="186"/>
      <c r="AZ156" s="186"/>
      <c r="BA156" s="186"/>
      <c r="BB156" s="186"/>
      <c r="BC156" s="186"/>
      <c r="BD156" s="186"/>
      <c r="BE156" s="186"/>
      <c r="BF156" s="186"/>
      <c r="BG156" s="186"/>
      <c r="BH156" s="186"/>
      <c r="BI156" s="186"/>
      <c r="BJ156" s="186"/>
      <c r="BK156" s="186"/>
      <c r="BL156" s="186"/>
      <c r="BM156" s="186"/>
      <c r="BN156" s="186"/>
      <c r="BO156" s="186"/>
      <c r="BP156" s="186"/>
      <c r="BQ156" s="186"/>
      <c r="BR156" s="186"/>
      <c r="BS156" s="186"/>
      <c r="BT156" s="186"/>
      <c r="BV156" s="186"/>
      <c r="BW156" s="186"/>
      <c r="BX156" s="186"/>
      <c r="BY156" s="186"/>
      <c r="BZ156" s="186"/>
      <c r="CA156" s="186"/>
      <c r="CB156" s="186"/>
      <c r="CC156" s="186"/>
      <c r="CD156" s="186"/>
    </row>
    <row r="157" spans="1:84" s="188" customFormat="1" x14ac:dyDescent="0.15">
      <c r="A157" s="186"/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  <c r="AS157" s="186"/>
      <c r="AT157" s="186"/>
      <c r="AU157" s="186"/>
      <c r="AV157" s="186"/>
      <c r="AW157" s="186"/>
      <c r="AX157" s="186"/>
      <c r="AY157" s="186"/>
      <c r="AZ157" s="186"/>
      <c r="BA157" s="186"/>
      <c r="BB157" s="186"/>
      <c r="BC157" s="186"/>
      <c r="BD157" s="186"/>
      <c r="BE157" s="186"/>
      <c r="BF157" s="186"/>
      <c r="BG157" s="186"/>
      <c r="BH157" s="186"/>
      <c r="BI157" s="186"/>
      <c r="BJ157" s="186"/>
      <c r="BK157" s="186"/>
      <c r="BL157" s="186"/>
      <c r="BM157" s="186"/>
      <c r="BN157" s="186"/>
      <c r="BO157" s="186"/>
      <c r="BP157" s="186"/>
      <c r="BQ157" s="186"/>
      <c r="BR157" s="186"/>
      <c r="BS157" s="186"/>
      <c r="BT157" s="186"/>
      <c r="BV157" s="186"/>
      <c r="BW157" s="186"/>
      <c r="BX157" s="186"/>
      <c r="BY157" s="186"/>
      <c r="BZ157" s="186"/>
      <c r="CA157" s="186"/>
      <c r="CB157" s="186"/>
      <c r="CC157" s="186"/>
      <c r="CD157" s="186"/>
    </row>
    <row r="158" spans="1:84" s="188" customFormat="1" x14ac:dyDescent="0.15">
      <c r="A158" s="186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186"/>
      <c r="BL158" s="186"/>
      <c r="BM158" s="186"/>
      <c r="BN158" s="186"/>
      <c r="BO158" s="186"/>
      <c r="BP158" s="186"/>
      <c r="BQ158" s="186"/>
      <c r="BR158" s="186"/>
      <c r="BS158" s="186"/>
      <c r="BT158" s="186"/>
      <c r="BV158" s="186"/>
      <c r="BW158" s="186"/>
      <c r="BX158" s="186"/>
      <c r="BY158" s="186"/>
      <c r="BZ158" s="186"/>
      <c r="CA158" s="186"/>
      <c r="CB158" s="186"/>
      <c r="CC158" s="186"/>
      <c r="CD158" s="186"/>
    </row>
    <row r="159" spans="1:84" s="188" customFormat="1" x14ac:dyDescent="0.15">
      <c r="A159" s="186"/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  <c r="AS159" s="186"/>
      <c r="AT159" s="186"/>
      <c r="AU159" s="186"/>
      <c r="AV159" s="186"/>
      <c r="AW159" s="186"/>
      <c r="AX159" s="186"/>
      <c r="AY159" s="186"/>
      <c r="AZ159" s="186"/>
      <c r="BA159" s="186"/>
      <c r="BB159" s="186"/>
      <c r="BC159" s="186"/>
      <c r="BD159" s="186"/>
      <c r="BE159" s="186"/>
      <c r="BF159" s="186"/>
      <c r="BG159" s="186"/>
      <c r="BH159" s="186"/>
      <c r="BI159" s="186"/>
      <c r="BJ159" s="186"/>
      <c r="BK159" s="186"/>
      <c r="BL159" s="186"/>
      <c r="BM159" s="186"/>
      <c r="BN159" s="186"/>
      <c r="BO159" s="186"/>
      <c r="BP159" s="186"/>
      <c r="BQ159" s="186"/>
      <c r="BR159" s="186"/>
      <c r="BS159" s="186"/>
      <c r="BT159" s="186"/>
      <c r="BV159" s="186"/>
      <c r="BW159" s="186"/>
      <c r="BX159" s="186"/>
      <c r="BY159" s="186"/>
      <c r="BZ159" s="186"/>
      <c r="CA159" s="186"/>
      <c r="CB159" s="186"/>
      <c r="CC159" s="186"/>
      <c r="CD159" s="186"/>
    </row>
  </sheetData>
  <mergeCells count="25">
    <mergeCell ref="A1:BP1"/>
    <mergeCell ref="M56:R57"/>
    <mergeCell ref="AB57:AN58"/>
    <mergeCell ref="U39:AC40"/>
    <mergeCell ref="AF39:AJ40"/>
    <mergeCell ref="A44:F45"/>
    <mergeCell ref="I44:N45"/>
    <mergeCell ref="J50:S51"/>
    <mergeCell ref="V50:AA51"/>
    <mergeCell ref="A34:BP34"/>
    <mergeCell ref="P64:X65"/>
    <mergeCell ref="BG64:BL65"/>
    <mergeCell ref="BF66:BQ67"/>
    <mergeCell ref="AF68:AK69"/>
    <mergeCell ref="AN68:AR69"/>
    <mergeCell ref="AX60:BC61"/>
    <mergeCell ref="A62:F63"/>
    <mergeCell ref="I62:N63"/>
    <mergeCell ref="R62:W63"/>
    <mergeCell ref="AV62:BE63"/>
    <mergeCell ref="AR54:AX57"/>
    <mergeCell ref="BC54:BH55"/>
    <mergeCell ref="BI54:BQ55"/>
    <mergeCell ref="AE55:AJ56"/>
    <mergeCell ref="E56:J57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4"/>
  <sheetViews>
    <sheetView tabSelected="1" view="pageBreakPreview" zoomScaleNormal="100" zoomScaleSheetLayoutView="100" workbookViewId="0">
      <selection activeCell="A19" sqref="A19:B23"/>
    </sheetView>
  </sheetViews>
  <sheetFormatPr defaultColWidth="9" defaultRowHeight="12" x14ac:dyDescent="0.15"/>
  <cols>
    <col min="1" max="1" width="11" style="13" customWidth="1"/>
    <col min="2" max="8" width="9.375" style="13" customWidth="1"/>
    <col min="9" max="9" width="9.875" style="13" customWidth="1"/>
    <col min="10" max="16384" width="9" style="13"/>
  </cols>
  <sheetData>
    <row r="1" spans="1:10" ht="32.25" customHeight="1" x14ac:dyDescent="0.15">
      <c r="A1" s="475" t="s">
        <v>275</v>
      </c>
      <c r="B1" s="475"/>
      <c r="C1" s="475"/>
      <c r="D1" s="475"/>
      <c r="E1" s="475"/>
      <c r="F1" s="475"/>
      <c r="G1" s="475"/>
      <c r="H1" s="475"/>
      <c r="I1" s="475"/>
    </row>
    <row r="2" spans="1:10" s="15" customFormat="1" ht="14.25" customHeight="1" x14ac:dyDescent="0.15">
      <c r="A2" s="476" t="s">
        <v>4</v>
      </c>
      <c r="B2" s="476"/>
      <c r="C2" s="476"/>
      <c r="G2" s="16"/>
      <c r="H2" s="16"/>
      <c r="I2" s="59" t="s">
        <v>5</v>
      </c>
    </row>
    <row r="3" spans="1:10" ht="32.25" customHeight="1" x14ac:dyDescent="0.15">
      <c r="A3" s="477" t="s">
        <v>107</v>
      </c>
      <c r="B3" s="487" t="s">
        <v>434</v>
      </c>
      <c r="C3" s="481" t="s">
        <v>6</v>
      </c>
      <c r="D3" s="489" t="s">
        <v>326</v>
      </c>
      <c r="E3" s="490"/>
      <c r="F3" s="490"/>
      <c r="G3" s="491"/>
      <c r="H3" s="481" t="s">
        <v>541</v>
      </c>
      <c r="I3" s="492" t="s">
        <v>7</v>
      </c>
    </row>
    <row r="4" spans="1:10" ht="32.25" customHeight="1" x14ac:dyDescent="0.15">
      <c r="A4" s="478"/>
      <c r="B4" s="488"/>
      <c r="C4" s="482"/>
      <c r="D4" s="361" t="s">
        <v>8</v>
      </c>
      <c r="E4" s="361" t="s">
        <v>9</v>
      </c>
      <c r="F4" s="361" t="s">
        <v>10</v>
      </c>
      <c r="G4" s="361" t="s">
        <v>11</v>
      </c>
      <c r="H4" s="482"/>
      <c r="I4" s="493"/>
    </row>
    <row r="5" spans="1:10" s="77" customFormat="1" ht="30.75" customHeight="1" x14ac:dyDescent="0.15">
      <c r="A5" s="308" t="s">
        <v>507</v>
      </c>
      <c r="B5" s="73">
        <v>43793</v>
      </c>
      <c r="C5" s="74">
        <v>6103</v>
      </c>
      <c r="D5" s="74">
        <v>1488</v>
      </c>
      <c r="E5" s="75">
        <v>3</v>
      </c>
      <c r="F5" s="74">
        <v>9785</v>
      </c>
      <c r="G5" s="74">
        <v>20540</v>
      </c>
      <c r="H5" s="75">
        <v>3945</v>
      </c>
      <c r="I5" s="75">
        <v>1929</v>
      </c>
      <c r="J5" s="76"/>
    </row>
    <row r="6" spans="1:10" s="77" customFormat="1" ht="30.75" customHeight="1" x14ac:dyDescent="0.15">
      <c r="A6" s="308">
        <v>26</v>
      </c>
      <c r="B6" s="73">
        <v>44400</v>
      </c>
      <c r="C6" s="74">
        <v>5902</v>
      </c>
      <c r="D6" s="74">
        <v>1494</v>
      </c>
      <c r="E6" s="75">
        <v>3</v>
      </c>
      <c r="F6" s="74">
        <v>9812</v>
      </c>
      <c r="G6" s="74">
        <v>21400</v>
      </c>
      <c r="H6" s="75">
        <v>3863</v>
      </c>
      <c r="I6" s="75">
        <v>1926</v>
      </c>
      <c r="J6" s="76"/>
    </row>
    <row r="7" spans="1:10" s="77" customFormat="1" ht="30.75" customHeight="1" x14ac:dyDescent="0.15">
      <c r="A7" s="308">
        <v>27</v>
      </c>
      <c r="B7" s="73">
        <v>44996</v>
      </c>
      <c r="C7" s="74">
        <v>5676</v>
      </c>
      <c r="D7" s="74">
        <v>1485</v>
      </c>
      <c r="E7" s="75">
        <v>3</v>
      </c>
      <c r="F7" s="74">
        <v>9705</v>
      </c>
      <c r="G7" s="74">
        <v>22379</v>
      </c>
      <c r="H7" s="75">
        <v>3782</v>
      </c>
      <c r="I7" s="75">
        <v>1966</v>
      </c>
      <c r="J7" s="76"/>
    </row>
    <row r="8" spans="1:10" s="77" customFormat="1" ht="30.75" customHeight="1" x14ac:dyDescent="0.15">
      <c r="A8" s="308">
        <v>28</v>
      </c>
      <c r="B8" s="73">
        <v>44974</v>
      </c>
      <c r="C8" s="74">
        <v>5353</v>
      </c>
      <c r="D8" s="74">
        <v>1530</v>
      </c>
      <c r="E8" s="75">
        <v>3</v>
      </c>
      <c r="F8" s="74">
        <v>9562</v>
      </c>
      <c r="G8" s="74">
        <v>22766</v>
      </c>
      <c r="H8" s="75">
        <v>3719</v>
      </c>
      <c r="I8" s="75">
        <v>2041</v>
      </c>
      <c r="J8" s="76"/>
    </row>
    <row r="9" spans="1:10" s="33" customFormat="1" ht="30.75" customHeight="1" x14ac:dyDescent="0.15">
      <c r="A9" s="284">
        <v>29</v>
      </c>
      <c r="B9" s="283">
        <v>44730</v>
      </c>
      <c r="C9" s="281">
        <v>5176</v>
      </c>
      <c r="D9" s="281">
        <v>1512</v>
      </c>
      <c r="E9" s="282">
        <v>3</v>
      </c>
      <c r="F9" s="281">
        <v>9442</v>
      </c>
      <c r="G9" s="281">
        <v>22913</v>
      </c>
      <c r="H9" s="282">
        <v>3624</v>
      </c>
      <c r="I9" s="282">
        <v>2060</v>
      </c>
      <c r="J9" s="68"/>
    </row>
    <row r="10" spans="1:10" s="33" customFormat="1" ht="17.25" customHeight="1" x14ac:dyDescent="0.15">
      <c r="A10" s="485" t="s">
        <v>245</v>
      </c>
      <c r="B10" s="485"/>
      <c r="C10" s="98"/>
      <c r="D10" s="98"/>
      <c r="E10" s="98"/>
      <c r="F10" s="98"/>
      <c r="G10" s="97"/>
      <c r="H10" s="97"/>
      <c r="I10" s="97"/>
      <c r="J10" s="68"/>
    </row>
    <row r="11" spans="1:10" ht="16.5" customHeight="1" x14ac:dyDescent="0.15">
      <c r="A11" s="486" t="s">
        <v>416</v>
      </c>
      <c r="B11" s="486"/>
      <c r="C11" s="486"/>
      <c r="D11" s="486"/>
      <c r="E11" s="486"/>
      <c r="F11" s="486"/>
    </row>
    <row r="12" spans="1:10" ht="16.5" customHeight="1" x14ac:dyDescent="0.15">
      <c r="A12" s="360"/>
      <c r="B12" s="360"/>
      <c r="C12" s="360"/>
      <c r="D12" s="360"/>
      <c r="E12" s="360"/>
      <c r="F12" s="360"/>
    </row>
    <row r="13" spans="1:10" ht="16.5" customHeight="1" x14ac:dyDescent="0.15">
      <c r="A13" s="360"/>
      <c r="B13" s="360"/>
      <c r="C13" s="360"/>
      <c r="D13" s="360"/>
      <c r="E13" s="360"/>
      <c r="F13" s="360"/>
    </row>
    <row r="14" spans="1:10" ht="16.5" customHeight="1" x14ac:dyDescent="0.15">
      <c r="A14" s="213"/>
      <c r="B14" s="213"/>
      <c r="C14" s="213"/>
      <c r="D14" s="213"/>
      <c r="E14" s="213"/>
      <c r="F14" s="213"/>
    </row>
    <row r="15" spans="1:10" ht="32.25" customHeight="1" x14ac:dyDescent="0.15">
      <c r="A15" s="475" t="s">
        <v>34</v>
      </c>
      <c r="B15" s="475"/>
      <c r="C15" s="475"/>
      <c r="D15" s="475"/>
      <c r="E15" s="475"/>
      <c r="F15" s="475"/>
      <c r="G15" s="475"/>
      <c r="H15" s="475"/>
      <c r="I15" s="475"/>
    </row>
    <row r="16" spans="1:10" ht="14.25" customHeight="1" x14ac:dyDescent="0.15">
      <c r="A16" s="476" t="s">
        <v>4</v>
      </c>
      <c r="B16" s="476"/>
      <c r="C16" s="476"/>
      <c r="D16" s="15"/>
      <c r="E16" s="15"/>
      <c r="F16" s="15"/>
      <c r="G16" s="15"/>
      <c r="H16" s="15"/>
      <c r="I16" s="59" t="s">
        <v>170</v>
      </c>
    </row>
    <row r="17" spans="1:9" ht="32.25" customHeight="1" x14ac:dyDescent="0.15">
      <c r="A17" s="477" t="s">
        <v>107</v>
      </c>
      <c r="B17" s="479" t="s">
        <v>0</v>
      </c>
      <c r="C17" s="472" t="s">
        <v>13</v>
      </c>
      <c r="D17" s="472"/>
      <c r="E17" s="472" t="s">
        <v>14</v>
      </c>
      <c r="F17" s="472"/>
      <c r="G17" s="479" t="s">
        <v>15</v>
      </c>
      <c r="H17" s="481" t="s">
        <v>542</v>
      </c>
      <c r="I17" s="483" t="s">
        <v>169</v>
      </c>
    </row>
    <row r="18" spans="1:9" ht="32.25" customHeight="1" x14ac:dyDescent="0.15">
      <c r="A18" s="478"/>
      <c r="B18" s="480"/>
      <c r="C18" s="361" t="s">
        <v>16</v>
      </c>
      <c r="D18" s="361" t="s">
        <v>17</v>
      </c>
      <c r="E18" s="361" t="s">
        <v>16</v>
      </c>
      <c r="F18" s="361" t="s">
        <v>537</v>
      </c>
      <c r="G18" s="480"/>
      <c r="H18" s="482"/>
      <c r="I18" s="484"/>
    </row>
    <row r="19" spans="1:9" ht="32.25" customHeight="1" x14ac:dyDescent="0.15">
      <c r="A19" s="372" t="s">
        <v>318</v>
      </c>
      <c r="B19" s="74">
        <v>57344</v>
      </c>
      <c r="C19" s="74">
        <v>3775</v>
      </c>
      <c r="D19" s="74">
        <v>4701</v>
      </c>
      <c r="E19" s="74">
        <v>19770</v>
      </c>
      <c r="F19" s="74">
        <v>25121</v>
      </c>
      <c r="G19" s="74">
        <v>236</v>
      </c>
      <c r="H19" s="74">
        <v>1770</v>
      </c>
      <c r="I19" s="75">
        <v>1971</v>
      </c>
    </row>
    <row r="20" spans="1:9" ht="32.25" customHeight="1" x14ac:dyDescent="0.15">
      <c r="A20" s="372">
        <v>26</v>
      </c>
      <c r="B20" s="74">
        <v>56952</v>
      </c>
      <c r="C20" s="74">
        <v>3848</v>
      </c>
      <c r="D20" s="74">
        <v>4575</v>
      </c>
      <c r="E20" s="74">
        <v>19822</v>
      </c>
      <c r="F20" s="74">
        <v>24668</v>
      </c>
      <c r="G20" s="74">
        <v>237</v>
      </c>
      <c r="H20" s="74">
        <v>1784</v>
      </c>
      <c r="I20" s="75">
        <v>2018</v>
      </c>
    </row>
    <row r="21" spans="1:9" ht="32.25" customHeight="1" x14ac:dyDescent="0.15">
      <c r="A21" s="372">
        <v>27</v>
      </c>
      <c r="B21" s="74">
        <v>56756</v>
      </c>
      <c r="C21" s="74">
        <v>3837</v>
      </c>
      <c r="D21" s="74">
        <v>4512</v>
      </c>
      <c r="E21" s="74">
        <v>20060</v>
      </c>
      <c r="F21" s="74">
        <v>24229</v>
      </c>
      <c r="G21" s="74">
        <v>232</v>
      </c>
      <c r="H21" s="74">
        <v>1799</v>
      </c>
      <c r="I21" s="75">
        <v>2087</v>
      </c>
    </row>
    <row r="22" spans="1:9" ht="32.25" customHeight="1" x14ac:dyDescent="0.15">
      <c r="A22" s="288">
        <v>28</v>
      </c>
      <c r="B22" s="301">
        <v>56844</v>
      </c>
      <c r="C22" s="301">
        <v>3880</v>
      </c>
      <c r="D22" s="301">
        <v>4449</v>
      </c>
      <c r="E22" s="301">
        <v>20466</v>
      </c>
      <c r="F22" s="301">
        <v>23893</v>
      </c>
      <c r="G22" s="301">
        <v>230</v>
      </c>
      <c r="H22" s="301">
        <v>1817</v>
      </c>
      <c r="I22" s="302">
        <v>2109</v>
      </c>
    </row>
    <row r="23" spans="1:9" ht="32.25" customHeight="1" x14ac:dyDescent="0.15">
      <c r="A23" s="376">
        <v>29</v>
      </c>
      <c r="B23" s="281">
        <v>56858</v>
      </c>
      <c r="C23" s="281">
        <v>3898</v>
      </c>
      <c r="D23" s="281">
        <v>4417</v>
      </c>
      <c r="E23" s="281">
        <v>20861</v>
      </c>
      <c r="F23" s="281">
        <v>23494</v>
      </c>
      <c r="G23" s="281">
        <v>233</v>
      </c>
      <c r="H23" s="281">
        <v>1823</v>
      </c>
      <c r="I23" s="282">
        <v>2132</v>
      </c>
    </row>
    <row r="24" spans="1:9" ht="17.25" customHeight="1" x14ac:dyDescent="0.15">
      <c r="A24" s="474" t="s">
        <v>139</v>
      </c>
      <c r="B24" s="474"/>
      <c r="C24" s="474"/>
      <c r="D24" s="474"/>
      <c r="E24" s="474"/>
      <c r="F24" s="474"/>
      <c r="G24" s="474"/>
    </row>
  </sheetData>
  <mergeCells count="20">
    <mergeCell ref="A10:B10"/>
    <mergeCell ref="A11:F11"/>
    <mergeCell ref="A1:I1"/>
    <mergeCell ref="A2:C2"/>
    <mergeCell ref="A3:A4"/>
    <mergeCell ref="B3:B4"/>
    <mergeCell ref="C3:C4"/>
    <mergeCell ref="D3:G3"/>
    <mergeCell ref="H3:H4"/>
    <mergeCell ref="I3:I4"/>
    <mergeCell ref="A24:G24"/>
    <mergeCell ref="A15:I15"/>
    <mergeCell ref="A16:C16"/>
    <mergeCell ref="A17:A18"/>
    <mergeCell ref="B17:B18"/>
    <mergeCell ref="C17:D17"/>
    <mergeCell ref="E17:F17"/>
    <mergeCell ref="G17:G18"/>
    <mergeCell ref="H17:H18"/>
    <mergeCell ref="I17:I1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8"/>
  <sheetViews>
    <sheetView view="pageBreakPreview" topLeftCell="A19" zoomScaleNormal="100" zoomScaleSheetLayoutView="100" workbookViewId="0">
      <selection activeCell="F35" sqref="F35"/>
    </sheetView>
  </sheetViews>
  <sheetFormatPr defaultColWidth="9" defaultRowHeight="13.5" x14ac:dyDescent="0.15"/>
  <cols>
    <col min="1" max="10" width="9.625" style="215" customWidth="1"/>
    <col min="11" max="14" width="9.625" style="216" customWidth="1"/>
    <col min="15" max="16" width="9.625" style="215" customWidth="1"/>
    <col min="17" max="16384" width="9" style="215"/>
  </cols>
  <sheetData>
    <row r="1" spans="1:17" s="14" customFormat="1" ht="25.5" x14ac:dyDescent="0.15">
      <c r="B1" s="107"/>
      <c r="C1" s="107"/>
      <c r="E1" s="107"/>
      <c r="F1" s="107"/>
      <c r="G1" s="107"/>
      <c r="I1" s="214" t="s">
        <v>435</v>
      </c>
      <c r="J1" s="14" t="s">
        <v>345</v>
      </c>
      <c r="M1" s="475"/>
      <c r="N1" s="475"/>
    </row>
    <row r="2" spans="1:17" s="18" customFormat="1" x14ac:dyDescent="0.15">
      <c r="A2" s="15" t="s">
        <v>171</v>
      </c>
      <c r="B2" s="13"/>
      <c r="C2" s="13"/>
      <c r="D2" s="13"/>
      <c r="E2" s="13"/>
      <c r="F2" s="13"/>
      <c r="G2" s="13"/>
      <c r="H2" s="13"/>
      <c r="I2" s="13"/>
      <c r="J2" s="59"/>
      <c r="K2" s="67"/>
      <c r="L2" s="67"/>
      <c r="M2" s="154" t="s">
        <v>436</v>
      </c>
    </row>
    <row r="3" spans="1:17" s="18" customFormat="1" ht="24" customHeight="1" x14ac:dyDescent="0.15">
      <c r="A3" s="508" t="s">
        <v>150</v>
      </c>
      <c r="B3" s="511" t="s">
        <v>151</v>
      </c>
      <c r="C3" s="364" t="s">
        <v>337</v>
      </c>
      <c r="D3" s="364" t="s">
        <v>437</v>
      </c>
      <c r="E3" s="142" t="s">
        <v>438</v>
      </c>
      <c r="F3" s="142" t="s">
        <v>338</v>
      </c>
      <c r="G3" s="362" t="s">
        <v>437</v>
      </c>
      <c r="H3" s="143" t="s">
        <v>270</v>
      </c>
      <c r="I3" s="144" t="s">
        <v>339</v>
      </c>
      <c r="J3" s="362" t="s">
        <v>437</v>
      </c>
      <c r="K3" s="143" t="s">
        <v>270</v>
      </c>
      <c r="L3" s="364" t="s">
        <v>270</v>
      </c>
      <c r="M3" s="378" t="s">
        <v>270</v>
      </c>
    </row>
    <row r="4" spans="1:17" s="18" customFormat="1" ht="24.75" customHeight="1" x14ac:dyDescent="0.15">
      <c r="A4" s="509"/>
      <c r="B4" s="512"/>
      <c r="C4" s="145" t="s">
        <v>152</v>
      </c>
      <c r="D4" s="145" t="s">
        <v>153</v>
      </c>
      <c r="E4" s="145" t="s">
        <v>154</v>
      </c>
      <c r="F4" s="145" t="s">
        <v>155</v>
      </c>
      <c r="G4" s="365" t="s">
        <v>156</v>
      </c>
      <c r="H4" s="145" t="s">
        <v>340</v>
      </c>
      <c r="I4" s="381" t="s">
        <v>439</v>
      </c>
      <c r="J4" s="363" t="s">
        <v>157</v>
      </c>
      <c r="K4" s="146" t="s">
        <v>341</v>
      </c>
      <c r="L4" s="146" t="s">
        <v>178</v>
      </c>
      <c r="M4" s="379" t="s">
        <v>179</v>
      </c>
    </row>
    <row r="5" spans="1:17" s="53" customFormat="1" ht="21" customHeight="1" x14ac:dyDescent="0.15">
      <c r="A5" s="510"/>
      <c r="B5" s="513"/>
      <c r="C5" s="261"/>
      <c r="D5" s="261"/>
      <c r="E5" s="261"/>
      <c r="F5" s="261"/>
      <c r="G5" s="261"/>
      <c r="H5" s="262" t="s">
        <v>342</v>
      </c>
      <c r="I5" s="263"/>
      <c r="J5" s="264"/>
      <c r="K5" s="265"/>
      <c r="L5" s="265"/>
      <c r="M5" s="380"/>
    </row>
    <row r="6" spans="1:17" s="393" customFormat="1" ht="15.75" customHeight="1" x14ac:dyDescent="0.15">
      <c r="A6" s="372" t="s">
        <v>508</v>
      </c>
      <c r="B6" s="388">
        <v>238199</v>
      </c>
      <c r="C6" s="388">
        <v>24154</v>
      </c>
      <c r="D6" s="388">
        <v>22288</v>
      </c>
      <c r="E6" s="389">
        <v>8992</v>
      </c>
      <c r="F6" s="388">
        <v>17717</v>
      </c>
      <c r="G6" s="389">
        <v>4757</v>
      </c>
      <c r="H6" s="388">
        <v>20149</v>
      </c>
      <c r="I6" s="389">
        <v>21528</v>
      </c>
      <c r="J6" s="390">
        <v>49804</v>
      </c>
      <c r="K6" s="391">
        <v>25610</v>
      </c>
      <c r="L6" s="391">
        <v>12518</v>
      </c>
      <c r="M6" s="392">
        <v>30682</v>
      </c>
    </row>
    <row r="7" spans="1:17" s="393" customFormat="1" ht="15.75" customHeight="1" x14ac:dyDescent="0.15">
      <c r="A7" s="372">
        <v>26</v>
      </c>
      <c r="B7" s="394">
        <v>237526</v>
      </c>
      <c r="C7" s="394">
        <v>21235</v>
      </c>
      <c r="D7" s="394">
        <v>23607</v>
      </c>
      <c r="E7" s="395">
        <v>8863</v>
      </c>
      <c r="F7" s="394">
        <v>18512</v>
      </c>
      <c r="G7" s="395">
        <v>4910</v>
      </c>
      <c r="H7" s="394">
        <v>20007</v>
      </c>
      <c r="I7" s="395">
        <v>24560</v>
      </c>
      <c r="J7" s="396">
        <v>47155</v>
      </c>
      <c r="K7" s="397">
        <v>26925</v>
      </c>
      <c r="L7" s="397">
        <v>12475</v>
      </c>
      <c r="M7" s="398">
        <v>29277</v>
      </c>
    </row>
    <row r="8" spans="1:17" s="393" customFormat="1" ht="15.75" customHeight="1" x14ac:dyDescent="0.15">
      <c r="A8" s="372">
        <v>27</v>
      </c>
      <c r="B8" s="394">
        <v>230839</v>
      </c>
      <c r="C8" s="394">
        <v>19288</v>
      </c>
      <c r="D8" s="394">
        <v>20780</v>
      </c>
      <c r="E8" s="395">
        <v>8497</v>
      </c>
      <c r="F8" s="394">
        <v>18667</v>
      </c>
      <c r="G8" s="395">
        <v>4958</v>
      </c>
      <c r="H8" s="394">
        <v>22173</v>
      </c>
      <c r="I8" s="395">
        <v>26130</v>
      </c>
      <c r="J8" s="396">
        <v>44388</v>
      </c>
      <c r="K8" s="397">
        <v>22202</v>
      </c>
      <c r="L8" s="397">
        <v>12680</v>
      </c>
      <c r="M8" s="398">
        <v>31076</v>
      </c>
    </row>
    <row r="9" spans="1:17" s="393" customFormat="1" ht="15.75" customHeight="1" x14ac:dyDescent="0.15">
      <c r="A9" s="372">
        <v>28</v>
      </c>
      <c r="B9" s="394">
        <v>232558</v>
      </c>
      <c r="C9" s="394">
        <v>18106</v>
      </c>
      <c r="D9" s="394">
        <v>21232</v>
      </c>
      <c r="E9" s="395">
        <v>7922</v>
      </c>
      <c r="F9" s="394">
        <v>16184</v>
      </c>
      <c r="G9" s="395">
        <v>6464</v>
      </c>
      <c r="H9" s="394">
        <v>22262</v>
      </c>
      <c r="I9" s="395">
        <v>26615</v>
      </c>
      <c r="J9" s="396">
        <v>46754</v>
      </c>
      <c r="K9" s="397">
        <v>22959</v>
      </c>
      <c r="L9" s="397">
        <v>12544</v>
      </c>
      <c r="M9" s="398">
        <v>31274</v>
      </c>
    </row>
    <row r="10" spans="1:17" s="18" customFormat="1" ht="15.75" customHeight="1" x14ac:dyDescent="0.15">
      <c r="A10" s="376">
        <v>29</v>
      </c>
      <c r="B10" s="382">
        <v>228707</v>
      </c>
      <c r="C10" s="382">
        <v>19034</v>
      </c>
      <c r="D10" s="382">
        <v>21379</v>
      </c>
      <c r="E10" s="383">
        <v>7245</v>
      </c>
      <c r="F10" s="382">
        <v>16818</v>
      </c>
      <c r="G10" s="383">
        <v>6776</v>
      </c>
      <c r="H10" s="382">
        <v>16885</v>
      </c>
      <c r="I10" s="383">
        <v>28443</v>
      </c>
      <c r="J10" s="384">
        <v>42677</v>
      </c>
      <c r="K10" s="385">
        <v>25275</v>
      </c>
      <c r="L10" s="385">
        <v>13553</v>
      </c>
      <c r="M10" s="386">
        <v>30622</v>
      </c>
      <c r="N10" s="387"/>
      <c r="O10" s="387"/>
      <c r="P10" s="387"/>
      <c r="Q10" s="387"/>
    </row>
    <row r="11" spans="1:17" s="46" customFormat="1" ht="11.25" customHeight="1" x14ac:dyDescent="0.15">
      <c r="A11" s="86" t="s">
        <v>440</v>
      </c>
      <c r="B11" s="87"/>
      <c r="C11" s="87"/>
      <c r="D11" s="87"/>
      <c r="E11" s="87"/>
      <c r="F11" s="78"/>
      <c r="G11" s="78"/>
      <c r="H11" s="78"/>
      <c r="I11" s="78"/>
      <c r="J11" s="78"/>
      <c r="K11" s="79"/>
      <c r="L11" s="79"/>
      <c r="M11" s="79"/>
    </row>
    <row r="12" spans="1:17" s="46" customFormat="1" ht="11.25" customHeight="1" x14ac:dyDescent="0.15">
      <c r="A12" s="514" t="s">
        <v>505</v>
      </c>
      <c r="B12" s="514"/>
      <c r="C12" s="514"/>
      <c r="D12" s="514"/>
      <c r="E12" s="140"/>
      <c r="J12" s="147"/>
      <c r="M12" s="274"/>
      <c r="N12" s="80"/>
    </row>
    <row r="13" spans="1:17" s="46" customFormat="1" ht="11.25" customHeight="1" x14ac:dyDescent="0.15">
      <c r="A13" s="366"/>
      <c r="B13" s="366"/>
      <c r="C13" s="366"/>
      <c r="D13" s="366"/>
      <c r="E13" s="140"/>
      <c r="J13" s="147"/>
      <c r="M13" s="274"/>
      <c r="N13" s="80"/>
    </row>
    <row r="14" spans="1:17" s="46" customFormat="1" ht="11.25" customHeight="1" x14ac:dyDescent="0.15">
      <c r="A14" s="366"/>
      <c r="B14" s="366"/>
      <c r="C14" s="366"/>
      <c r="D14" s="366"/>
      <c r="E14" s="140"/>
      <c r="J14" s="147"/>
      <c r="M14" s="274"/>
      <c r="N14" s="80"/>
    </row>
    <row r="15" spans="1:17" ht="18.75" x14ac:dyDescent="0.15">
      <c r="A15" s="515" t="s">
        <v>543</v>
      </c>
      <c r="B15" s="515"/>
      <c r="C15" s="515"/>
      <c r="D15" s="515"/>
      <c r="E15" s="515"/>
      <c r="F15" s="515"/>
      <c r="G15" s="515"/>
      <c r="H15" s="515"/>
      <c r="I15" s="515"/>
      <c r="J15" s="216"/>
      <c r="K15" s="215"/>
      <c r="L15" s="215"/>
      <c r="M15" s="215"/>
      <c r="N15" s="215"/>
    </row>
    <row r="16" spans="1:17" s="216" customFormat="1" ht="18.75" x14ac:dyDescent="0.15">
      <c r="A16" s="15" t="s">
        <v>171</v>
      </c>
      <c r="B16" s="260"/>
      <c r="C16" s="260"/>
      <c r="D16" s="260"/>
      <c r="E16" s="260"/>
      <c r="F16" s="260"/>
      <c r="G16" s="260"/>
      <c r="H16" s="260"/>
      <c r="I16" s="348" t="s">
        <v>103</v>
      </c>
      <c r="K16" s="215"/>
    </row>
    <row r="17" spans="1:18" s="216" customFormat="1" ht="18" customHeight="1" x14ac:dyDescent="0.15">
      <c r="A17" s="504" t="s">
        <v>107</v>
      </c>
      <c r="B17" s="506" t="s">
        <v>327</v>
      </c>
      <c r="C17" s="183" t="s">
        <v>230</v>
      </c>
      <c r="D17" s="183" t="s">
        <v>231</v>
      </c>
      <c r="E17" s="183" t="s">
        <v>232</v>
      </c>
      <c r="F17" s="183" t="s">
        <v>233</v>
      </c>
      <c r="G17" s="183" t="s">
        <v>234</v>
      </c>
      <c r="H17" s="183" t="s">
        <v>235</v>
      </c>
      <c r="I17" s="184" t="s">
        <v>236</v>
      </c>
      <c r="K17" s="215"/>
    </row>
    <row r="18" spans="1:18" s="216" customFormat="1" ht="18" customHeight="1" x14ac:dyDescent="0.15">
      <c r="A18" s="505"/>
      <c r="B18" s="507"/>
      <c r="C18" s="183" t="s">
        <v>370</v>
      </c>
      <c r="D18" s="183" t="s">
        <v>371</v>
      </c>
      <c r="E18" s="183" t="s">
        <v>372</v>
      </c>
      <c r="F18" s="183" t="s">
        <v>372</v>
      </c>
      <c r="G18" s="183" t="s">
        <v>372</v>
      </c>
      <c r="H18" s="183" t="s">
        <v>372</v>
      </c>
      <c r="I18" s="184" t="s">
        <v>373</v>
      </c>
      <c r="K18" s="215"/>
    </row>
    <row r="19" spans="1:18" s="216" customFormat="1" ht="15.75" customHeight="1" x14ac:dyDescent="0.15">
      <c r="A19" s="108" t="s">
        <v>508</v>
      </c>
      <c r="B19" s="109">
        <v>37472</v>
      </c>
      <c r="C19" s="497">
        <v>17976</v>
      </c>
      <c r="D19" s="498"/>
      <c r="E19" s="498"/>
      <c r="F19" s="499"/>
      <c r="G19" s="109">
        <v>4862</v>
      </c>
      <c r="H19" s="109">
        <v>10679</v>
      </c>
      <c r="I19" s="110">
        <v>3955</v>
      </c>
      <c r="K19" s="215"/>
    </row>
    <row r="20" spans="1:18" s="216" customFormat="1" ht="15.75" customHeight="1" x14ac:dyDescent="0.15">
      <c r="A20" s="108">
        <v>26</v>
      </c>
      <c r="B20" s="109">
        <v>40118</v>
      </c>
      <c r="C20" s="497">
        <v>18928</v>
      </c>
      <c r="D20" s="498"/>
      <c r="E20" s="498"/>
      <c r="F20" s="499"/>
      <c r="G20" s="109">
        <v>5873</v>
      </c>
      <c r="H20" s="109">
        <v>11057</v>
      </c>
      <c r="I20" s="110">
        <v>4260</v>
      </c>
      <c r="K20" s="215"/>
    </row>
    <row r="21" spans="1:18" s="216" customFormat="1" ht="15.75" customHeight="1" x14ac:dyDescent="0.15">
      <c r="A21" s="108">
        <v>27</v>
      </c>
      <c r="B21" s="109">
        <v>36082</v>
      </c>
      <c r="C21" s="497">
        <v>16957</v>
      </c>
      <c r="D21" s="498"/>
      <c r="E21" s="498"/>
      <c r="F21" s="499"/>
      <c r="G21" s="109">
        <v>5499</v>
      </c>
      <c r="H21" s="109">
        <v>9677</v>
      </c>
      <c r="I21" s="110">
        <v>3949</v>
      </c>
      <c r="K21" s="215"/>
    </row>
    <row r="22" spans="1:18" s="216" customFormat="1" ht="15.75" customHeight="1" x14ac:dyDescent="0.15">
      <c r="A22" s="108">
        <v>28</v>
      </c>
      <c r="B22" s="109">
        <v>35059</v>
      </c>
      <c r="C22" s="497">
        <v>15782</v>
      </c>
      <c r="D22" s="498"/>
      <c r="E22" s="498"/>
      <c r="F22" s="499"/>
      <c r="G22" s="109">
        <v>5381</v>
      </c>
      <c r="H22" s="109">
        <v>9277</v>
      </c>
      <c r="I22" s="110">
        <v>4619</v>
      </c>
      <c r="K22" s="215"/>
    </row>
    <row r="23" spans="1:18" s="216" customFormat="1" ht="15.75" customHeight="1" x14ac:dyDescent="0.15">
      <c r="A23" s="315">
        <v>29</v>
      </c>
      <c r="B23" s="316">
        <v>33739</v>
      </c>
      <c r="C23" s="500">
        <v>15442</v>
      </c>
      <c r="D23" s="501"/>
      <c r="E23" s="501"/>
      <c r="F23" s="502"/>
      <c r="G23" s="316">
        <v>4885</v>
      </c>
      <c r="H23" s="316">
        <v>9977</v>
      </c>
      <c r="I23" s="317">
        <v>3435</v>
      </c>
      <c r="K23" s="215"/>
    </row>
    <row r="24" spans="1:18" s="216" customFormat="1" x14ac:dyDescent="0.15">
      <c r="A24" s="99" t="s">
        <v>237</v>
      </c>
      <c r="B24" s="96"/>
      <c r="C24" s="96"/>
      <c r="D24" s="96"/>
      <c r="E24" s="96"/>
      <c r="F24" s="96"/>
      <c r="G24" s="96"/>
      <c r="H24" s="96"/>
      <c r="I24" s="96"/>
      <c r="K24" s="215"/>
    </row>
    <row r="25" spans="1:18" s="216" customFormat="1" x14ac:dyDescent="0.15">
      <c r="A25" s="99"/>
      <c r="B25" s="96"/>
      <c r="C25" s="96"/>
      <c r="D25" s="96"/>
      <c r="E25" s="96"/>
      <c r="F25" s="96"/>
      <c r="G25" s="96"/>
      <c r="H25" s="96"/>
      <c r="I25" s="96"/>
      <c r="K25" s="215"/>
    </row>
    <row r="26" spans="1:18" x14ac:dyDescent="0.15">
      <c r="J26" s="216"/>
      <c r="K26" s="215"/>
      <c r="L26" s="215"/>
      <c r="M26" s="215"/>
      <c r="N26" s="215"/>
    </row>
    <row r="27" spans="1:18" s="216" customFormat="1" ht="18.75" x14ac:dyDescent="0.15">
      <c r="A27" s="69"/>
      <c r="B27" s="19"/>
      <c r="C27" s="19"/>
      <c r="D27" s="19"/>
      <c r="E27" s="19"/>
      <c r="F27" s="19"/>
      <c r="G27" s="19"/>
      <c r="H27" s="69"/>
      <c r="I27" s="155" t="s">
        <v>244</v>
      </c>
      <c r="J27" s="19" t="s">
        <v>346</v>
      </c>
      <c r="K27" s="19"/>
      <c r="L27" s="19"/>
      <c r="M27" s="19"/>
      <c r="N27" s="19"/>
      <c r="O27" s="19"/>
      <c r="P27" s="19"/>
      <c r="R27" s="215"/>
    </row>
    <row r="28" spans="1:18" s="216" customFormat="1" x14ac:dyDescent="0.15">
      <c r="A28" s="62" t="s">
        <v>171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61" t="s">
        <v>103</v>
      </c>
      <c r="R28" s="215"/>
    </row>
    <row r="29" spans="1:18" s="216" customFormat="1" ht="18" customHeight="1" x14ac:dyDescent="0.15">
      <c r="A29" s="503" t="s">
        <v>129</v>
      </c>
      <c r="B29" s="494" t="s">
        <v>144</v>
      </c>
      <c r="C29" s="494"/>
      <c r="D29" s="494"/>
      <c r="E29" s="494" t="s">
        <v>145</v>
      </c>
      <c r="F29" s="494"/>
      <c r="G29" s="495"/>
      <c r="H29" s="495" t="s">
        <v>544</v>
      </c>
      <c r="I29" s="496"/>
      <c r="J29" s="369" t="s">
        <v>545</v>
      </c>
      <c r="K29" s="494" t="s">
        <v>146</v>
      </c>
      <c r="L29" s="494"/>
      <c r="M29" s="494"/>
      <c r="N29" s="494" t="s">
        <v>147</v>
      </c>
      <c r="O29" s="494"/>
      <c r="P29" s="495"/>
      <c r="R29" s="215"/>
    </row>
    <row r="30" spans="1:18" s="216" customFormat="1" ht="18" customHeight="1" x14ac:dyDescent="0.15">
      <c r="A30" s="503"/>
      <c r="B30" s="367" t="s">
        <v>101</v>
      </c>
      <c r="C30" s="367" t="s">
        <v>229</v>
      </c>
      <c r="D30" s="367" t="s">
        <v>149</v>
      </c>
      <c r="E30" s="367" t="s">
        <v>101</v>
      </c>
      <c r="F30" s="367" t="s">
        <v>229</v>
      </c>
      <c r="G30" s="368" t="s">
        <v>149</v>
      </c>
      <c r="H30" s="367" t="s">
        <v>101</v>
      </c>
      <c r="I30" s="368" t="s">
        <v>229</v>
      </c>
      <c r="J30" s="369" t="s">
        <v>149</v>
      </c>
      <c r="K30" s="367" t="s">
        <v>101</v>
      </c>
      <c r="L30" s="367" t="s">
        <v>229</v>
      </c>
      <c r="M30" s="367" t="s">
        <v>149</v>
      </c>
      <c r="N30" s="367" t="s">
        <v>101</v>
      </c>
      <c r="O30" s="367" t="s">
        <v>229</v>
      </c>
      <c r="P30" s="368" t="s">
        <v>149</v>
      </c>
      <c r="R30" s="215"/>
    </row>
    <row r="31" spans="1:18" s="216" customFormat="1" ht="15.75" customHeight="1" x14ac:dyDescent="0.15">
      <c r="A31" s="32" t="s">
        <v>318</v>
      </c>
      <c r="B31" s="49">
        <v>41802</v>
      </c>
      <c r="C31" s="49">
        <v>7002</v>
      </c>
      <c r="D31" s="49">
        <v>34800</v>
      </c>
      <c r="E31" s="49">
        <v>105780</v>
      </c>
      <c r="F31" s="49">
        <v>7860</v>
      </c>
      <c r="G31" s="49">
        <v>97920</v>
      </c>
      <c r="H31" s="52">
        <v>632026</v>
      </c>
      <c r="I31" s="401">
        <v>243256</v>
      </c>
      <c r="J31" s="52">
        <v>388770</v>
      </c>
      <c r="K31" s="49">
        <v>29645</v>
      </c>
      <c r="L31" s="49">
        <v>2945</v>
      </c>
      <c r="M31" s="49">
        <v>26700</v>
      </c>
      <c r="N31" s="49">
        <v>24233</v>
      </c>
      <c r="O31" s="49">
        <v>2963</v>
      </c>
      <c r="P31" s="401">
        <v>21270</v>
      </c>
      <c r="R31" s="215"/>
    </row>
    <row r="32" spans="1:18" s="216" customFormat="1" ht="15.75" customHeight="1" x14ac:dyDescent="0.15">
      <c r="A32" s="32">
        <v>26</v>
      </c>
      <c r="B32" s="285">
        <v>41573</v>
      </c>
      <c r="C32" s="285">
        <v>8483</v>
      </c>
      <c r="D32" s="285">
        <v>33090</v>
      </c>
      <c r="E32" s="285">
        <v>98083</v>
      </c>
      <c r="F32" s="285">
        <v>8863</v>
      </c>
      <c r="G32" s="285">
        <v>89220</v>
      </c>
      <c r="H32" s="286">
        <v>624293</v>
      </c>
      <c r="I32" s="402">
        <v>245423</v>
      </c>
      <c r="J32" s="286">
        <v>378870</v>
      </c>
      <c r="K32" s="285">
        <v>30401</v>
      </c>
      <c r="L32" s="285">
        <v>3761</v>
      </c>
      <c r="M32" s="285">
        <v>26640</v>
      </c>
      <c r="N32" s="285">
        <v>18472</v>
      </c>
      <c r="O32" s="285">
        <v>3232</v>
      </c>
      <c r="P32" s="402">
        <v>15240</v>
      </c>
      <c r="R32" s="215"/>
    </row>
    <row r="33" spans="1:18" s="216" customFormat="1" ht="15.75" customHeight="1" x14ac:dyDescent="0.15">
      <c r="A33" s="32">
        <v>27</v>
      </c>
      <c r="B33" s="285">
        <v>38348</v>
      </c>
      <c r="C33" s="285">
        <v>8618</v>
      </c>
      <c r="D33" s="285">
        <v>29730</v>
      </c>
      <c r="E33" s="285">
        <v>102956</v>
      </c>
      <c r="F33" s="285">
        <v>9506</v>
      </c>
      <c r="G33" s="285">
        <v>93450</v>
      </c>
      <c r="H33" s="285">
        <v>645269</v>
      </c>
      <c r="I33" s="402">
        <v>244529</v>
      </c>
      <c r="J33" s="286">
        <v>400740</v>
      </c>
      <c r="K33" s="285">
        <v>29505</v>
      </c>
      <c r="L33" s="285">
        <v>3465</v>
      </c>
      <c r="M33" s="285">
        <v>26040</v>
      </c>
      <c r="N33" s="285">
        <v>15791</v>
      </c>
      <c r="O33" s="285">
        <v>2891</v>
      </c>
      <c r="P33" s="402">
        <v>12900</v>
      </c>
      <c r="R33" s="215"/>
    </row>
    <row r="34" spans="1:18" s="216" customFormat="1" ht="15.75" customHeight="1" x14ac:dyDescent="0.15">
      <c r="A34" s="32">
        <v>28</v>
      </c>
      <c r="B34" s="285">
        <v>43497</v>
      </c>
      <c r="C34" s="285">
        <v>9837</v>
      </c>
      <c r="D34" s="285">
        <v>33660</v>
      </c>
      <c r="E34" s="285">
        <v>103924</v>
      </c>
      <c r="F34" s="285">
        <v>10984</v>
      </c>
      <c r="G34" s="285">
        <v>92940</v>
      </c>
      <c r="H34" s="285">
        <v>659354</v>
      </c>
      <c r="I34" s="402">
        <v>245804</v>
      </c>
      <c r="J34" s="286">
        <v>413550</v>
      </c>
      <c r="K34" s="285">
        <v>29526</v>
      </c>
      <c r="L34" s="285">
        <v>4176</v>
      </c>
      <c r="M34" s="285">
        <v>25350</v>
      </c>
      <c r="N34" s="285">
        <v>13390</v>
      </c>
      <c r="O34" s="285">
        <v>2860</v>
      </c>
      <c r="P34" s="402">
        <v>10530</v>
      </c>
      <c r="R34" s="215"/>
    </row>
    <row r="35" spans="1:18" s="216" customFormat="1" ht="15.75" customHeight="1" x14ac:dyDescent="0.15">
      <c r="A35" s="304">
        <v>29</v>
      </c>
      <c r="B35" s="287">
        <v>44720</v>
      </c>
      <c r="C35" s="287">
        <v>10370</v>
      </c>
      <c r="D35" s="287">
        <v>34350</v>
      </c>
      <c r="E35" s="287">
        <v>103856</v>
      </c>
      <c r="F35" s="287">
        <v>11186</v>
      </c>
      <c r="G35" s="287">
        <v>92670</v>
      </c>
      <c r="H35" s="287">
        <v>657993</v>
      </c>
      <c r="I35" s="403">
        <v>243723</v>
      </c>
      <c r="J35" s="405">
        <v>414270</v>
      </c>
      <c r="K35" s="287">
        <v>30717</v>
      </c>
      <c r="L35" s="287">
        <v>3567</v>
      </c>
      <c r="M35" s="287">
        <v>27150</v>
      </c>
      <c r="N35" s="287">
        <v>13509</v>
      </c>
      <c r="O35" s="287">
        <v>3189</v>
      </c>
      <c r="P35" s="403">
        <v>10320</v>
      </c>
      <c r="R35" s="215"/>
    </row>
    <row r="36" spans="1:18" s="216" customFormat="1" ht="15.75" customHeight="1" x14ac:dyDescent="0.15">
      <c r="A36" s="303" t="s">
        <v>511</v>
      </c>
      <c r="B36" s="49">
        <v>4112</v>
      </c>
      <c r="C36" s="49">
        <v>932</v>
      </c>
      <c r="D36" s="49">
        <v>3180</v>
      </c>
      <c r="E36" s="49">
        <v>9564</v>
      </c>
      <c r="F36" s="49">
        <v>804</v>
      </c>
      <c r="G36" s="49">
        <v>8760</v>
      </c>
      <c r="H36" s="49">
        <v>58457</v>
      </c>
      <c r="I36" s="401">
        <v>20807</v>
      </c>
      <c r="J36" s="52">
        <v>37650</v>
      </c>
      <c r="K36" s="49">
        <v>2818</v>
      </c>
      <c r="L36" s="49">
        <v>358</v>
      </c>
      <c r="M36" s="49">
        <v>2460</v>
      </c>
      <c r="N36" s="49">
        <v>1236</v>
      </c>
      <c r="O36" s="49">
        <v>306</v>
      </c>
      <c r="P36" s="401">
        <v>930</v>
      </c>
      <c r="R36" s="215"/>
    </row>
    <row r="37" spans="1:18" s="216" customFormat="1" ht="15.75" customHeight="1" x14ac:dyDescent="0.15">
      <c r="A37" s="303" t="s">
        <v>512</v>
      </c>
      <c r="B37" s="49">
        <v>3973</v>
      </c>
      <c r="C37" s="49">
        <v>793</v>
      </c>
      <c r="D37" s="49">
        <v>3180</v>
      </c>
      <c r="E37" s="49">
        <v>9495</v>
      </c>
      <c r="F37" s="49">
        <v>735</v>
      </c>
      <c r="G37" s="49">
        <v>8760</v>
      </c>
      <c r="H37" s="49">
        <v>60666</v>
      </c>
      <c r="I37" s="401">
        <v>22926</v>
      </c>
      <c r="J37" s="52">
        <v>37740</v>
      </c>
      <c r="K37" s="49">
        <v>2845</v>
      </c>
      <c r="L37" s="49">
        <v>385</v>
      </c>
      <c r="M37" s="49">
        <v>2460</v>
      </c>
      <c r="N37" s="49">
        <v>1222</v>
      </c>
      <c r="O37" s="49">
        <v>322</v>
      </c>
      <c r="P37" s="401">
        <v>900</v>
      </c>
      <c r="R37" s="215"/>
    </row>
    <row r="38" spans="1:18" s="216" customFormat="1" ht="15.75" customHeight="1" x14ac:dyDescent="0.15">
      <c r="A38" s="303" t="s">
        <v>513</v>
      </c>
      <c r="B38" s="49">
        <v>3918</v>
      </c>
      <c r="C38" s="49">
        <v>738</v>
      </c>
      <c r="D38" s="49">
        <v>3180</v>
      </c>
      <c r="E38" s="49">
        <v>9503</v>
      </c>
      <c r="F38" s="49">
        <v>683</v>
      </c>
      <c r="G38" s="49">
        <v>8820</v>
      </c>
      <c r="H38" s="49">
        <v>56022</v>
      </c>
      <c r="I38" s="401">
        <v>17982</v>
      </c>
      <c r="J38" s="52">
        <v>38040</v>
      </c>
      <c r="K38" s="49">
        <v>2784</v>
      </c>
      <c r="L38" s="49">
        <v>264</v>
      </c>
      <c r="M38" s="49">
        <v>2520</v>
      </c>
      <c r="N38" s="49">
        <v>1103</v>
      </c>
      <c r="O38" s="49">
        <v>203</v>
      </c>
      <c r="P38" s="401">
        <v>900</v>
      </c>
      <c r="R38" s="215"/>
    </row>
    <row r="39" spans="1:18" s="216" customFormat="1" ht="15.75" customHeight="1" x14ac:dyDescent="0.15">
      <c r="A39" s="303" t="s">
        <v>514</v>
      </c>
      <c r="B39" s="49">
        <v>3644</v>
      </c>
      <c r="C39" s="49">
        <v>914</v>
      </c>
      <c r="D39" s="49">
        <v>2730</v>
      </c>
      <c r="E39" s="49">
        <v>8723</v>
      </c>
      <c r="F39" s="49">
        <v>833</v>
      </c>
      <c r="G39" s="49">
        <v>7890</v>
      </c>
      <c r="H39" s="49">
        <v>54707</v>
      </c>
      <c r="I39" s="401">
        <v>19037</v>
      </c>
      <c r="J39" s="52">
        <v>35670</v>
      </c>
      <c r="K39" s="49">
        <v>2499</v>
      </c>
      <c r="L39" s="49">
        <v>279</v>
      </c>
      <c r="M39" s="49">
        <v>2220</v>
      </c>
      <c r="N39" s="49">
        <v>1162</v>
      </c>
      <c r="O39" s="49">
        <v>262</v>
      </c>
      <c r="P39" s="401">
        <v>900</v>
      </c>
      <c r="R39" s="215"/>
    </row>
    <row r="40" spans="1:18" s="216" customFormat="1" ht="15.75" customHeight="1" x14ac:dyDescent="0.15">
      <c r="A40" s="303" t="s">
        <v>515</v>
      </c>
      <c r="B40" s="49">
        <v>3855</v>
      </c>
      <c r="C40" s="49">
        <v>915</v>
      </c>
      <c r="D40" s="49">
        <v>2940</v>
      </c>
      <c r="E40" s="49">
        <v>9076</v>
      </c>
      <c r="F40" s="49">
        <v>1036</v>
      </c>
      <c r="G40" s="49">
        <v>8040</v>
      </c>
      <c r="H40" s="49">
        <v>58950</v>
      </c>
      <c r="I40" s="401">
        <v>24180</v>
      </c>
      <c r="J40" s="52">
        <v>34770</v>
      </c>
      <c r="K40" s="49">
        <v>2433</v>
      </c>
      <c r="L40" s="49">
        <v>303</v>
      </c>
      <c r="M40" s="49">
        <v>2130</v>
      </c>
      <c r="N40" s="49">
        <v>1106</v>
      </c>
      <c r="O40" s="49">
        <v>296</v>
      </c>
      <c r="P40" s="401">
        <v>810</v>
      </c>
      <c r="R40" s="215"/>
    </row>
    <row r="41" spans="1:18" s="216" customFormat="1" ht="15.75" customHeight="1" x14ac:dyDescent="0.15">
      <c r="A41" s="303" t="s">
        <v>516</v>
      </c>
      <c r="B41" s="49">
        <v>4036</v>
      </c>
      <c r="C41" s="49">
        <v>916</v>
      </c>
      <c r="D41" s="49">
        <v>3120</v>
      </c>
      <c r="E41" s="49">
        <v>9318</v>
      </c>
      <c r="F41" s="49">
        <v>1248</v>
      </c>
      <c r="G41" s="49">
        <v>8070</v>
      </c>
      <c r="H41" s="49">
        <v>56196</v>
      </c>
      <c r="I41" s="401">
        <v>18756</v>
      </c>
      <c r="J41" s="52">
        <v>37440</v>
      </c>
      <c r="K41" s="49">
        <v>2700</v>
      </c>
      <c r="L41" s="49">
        <v>240</v>
      </c>
      <c r="M41" s="49">
        <v>2460</v>
      </c>
      <c r="N41" s="49">
        <v>1167</v>
      </c>
      <c r="O41" s="49">
        <v>267</v>
      </c>
      <c r="P41" s="401">
        <v>900</v>
      </c>
      <c r="R41" s="215"/>
    </row>
    <row r="42" spans="1:18" s="216" customFormat="1" ht="15.75" customHeight="1" x14ac:dyDescent="0.15">
      <c r="A42" s="303" t="s">
        <v>517</v>
      </c>
      <c r="B42" s="49">
        <v>3977</v>
      </c>
      <c r="C42" s="49">
        <v>947</v>
      </c>
      <c r="D42" s="49">
        <v>3030</v>
      </c>
      <c r="E42" s="49">
        <v>9930</v>
      </c>
      <c r="F42" s="49">
        <v>1560</v>
      </c>
      <c r="G42" s="49">
        <v>8370</v>
      </c>
      <c r="H42" s="49">
        <v>58639</v>
      </c>
      <c r="I42" s="401">
        <v>21769</v>
      </c>
      <c r="J42" s="52">
        <v>36870</v>
      </c>
      <c r="K42" s="49">
        <v>2685</v>
      </c>
      <c r="L42" s="49">
        <v>255</v>
      </c>
      <c r="M42" s="49">
        <v>2430</v>
      </c>
      <c r="N42" s="49">
        <v>1197</v>
      </c>
      <c r="O42" s="49">
        <v>297</v>
      </c>
      <c r="P42" s="401">
        <v>900</v>
      </c>
      <c r="R42" s="215"/>
    </row>
    <row r="43" spans="1:18" s="216" customFormat="1" ht="15.75" customHeight="1" x14ac:dyDescent="0.15">
      <c r="A43" s="303" t="s">
        <v>518</v>
      </c>
      <c r="B43" s="49">
        <v>3747</v>
      </c>
      <c r="C43" s="49">
        <v>717</v>
      </c>
      <c r="D43" s="49">
        <v>3030</v>
      </c>
      <c r="E43" s="49">
        <v>8892</v>
      </c>
      <c r="F43" s="49">
        <v>762</v>
      </c>
      <c r="G43" s="49">
        <v>8130</v>
      </c>
      <c r="H43" s="49">
        <v>55407</v>
      </c>
      <c r="I43" s="401">
        <v>19197</v>
      </c>
      <c r="J43" s="52">
        <v>36210</v>
      </c>
      <c r="K43" s="49">
        <v>2626</v>
      </c>
      <c r="L43" s="49">
        <v>256</v>
      </c>
      <c r="M43" s="49">
        <v>2370</v>
      </c>
      <c r="N43" s="49">
        <v>1136</v>
      </c>
      <c r="O43" s="49">
        <v>236</v>
      </c>
      <c r="P43" s="401">
        <v>900</v>
      </c>
      <c r="R43" s="215"/>
    </row>
    <row r="44" spans="1:18" s="216" customFormat="1" ht="15.75" customHeight="1" x14ac:dyDescent="0.15">
      <c r="A44" s="303" t="s">
        <v>519</v>
      </c>
      <c r="B44" s="49">
        <v>3441</v>
      </c>
      <c r="C44" s="49">
        <v>891</v>
      </c>
      <c r="D44" s="49">
        <v>2550</v>
      </c>
      <c r="E44" s="49">
        <v>7585</v>
      </c>
      <c r="F44" s="49">
        <v>835</v>
      </c>
      <c r="G44" s="49">
        <v>6750</v>
      </c>
      <c r="H44" s="49">
        <v>50481</v>
      </c>
      <c r="I44" s="401">
        <v>19251</v>
      </c>
      <c r="J44" s="52">
        <v>31230</v>
      </c>
      <c r="K44" s="49">
        <v>2217</v>
      </c>
      <c r="L44" s="49">
        <v>267</v>
      </c>
      <c r="M44" s="49">
        <v>1950</v>
      </c>
      <c r="N44" s="49">
        <v>1006</v>
      </c>
      <c r="O44" s="49">
        <v>226</v>
      </c>
      <c r="P44" s="401">
        <v>780</v>
      </c>
      <c r="R44" s="215"/>
    </row>
    <row r="45" spans="1:18" s="216" customFormat="1" ht="15.75" customHeight="1" x14ac:dyDescent="0.15">
      <c r="A45" s="303" t="s">
        <v>520</v>
      </c>
      <c r="B45" s="49">
        <v>3713</v>
      </c>
      <c r="C45" s="49">
        <v>773</v>
      </c>
      <c r="D45" s="49">
        <v>2940</v>
      </c>
      <c r="E45" s="49">
        <v>8802</v>
      </c>
      <c r="F45" s="49">
        <v>882</v>
      </c>
      <c r="G45" s="49">
        <v>7920</v>
      </c>
      <c r="H45" s="49">
        <v>57368</v>
      </c>
      <c r="I45" s="401">
        <v>21338</v>
      </c>
      <c r="J45" s="52">
        <v>36030</v>
      </c>
      <c r="K45" s="49">
        <v>2739</v>
      </c>
      <c r="L45" s="49">
        <v>309</v>
      </c>
      <c r="M45" s="49">
        <v>2430</v>
      </c>
      <c r="N45" s="49">
        <v>1175</v>
      </c>
      <c r="O45" s="49">
        <v>275</v>
      </c>
      <c r="P45" s="401">
        <v>900</v>
      </c>
      <c r="R45" s="215"/>
    </row>
    <row r="46" spans="1:18" s="216" customFormat="1" ht="15.75" customHeight="1" x14ac:dyDescent="0.15">
      <c r="A46" s="303" t="s">
        <v>521</v>
      </c>
      <c r="B46" s="49">
        <v>3219</v>
      </c>
      <c r="C46" s="49">
        <v>819</v>
      </c>
      <c r="D46" s="49">
        <v>2400</v>
      </c>
      <c r="E46" s="49">
        <v>6756</v>
      </c>
      <c r="F46" s="49">
        <v>786</v>
      </c>
      <c r="G46" s="49">
        <v>5970</v>
      </c>
      <c r="H46" s="49">
        <v>43881</v>
      </c>
      <c r="I46" s="401">
        <v>16401</v>
      </c>
      <c r="J46" s="52">
        <v>27480</v>
      </c>
      <c r="K46" s="49">
        <v>2253</v>
      </c>
      <c r="L46" s="49">
        <v>243</v>
      </c>
      <c r="M46" s="49">
        <v>2010</v>
      </c>
      <c r="N46" s="49">
        <v>942</v>
      </c>
      <c r="O46" s="49">
        <v>222</v>
      </c>
      <c r="P46" s="401">
        <v>720</v>
      </c>
      <c r="R46" s="215"/>
    </row>
    <row r="47" spans="1:18" s="216" customFormat="1" ht="15.75" customHeight="1" x14ac:dyDescent="0.15">
      <c r="A47" s="399" t="s">
        <v>522</v>
      </c>
      <c r="B47" s="400">
        <v>3085</v>
      </c>
      <c r="C47" s="400">
        <v>1015</v>
      </c>
      <c r="D47" s="400">
        <v>2070</v>
      </c>
      <c r="E47" s="400">
        <v>6212</v>
      </c>
      <c r="F47" s="400">
        <v>1022</v>
      </c>
      <c r="G47" s="400">
        <v>5190</v>
      </c>
      <c r="H47" s="400">
        <v>47219</v>
      </c>
      <c r="I47" s="404">
        <v>22079</v>
      </c>
      <c r="J47" s="406">
        <v>25140</v>
      </c>
      <c r="K47" s="400">
        <v>2118</v>
      </c>
      <c r="L47" s="400">
        <v>408</v>
      </c>
      <c r="M47" s="400">
        <v>1710</v>
      </c>
      <c r="N47" s="400">
        <v>1057</v>
      </c>
      <c r="O47" s="400">
        <v>277</v>
      </c>
      <c r="P47" s="404">
        <v>780</v>
      </c>
      <c r="R47" s="215"/>
    </row>
    <row r="48" spans="1:18" s="216" customFormat="1" x14ac:dyDescent="0.15">
      <c r="A48" s="62" t="s">
        <v>523</v>
      </c>
      <c r="B48" s="194"/>
      <c r="C48" s="194"/>
      <c r="D48" s="194"/>
      <c r="E48" s="195"/>
      <c r="F48" s="195"/>
      <c r="G48" s="195"/>
      <c r="H48" s="194"/>
      <c r="I48" s="194"/>
      <c r="J48" s="194"/>
      <c r="K48" s="194"/>
      <c r="L48" s="194"/>
      <c r="M48" s="194"/>
      <c r="N48" s="194"/>
      <c r="O48" s="194"/>
      <c r="P48" s="194"/>
      <c r="R48" s="215"/>
    </row>
  </sheetData>
  <mergeCells count="18">
    <mergeCell ref="M1:N1"/>
    <mergeCell ref="A3:A5"/>
    <mergeCell ref="B3:B5"/>
    <mergeCell ref="A12:D12"/>
    <mergeCell ref="A15:I15"/>
    <mergeCell ref="A29:A30"/>
    <mergeCell ref="B29:D29"/>
    <mergeCell ref="E29:G29"/>
    <mergeCell ref="A17:A18"/>
    <mergeCell ref="B17:B18"/>
    <mergeCell ref="C19:F19"/>
    <mergeCell ref="C20:F20"/>
    <mergeCell ref="C21:F21"/>
    <mergeCell ref="K29:M29"/>
    <mergeCell ref="N29:P29"/>
    <mergeCell ref="H29:I29"/>
    <mergeCell ref="C22:F22"/>
    <mergeCell ref="C23:F23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  <colBreaks count="1" manualBreakCount="1">
    <brk id="9" max="4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26"/>
  <sheetViews>
    <sheetView view="pageBreakPreview" zoomScaleNormal="100" zoomScaleSheetLayoutView="100" workbookViewId="0">
      <selection activeCell="D21" sqref="D21:E21"/>
    </sheetView>
  </sheetViews>
  <sheetFormatPr defaultColWidth="9" defaultRowHeight="12" x14ac:dyDescent="0.15"/>
  <cols>
    <col min="1" max="7" width="12.25" style="23" customWidth="1"/>
    <col min="8" max="8" width="9.625" style="23" customWidth="1"/>
    <col min="9" max="16384" width="9" style="23"/>
  </cols>
  <sheetData>
    <row r="1" spans="1:9" ht="25.5" customHeight="1" x14ac:dyDescent="0.15">
      <c r="A1" s="531" t="s">
        <v>413</v>
      </c>
      <c r="B1" s="531"/>
      <c r="C1" s="531"/>
      <c r="D1" s="531"/>
      <c r="E1" s="531"/>
      <c r="F1" s="531"/>
      <c r="G1" s="531"/>
      <c r="H1" s="179"/>
    </row>
    <row r="2" spans="1:9" ht="18" customHeight="1" x14ac:dyDescent="0.15">
      <c r="A2" s="57" t="s">
        <v>171</v>
      </c>
      <c r="G2" s="58" t="s">
        <v>180</v>
      </c>
    </row>
    <row r="3" spans="1:9" ht="18" customHeight="1" x14ac:dyDescent="0.15">
      <c r="A3" s="534" t="s">
        <v>107</v>
      </c>
      <c r="B3" s="537" t="s">
        <v>104</v>
      </c>
      <c r="C3" s="37" t="s">
        <v>110</v>
      </c>
      <c r="D3" s="37" t="s">
        <v>110</v>
      </c>
      <c r="E3" s="31" t="s">
        <v>106</v>
      </c>
      <c r="F3" s="38" t="s">
        <v>105</v>
      </c>
      <c r="G3" s="37" t="s">
        <v>181</v>
      </c>
      <c r="H3" s="30"/>
      <c r="I3" s="30"/>
    </row>
    <row r="4" spans="1:9" ht="18" customHeight="1" x14ac:dyDescent="0.15">
      <c r="A4" s="535"/>
      <c r="B4" s="538"/>
      <c r="C4" s="39" t="s">
        <v>111</v>
      </c>
      <c r="D4" s="39" t="s">
        <v>112</v>
      </c>
      <c r="E4" s="22" t="s">
        <v>113</v>
      </c>
      <c r="F4" s="22" t="s">
        <v>113</v>
      </c>
      <c r="G4" s="40" t="s">
        <v>108</v>
      </c>
      <c r="H4" s="30"/>
      <c r="I4" s="30"/>
    </row>
    <row r="5" spans="1:9" ht="18" customHeight="1" x14ac:dyDescent="0.15">
      <c r="A5" s="536"/>
      <c r="B5" s="539"/>
      <c r="C5" s="41" t="s">
        <v>114</v>
      </c>
      <c r="D5" s="41" t="s">
        <v>114</v>
      </c>
      <c r="E5" s="42" t="s">
        <v>115</v>
      </c>
      <c r="F5" s="42" t="s">
        <v>116</v>
      </c>
      <c r="G5" s="41" t="s">
        <v>109</v>
      </c>
    </row>
    <row r="6" spans="1:9" ht="30" customHeight="1" x14ac:dyDescent="0.15">
      <c r="A6" s="36" t="s">
        <v>529</v>
      </c>
      <c r="B6" s="91">
        <v>1138583</v>
      </c>
      <c r="C6" s="92">
        <v>956078</v>
      </c>
      <c r="D6" s="50">
        <v>96364</v>
      </c>
      <c r="E6" s="93">
        <v>49804</v>
      </c>
      <c r="F6" s="50">
        <v>1299</v>
      </c>
      <c r="G6" s="51">
        <v>35038</v>
      </c>
    </row>
    <row r="7" spans="1:9" ht="30" customHeight="1" x14ac:dyDescent="0.15">
      <c r="A7" s="36">
        <v>26</v>
      </c>
      <c r="B7" s="91">
        <v>1115350</v>
      </c>
      <c r="C7" s="92">
        <v>931068</v>
      </c>
      <c r="D7" s="50">
        <v>101088</v>
      </c>
      <c r="E7" s="93">
        <v>47155</v>
      </c>
      <c r="F7" s="50">
        <v>1144</v>
      </c>
      <c r="G7" s="51">
        <v>34895</v>
      </c>
    </row>
    <row r="8" spans="1:9" ht="30" customHeight="1" x14ac:dyDescent="0.15">
      <c r="A8" s="36">
        <v>27</v>
      </c>
      <c r="B8" s="91">
        <v>1114325</v>
      </c>
      <c r="C8" s="92">
        <v>928447</v>
      </c>
      <c r="D8" s="50">
        <v>103889</v>
      </c>
      <c r="E8" s="93">
        <v>44425</v>
      </c>
      <c r="F8" s="50">
        <v>1004</v>
      </c>
      <c r="G8" s="185">
        <v>36560</v>
      </c>
    </row>
    <row r="9" spans="1:9" s="192" customFormat="1" ht="30" customHeight="1" x14ac:dyDescent="0.15">
      <c r="A9" s="339">
        <v>28</v>
      </c>
      <c r="B9" s="340">
        <v>1079917</v>
      </c>
      <c r="C9" s="341">
        <v>917256</v>
      </c>
      <c r="D9" s="341">
        <v>103094</v>
      </c>
      <c r="E9" s="340">
        <v>23963</v>
      </c>
      <c r="F9" s="341"/>
      <c r="G9" s="342">
        <v>35604</v>
      </c>
    </row>
    <row r="10" spans="1:9" s="192" customFormat="1" ht="30" customHeight="1" x14ac:dyDescent="0.15">
      <c r="A10" s="196">
        <v>29</v>
      </c>
      <c r="B10" s="197">
        <f>SUM(C10:G10)</f>
        <v>1125713</v>
      </c>
      <c r="C10" s="198">
        <v>944566</v>
      </c>
      <c r="D10" s="198">
        <v>104057</v>
      </c>
      <c r="E10" s="197">
        <v>44190</v>
      </c>
      <c r="F10" s="198"/>
      <c r="G10" s="338">
        <v>32900</v>
      </c>
    </row>
    <row r="11" spans="1:9" s="29" customFormat="1" ht="18.75" customHeight="1" x14ac:dyDescent="0.15">
      <c r="A11" s="57" t="s">
        <v>187</v>
      </c>
      <c r="B11" s="180"/>
      <c r="C11" s="180"/>
      <c r="D11" s="180"/>
      <c r="E11" s="180"/>
      <c r="F11" s="180"/>
      <c r="G11" s="180"/>
      <c r="H11" s="180"/>
    </row>
    <row r="12" spans="1:9" ht="21" customHeight="1" x14ac:dyDescent="0.15">
      <c r="A12" s="532" t="s">
        <v>539</v>
      </c>
      <c r="B12" s="533"/>
      <c r="C12" s="533"/>
      <c r="D12" s="533"/>
      <c r="E12" s="533"/>
      <c r="F12" s="533"/>
      <c r="G12" s="57"/>
      <c r="H12" s="57"/>
    </row>
    <row r="13" spans="1:9" x14ac:dyDescent="0.15">
      <c r="A13" s="370"/>
      <c r="B13" s="371"/>
      <c r="C13" s="371"/>
      <c r="D13" s="371"/>
      <c r="E13" s="371"/>
      <c r="F13" s="371"/>
      <c r="G13" s="57"/>
      <c r="H13" s="57"/>
    </row>
    <row r="14" spans="1:9" x14ac:dyDescent="0.15">
      <c r="A14" s="370"/>
      <c r="B14" s="371"/>
      <c r="C14" s="371"/>
      <c r="D14" s="371"/>
      <c r="E14" s="371"/>
      <c r="F14" s="371"/>
      <c r="G14" s="57"/>
      <c r="H14" s="57"/>
    </row>
    <row r="15" spans="1:9" x14ac:dyDescent="0.15">
      <c r="A15" s="370"/>
      <c r="B15" s="371"/>
      <c r="C15" s="371"/>
      <c r="D15" s="371"/>
      <c r="E15" s="371"/>
      <c r="F15" s="371"/>
      <c r="G15" s="57"/>
      <c r="H15" s="57"/>
    </row>
    <row r="16" spans="1:9" ht="6.75" customHeight="1" x14ac:dyDescent="0.15"/>
    <row r="17" spans="1:7" ht="25.5" customHeight="1" x14ac:dyDescent="0.15">
      <c r="A17" s="475" t="s">
        <v>414</v>
      </c>
      <c r="B17" s="475"/>
      <c r="C17" s="475"/>
      <c r="D17" s="475"/>
      <c r="E17" s="475"/>
      <c r="F17" s="475"/>
      <c r="G17" s="475"/>
    </row>
    <row r="18" spans="1:7" ht="18" customHeight="1" x14ac:dyDescent="0.15">
      <c r="A18" s="56" t="s">
        <v>171</v>
      </c>
      <c r="B18" s="15"/>
      <c r="C18" s="15"/>
      <c r="D18" s="59"/>
      <c r="G18" s="59" t="s">
        <v>103</v>
      </c>
    </row>
    <row r="19" spans="1:7" ht="30" customHeight="1" x14ac:dyDescent="0.15">
      <c r="A19" s="528" t="s">
        <v>129</v>
      </c>
      <c r="B19" s="530" t="s">
        <v>319</v>
      </c>
      <c r="C19" s="530"/>
      <c r="D19" s="530"/>
      <c r="E19" s="530"/>
      <c r="F19" s="530"/>
      <c r="G19" s="489"/>
    </row>
    <row r="20" spans="1:7" ht="30" customHeight="1" x14ac:dyDescent="0.15">
      <c r="A20" s="529"/>
      <c r="B20" s="489" t="s">
        <v>101</v>
      </c>
      <c r="C20" s="491"/>
      <c r="D20" s="489" t="s">
        <v>148</v>
      </c>
      <c r="E20" s="491"/>
      <c r="F20" s="489" t="s">
        <v>149</v>
      </c>
      <c r="G20" s="490"/>
    </row>
    <row r="21" spans="1:7" ht="30" customHeight="1" x14ac:dyDescent="0.15">
      <c r="A21" s="358" t="s">
        <v>508</v>
      </c>
      <c r="B21" s="525">
        <v>781633</v>
      </c>
      <c r="C21" s="526"/>
      <c r="D21" s="525">
        <v>213165</v>
      </c>
      <c r="E21" s="526"/>
      <c r="F21" s="525">
        <v>568468</v>
      </c>
      <c r="G21" s="527"/>
    </row>
    <row r="22" spans="1:7" ht="30" customHeight="1" x14ac:dyDescent="0.15">
      <c r="A22" s="358">
        <v>26</v>
      </c>
      <c r="B22" s="525">
        <v>752576</v>
      </c>
      <c r="C22" s="526"/>
      <c r="D22" s="525">
        <v>209853</v>
      </c>
      <c r="E22" s="526"/>
      <c r="F22" s="525">
        <v>542723</v>
      </c>
      <c r="G22" s="527"/>
    </row>
    <row r="23" spans="1:7" ht="30" customHeight="1" x14ac:dyDescent="0.15">
      <c r="A23" s="359">
        <v>27</v>
      </c>
      <c r="B23" s="519">
        <v>766026</v>
      </c>
      <c r="C23" s="520"/>
      <c r="D23" s="519">
        <v>210872</v>
      </c>
      <c r="E23" s="520"/>
      <c r="F23" s="519">
        <v>555154</v>
      </c>
      <c r="G23" s="521"/>
    </row>
    <row r="24" spans="1:7" ht="30" customHeight="1" x14ac:dyDescent="0.15">
      <c r="A24" s="407">
        <v>28</v>
      </c>
      <c r="B24" s="522">
        <v>760462</v>
      </c>
      <c r="C24" s="523"/>
      <c r="D24" s="522">
        <v>206730</v>
      </c>
      <c r="E24" s="523"/>
      <c r="F24" s="522">
        <v>553732</v>
      </c>
      <c r="G24" s="524"/>
    </row>
    <row r="25" spans="1:7" ht="30" customHeight="1" x14ac:dyDescent="0.15">
      <c r="A25" s="408">
        <v>29</v>
      </c>
      <c r="B25" s="516">
        <v>770011</v>
      </c>
      <c r="C25" s="517"/>
      <c r="D25" s="516">
        <v>209569</v>
      </c>
      <c r="E25" s="517"/>
      <c r="F25" s="516">
        <v>560442</v>
      </c>
      <c r="G25" s="518"/>
    </row>
    <row r="26" spans="1:7" x14ac:dyDescent="0.15">
      <c r="A26" s="56" t="s">
        <v>176</v>
      </c>
      <c r="B26" s="15"/>
      <c r="C26" s="15"/>
      <c r="D26" s="15"/>
    </row>
  </sheetData>
  <mergeCells count="25">
    <mergeCell ref="A1:G1"/>
    <mergeCell ref="A12:F12"/>
    <mergeCell ref="A3:A5"/>
    <mergeCell ref="B3:B5"/>
    <mergeCell ref="A17:G17"/>
    <mergeCell ref="A19:A20"/>
    <mergeCell ref="B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5:C25"/>
    <mergeCell ref="D25:E25"/>
    <mergeCell ref="F25:G25"/>
    <mergeCell ref="B23:C23"/>
    <mergeCell ref="D23:E23"/>
    <mergeCell ref="F23:G23"/>
    <mergeCell ref="B24:C24"/>
    <mergeCell ref="D24:E24"/>
    <mergeCell ref="F24:G24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view="pageBreakPreview" zoomScaleNormal="140" zoomScaleSheetLayoutView="100" workbookViewId="0">
      <selection activeCell="A5" sqref="A5"/>
    </sheetView>
  </sheetViews>
  <sheetFormatPr defaultColWidth="9" defaultRowHeight="12" x14ac:dyDescent="0.15"/>
  <cols>
    <col min="1" max="1" width="5" style="90" bestFit="1" customWidth="1"/>
    <col min="2" max="2" width="15.5" style="20" bestFit="1" customWidth="1"/>
    <col min="3" max="3" width="20.5" style="20" bestFit="1" customWidth="1"/>
    <col min="4" max="9" width="7.625" style="20" customWidth="1"/>
    <col min="10" max="16384" width="9" style="20"/>
  </cols>
  <sheetData>
    <row r="1" spans="1:9" s="19" customFormat="1" ht="28.15" customHeight="1" x14ac:dyDescent="0.15">
      <c r="A1" s="541" t="s">
        <v>243</v>
      </c>
      <c r="B1" s="541"/>
      <c r="C1" s="541"/>
      <c r="D1" s="541"/>
      <c r="E1" s="541"/>
      <c r="F1" s="541"/>
      <c r="G1" s="541"/>
      <c r="H1" s="541"/>
      <c r="I1" s="541"/>
    </row>
    <row r="2" spans="1:9" s="17" customFormat="1" ht="17.25" customHeight="1" x14ac:dyDescent="0.15">
      <c r="A2" s="542" t="s">
        <v>210</v>
      </c>
      <c r="B2" s="542"/>
      <c r="G2" s="543" t="s">
        <v>441</v>
      </c>
      <c r="H2" s="543"/>
      <c r="I2" s="543"/>
    </row>
    <row r="3" spans="1:9" ht="24" customHeight="1" x14ac:dyDescent="0.15">
      <c r="A3" s="544" t="s">
        <v>35</v>
      </c>
      <c r="B3" s="545"/>
      <c r="C3" s="545" t="s">
        <v>120</v>
      </c>
      <c r="D3" s="546" t="s">
        <v>343</v>
      </c>
      <c r="E3" s="547"/>
      <c r="F3" s="548"/>
      <c r="G3" s="546" t="s">
        <v>276</v>
      </c>
      <c r="H3" s="547"/>
      <c r="I3" s="547"/>
    </row>
    <row r="4" spans="1:9" ht="15.75" customHeight="1" x14ac:dyDescent="0.15">
      <c r="A4" s="544"/>
      <c r="B4" s="545"/>
      <c r="C4" s="545"/>
      <c r="D4" s="549" t="s">
        <v>212</v>
      </c>
      <c r="E4" s="550"/>
      <c r="F4" s="550"/>
      <c r="G4" s="549" t="s">
        <v>213</v>
      </c>
      <c r="H4" s="550"/>
      <c r="I4" s="550"/>
    </row>
    <row r="5" spans="1:9" ht="43.5" x14ac:dyDescent="0.15">
      <c r="A5" s="409" t="s">
        <v>122</v>
      </c>
      <c r="B5" s="218" t="s">
        <v>35</v>
      </c>
      <c r="C5" s="218" t="s">
        <v>123</v>
      </c>
      <c r="D5" s="21" t="s">
        <v>209</v>
      </c>
      <c r="E5" s="21" t="s">
        <v>211</v>
      </c>
      <c r="F5" s="21" t="s">
        <v>121</v>
      </c>
      <c r="G5" s="21" t="s">
        <v>217</v>
      </c>
      <c r="H5" s="21" t="s">
        <v>218</v>
      </c>
      <c r="I5" s="89" t="s">
        <v>121</v>
      </c>
    </row>
    <row r="6" spans="1:9" ht="16.5" customHeight="1" x14ac:dyDescent="0.15">
      <c r="A6" s="148" t="s">
        <v>277</v>
      </c>
      <c r="B6" s="149" t="s">
        <v>214</v>
      </c>
      <c r="C6" s="150" t="s">
        <v>215</v>
      </c>
      <c r="D6" s="220">
        <v>25760</v>
      </c>
      <c r="E6" s="220">
        <v>9014</v>
      </c>
      <c r="F6" s="220">
        <v>34774</v>
      </c>
      <c r="G6" s="220">
        <v>32445</v>
      </c>
      <c r="H6" s="220">
        <v>18185</v>
      </c>
      <c r="I6" s="221">
        <v>50630</v>
      </c>
    </row>
    <row r="7" spans="1:9" ht="16.5" customHeight="1" x14ac:dyDescent="0.15">
      <c r="A7" s="148" t="s">
        <v>277</v>
      </c>
      <c r="B7" s="151" t="s">
        <v>278</v>
      </c>
      <c r="C7" s="152" t="s">
        <v>216</v>
      </c>
      <c r="D7" s="220">
        <v>22238</v>
      </c>
      <c r="E7" s="220">
        <v>8307</v>
      </c>
      <c r="F7" s="220">
        <v>30545</v>
      </c>
      <c r="G7" s="220">
        <v>27788</v>
      </c>
      <c r="H7" s="220">
        <v>17117</v>
      </c>
      <c r="I7" s="221">
        <v>44905</v>
      </c>
    </row>
    <row r="8" spans="1:9" ht="16.5" customHeight="1" x14ac:dyDescent="0.15">
      <c r="A8" s="148" t="s">
        <v>279</v>
      </c>
      <c r="B8" s="151" t="s">
        <v>348</v>
      </c>
      <c r="C8" s="152" t="s">
        <v>442</v>
      </c>
      <c r="D8" s="220">
        <v>7228</v>
      </c>
      <c r="E8" s="220">
        <v>807</v>
      </c>
      <c r="F8" s="220">
        <v>8035</v>
      </c>
      <c r="G8" s="220">
        <v>9256</v>
      </c>
      <c r="H8" s="220">
        <v>1190</v>
      </c>
      <c r="I8" s="221">
        <v>10446</v>
      </c>
    </row>
    <row r="9" spans="1:9" ht="16.5" customHeight="1" x14ac:dyDescent="0.15">
      <c r="A9" s="148" t="s">
        <v>279</v>
      </c>
      <c r="B9" s="151" t="s">
        <v>278</v>
      </c>
      <c r="C9" s="152" t="s">
        <v>443</v>
      </c>
      <c r="D9" s="220">
        <v>8888</v>
      </c>
      <c r="E9" s="220">
        <v>539</v>
      </c>
      <c r="F9" s="220">
        <v>9427</v>
      </c>
      <c r="G9" s="220">
        <v>11266</v>
      </c>
      <c r="H9" s="220">
        <v>989</v>
      </c>
      <c r="I9" s="221">
        <v>12255</v>
      </c>
    </row>
    <row r="10" spans="1:9" ht="16.5" customHeight="1" x14ac:dyDescent="0.15">
      <c r="A10" s="148" t="s">
        <v>279</v>
      </c>
      <c r="B10" s="151" t="s">
        <v>278</v>
      </c>
      <c r="C10" s="152" t="s">
        <v>444</v>
      </c>
      <c r="D10" s="220">
        <v>8150</v>
      </c>
      <c r="E10" s="220">
        <v>2011</v>
      </c>
      <c r="F10" s="220">
        <v>10161</v>
      </c>
      <c r="G10" s="220">
        <v>10836</v>
      </c>
      <c r="H10" s="220">
        <v>2577</v>
      </c>
      <c r="I10" s="221">
        <v>13413</v>
      </c>
    </row>
    <row r="11" spans="1:9" ht="16.5" customHeight="1" x14ac:dyDescent="0.15">
      <c r="A11" s="148" t="s">
        <v>279</v>
      </c>
      <c r="B11" s="151" t="s">
        <v>278</v>
      </c>
      <c r="C11" s="152" t="s">
        <v>445</v>
      </c>
      <c r="D11" s="220">
        <v>2152</v>
      </c>
      <c r="E11" s="220">
        <v>189</v>
      </c>
      <c r="F11" s="220">
        <v>2341</v>
      </c>
      <c r="G11" s="220">
        <v>2614</v>
      </c>
      <c r="H11" s="220">
        <v>265</v>
      </c>
      <c r="I11" s="221">
        <v>2879</v>
      </c>
    </row>
    <row r="12" spans="1:9" ht="16.5" customHeight="1" x14ac:dyDescent="0.15">
      <c r="A12" s="148" t="s">
        <v>280</v>
      </c>
      <c r="B12" s="151" t="s">
        <v>349</v>
      </c>
      <c r="C12" s="152" t="s">
        <v>446</v>
      </c>
      <c r="D12" s="220">
        <v>7244</v>
      </c>
      <c r="E12" s="220">
        <v>1598</v>
      </c>
      <c r="F12" s="220">
        <v>8842</v>
      </c>
      <c r="G12" s="220">
        <v>9525</v>
      </c>
      <c r="H12" s="220">
        <v>2058</v>
      </c>
      <c r="I12" s="221">
        <v>11583</v>
      </c>
    </row>
    <row r="13" spans="1:9" ht="16.5" customHeight="1" x14ac:dyDescent="0.15">
      <c r="A13" s="148" t="s">
        <v>280</v>
      </c>
      <c r="B13" s="151" t="s">
        <v>278</v>
      </c>
      <c r="C13" s="152" t="s">
        <v>350</v>
      </c>
      <c r="D13" s="220">
        <v>8310</v>
      </c>
      <c r="E13" s="220">
        <v>624</v>
      </c>
      <c r="F13" s="220">
        <v>8934</v>
      </c>
      <c r="G13" s="220">
        <v>10564</v>
      </c>
      <c r="H13" s="220">
        <v>1050</v>
      </c>
      <c r="I13" s="221">
        <v>11614</v>
      </c>
    </row>
    <row r="14" spans="1:9" ht="16.5" customHeight="1" x14ac:dyDescent="0.15">
      <c r="A14" s="148" t="s">
        <v>280</v>
      </c>
      <c r="B14" s="151" t="s">
        <v>278</v>
      </c>
      <c r="C14" s="152" t="s">
        <v>447</v>
      </c>
      <c r="D14" s="220">
        <v>8332</v>
      </c>
      <c r="E14" s="220">
        <v>911</v>
      </c>
      <c r="F14" s="220">
        <v>9243</v>
      </c>
      <c r="G14" s="220">
        <v>10766</v>
      </c>
      <c r="H14" s="220">
        <v>1435</v>
      </c>
      <c r="I14" s="221">
        <v>12201</v>
      </c>
    </row>
    <row r="15" spans="1:9" ht="16.5" customHeight="1" x14ac:dyDescent="0.15">
      <c r="A15" s="148" t="s">
        <v>280</v>
      </c>
      <c r="B15" s="151" t="s">
        <v>278</v>
      </c>
      <c r="C15" s="152" t="s">
        <v>448</v>
      </c>
      <c r="D15" s="220">
        <v>9347</v>
      </c>
      <c r="E15" s="220">
        <v>1613</v>
      </c>
      <c r="F15" s="220">
        <v>10960</v>
      </c>
      <c r="G15" s="220">
        <v>11842</v>
      </c>
      <c r="H15" s="220">
        <v>2060</v>
      </c>
      <c r="I15" s="221">
        <v>13902</v>
      </c>
    </row>
    <row r="16" spans="1:9" ht="16.5" customHeight="1" x14ac:dyDescent="0.15">
      <c r="A16" s="148" t="s">
        <v>280</v>
      </c>
      <c r="B16" s="151" t="s">
        <v>278</v>
      </c>
      <c r="C16" s="152" t="s">
        <v>449</v>
      </c>
      <c r="D16" s="220">
        <v>7014</v>
      </c>
      <c r="E16" s="220">
        <v>2192</v>
      </c>
      <c r="F16" s="220">
        <v>9206</v>
      </c>
      <c r="G16" s="220">
        <v>9633</v>
      </c>
      <c r="H16" s="220">
        <v>2611</v>
      </c>
      <c r="I16" s="221">
        <v>12244</v>
      </c>
    </row>
    <row r="17" spans="1:9" ht="16.5" customHeight="1" x14ac:dyDescent="0.15">
      <c r="A17" s="148" t="s">
        <v>281</v>
      </c>
      <c r="B17" s="151" t="s">
        <v>124</v>
      </c>
      <c r="C17" s="152" t="s">
        <v>351</v>
      </c>
      <c r="D17" s="220">
        <v>12507</v>
      </c>
      <c r="E17" s="220">
        <v>786</v>
      </c>
      <c r="F17" s="220">
        <v>13293</v>
      </c>
      <c r="G17" s="220">
        <v>16225</v>
      </c>
      <c r="H17" s="220">
        <v>1721</v>
      </c>
      <c r="I17" s="221">
        <v>17946</v>
      </c>
    </row>
    <row r="18" spans="1:9" ht="16.5" customHeight="1" x14ac:dyDescent="0.15">
      <c r="A18" s="148" t="s">
        <v>281</v>
      </c>
      <c r="B18" s="151" t="s">
        <v>278</v>
      </c>
      <c r="C18" s="152" t="s">
        <v>352</v>
      </c>
      <c r="D18" s="220">
        <v>11090</v>
      </c>
      <c r="E18" s="220">
        <v>630</v>
      </c>
      <c r="F18" s="220">
        <v>11720</v>
      </c>
      <c r="G18" s="220">
        <v>14318</v>
      </c>
      <c r="H18" s="220">
        <v>1387</v>
      </c>
      <c r="I18" s="221">
        <v>15705</v>
      </c>
    </row>
    <row r="19" spans="1:9" ht="16.5" customHeight="1" x14ac:dyDescent="0.15">
      <c r="A19" s="148" t="s">
        <v>281</v>
      </c>
      <c r="B19" s="151" t="s">
        <v>278</v>
      </c>
      <c r="C19" s="152" t="s">
        <v>353</v>
      </c>
      <c r="D19" s="222">
        <v>9581</v>
      </c>
      <c r="E19" s="220">
        <v>301</v>
      </c>
      <c r="F19" s="220">
        <v>9882</v>
      </c>
      <c r="G19" s="220">
        <v>12193</v>
      </c>
      <c r="H19" s="220">
        <v>851</v>
      </c>
      <c r="I19" s="221">
        <v>13044</v>
      </c>
    </row>
    <row r="20" spans="1:9" ht="16.5" customHeight="1" x14ac:dyDescent="0.15">
      <c r="A20" s="148" t="s">
        <v>282</v>
      </c>
      <c r="B20" s="151" t="s">
        <v>125</v>
      </c>
      <c r="C20" s="152" t="s">
        <v>354</v>
      </c>
      <c r="D20" s="220">
        <v>5690</v>
      </c>
      <c r="E20" s="222">
        <v>1272</v>
      </c>
      <c r="F20" s="220">
        <v>6962</v>
      </c>
      <c r="G20" s="220">
        <v>7447</v>
      </c>
      <c r="H20" s="220">
        <v>1604</v>
      </c>
      <c r="I20" s="221">
        <v>9051</v>
      </c>
    </row>
    <row r="21" spans="1:9" ht="16.5" customHeight="1" x14ac:dyDescent="0.15">
      <c r="A21" s="148" t="s">
        <v>283</v>
      </c>
      <c r="B21" s="151" t="s">
        <v>219</v>
      </c>
      <c r="C21" s="152" t="s">
        <v>355</v>
      </c>
      <c r="D21" s="220">
        <v>8026</v>
      </c>
      <c r="E21" s="220">
        <v>397</v>
      </c>
      <c r="F21" s="220">
        <v>8423</v>
      </c>
      <c r="G21" s="220">
        <v>10193</v>
      </c>
      <c r="H21" s="220">
        <v>841</v>
      </c>
      <c r="I21" s="221">
        <v>11034</v>
      </c>
    </row>
    <row r="22" spans="1:9" ht="16.5" customHeight="1" x14ac:dyDescent="0.15">
      <c r="A22" s="148" t="s">
        <v>284</v>
      </c>
      <c r="B22" s="151" t="s">
        <v>126</v>
      </c>
      <c r="C22" s="152" t="s">
        <v>450</v>
      </c>
      <c r="D22" s="220">
        <v>4278</v>
      </c>
      <c r="E22" s="220">
        <v>476</v>
      </c>
      <c r="F22" s="220">
        <v>4754</v>
      </c>
      <c r="G22" s="220">
        <v>5432</v>
      </c>
      <c r="H22" s="220">
        <v>701</v>
      </c>
      <c r="I22" s="221">
        <v>6133</v>
      </c>
    </row>
    <row r="23" spans="1:9" ht="16.5" customHeight="1" x14ac:dyDescent="0.15">
      <c r="A23" s="148" t="s">
        <v>284</v>
      </c>
      <c r="B23" s="151" t="s">
        <v>278</v>
      </c>
      <c r="C23" s="152" t="s">
        <v>451</v>
      </c>
      <c r="D23" s="220">
        <v>2831</v>
      </c>
      <c r="E23" s="220">
        <v>467</v>
      </c>
      <c r="F23" s="220">
        <v>3298</v>
      </c>
      <c r="G23" s="220">
        <v>3374</v>
      </c>
      <c r="H23" s="220">
        <v>551</v>
      </c>
      <c r="I23" s="221">
        <v>3925</v>
      </c>
    </row>
    <row r="24" spans="1:9" ht="16.5" customHeight="1" x14ac:dyDescent="0.15">
      <c r="A24" s="148" t="s">
        <v>452</v>
      </c>
      <c r="B24" s="151" t="s">
        <v>453</v>
      </c>
      <c r="C24" s="152" t="s">
        <v>454</v>
      </c>
      <c r="D24" s="220">
        <v>3898</v>
      </c>
      <c r="E24" s="220">
        <v>653</v>
      </c>
      <c r="F24" s="220">
        <v>4551</v>
      </c>
      <c r="G24" s="220">
        <v>4911</v>
      </c>
      <c r="H24" s="220">
        <v>823</v>
      </c>
      <c r="I24" s="221">
        <v>5734</v>
      </c>
    </row>
    <row r="25" spans="1:9" ht="16.5" customHeight="1" x14ac:dyDescent="0.15">
      <c r="A25" s="148" t="s">
        <v>285</v>
      </c>
      <c r="B25" s="151" t="s">
        <v>220</v>
      </c>
      <c r="C25" s="152" t="s">
        <v>455</v>
      </c>
      <c r="D25" s="220">
        <v>827</v>
      </c>
      <c r="E25" s="220">
        <v>126</v>
      </c>
      <c r="F25" s="220">
        <v>953</v>
      </c>
      <c r="G25" s="220">
        <v>985</v>
      </c>
      <c r="H25" s="220">
        <v>149</v>
      </c>
      <c r="I25" s="221">
        <v>1134</v>
      </c>
    </row>
    <row r="26" spans="1:9" ht="16.5" customHeight="1" x14ac:dyDescent="0.15">
      <c r="A26" s="148" t="s">
        <v>286</v>
      </c>
      <c r="B26" s="151" t="s">
        <v>221</v>
      </c>
      <c r="C26" s="152" t="s">
        <v>456</v>
      </c>
      <c r="D26" s="220">
        <v>435</v>
      </c>
      <c r="E26" s="220">
        <v>46</v>
      </c>
      <c r="F26" s="220">
        <v>481</v>
      </c>
      <c r="G26" s="220">
        <v>494</v>
      </c>
      <c r="H26" s="220">
        <v>54</v>
      </c>
      <c r="I26" s="221">
        <v>548</v>
      </c>
    </row>
    <row r="27" spans="1:9" ht="16.5" customHeight="1" x14ac:dyDescent="0.15">
      <c r="A27" s="148" t="s">
        <v>287</v>
      </c>
      <c r="B27" s="151" t="s">
        <v>222</v>
      </c>
      <c r="C27" s="152" t="s">
        <v>457</v>
      </c>
      <c r="D27" s="222">
        <v>3263</v>
      </c>
      <c r="E27" s="220">
        <v>990</v>
      </c>
      <c r="F27" s="220">
        <v>4253</v>
      </c>
      <c r="G27" s="220">
        <v>4174</v>
      </c>
      <c r="H27" s="220">
        <v>1142</v>
      </c>
      <c r="I27" s="221">
        <v>5316</v>
      </c>
    </row>
    <row r="28" spans="1:9" ht="16.5" customHeight="1" x14ac:dyDescent="0.15">
      <c r="A28" s="148" t="s">
        <v>287</v>
      </c>
      <c r="B28" s="151" t="s">
        <v>278</v>
      </c>
      <c r="C28" s="152" t="s">
        <v>458</v>
      </c>
      <c r="D28" s="220">
        <v>4462</v>
      </c>
      <c r="E28" s="222">
        <v>747</v>
      </c>
      <c r="F28" s="220">
        <v>5209</v>
      </c>
      <c r="G28" s="220">
        <v>5642</v>
      </c>
      <c r="H28" s="220">
        <v>973</v>
      </c>
      <c r="I28" s="221">
        <v>6615</v>
      </c>
    </row>
    <row r="29" spans="1:9" ht="16.5" customHeight="1" x14ac:dyDescent="0.15">
      <c r="A29" s="148" t="s">
        <v>288</v>
      </c>
      <c r="B29" s="151" t="s">
        <v>127</v>
      </c>
      <c r="C29" s="152" t="s">
        <v>459</v>
      </c>
      <c r="D29" s="220">
        <v>1319</v>
      </c>
      <c r="E29" s="220">
        <v>116</v>
      </c>
      <c r="F29" s="220">
        <v>1435</v>
      </c>
      <c r="G29" s="220">
        <v>1615</v>
      </c>
      <c r="H29" s="220">
        <v>164</v>
      </c>
      <c r="I29" s="221">
        <v>1779</v>
      </c>
    </row>
    <row r="30" spans="1:9" ht="16.5" customHeight="1" x14ac:dyDescent="0.15">
      <c r="A30" s="148" t="s">
        <v>289</v>
      </c>
      <c r="B30" s="151" t="s">
        <v>528</v>
      </c>
      <c r="C30" s="152" t="s">
        <v>460</v>
      </c>
      <c r="D30" s="222">
        <v>1859</v>
      </c>
      <c r="E30" s="222">
        <v>448</v>
      </c>
      <c r="F30" s="220">
        <v>2307</v>
      </c>
      <c r="G30" s="220">
        <v>2244</v>
      </c>
      <c r="H30" s="220">
        <v>501</v>
      </c>
      <c r="I30" s="221">
        <v>2745</v>
      </c>
    </row>
    <row r="31" spans="1:9" ht="16.5" customHeight="1" x14ac:dyDescent="0.15">
      <c r="A31" s="148" t="s">
        <v>289</v>
      </c>
      <c r="B31" s="151" t="s">
        <v>278</v>
      </c>
      <c r="C31" s="152" t="s">
        <v>356</v>
      </c>
      <c r="D31" s="220">
        <v>1325</v>
      </c>
      <c r="E31" s="220">
        <v>104</v>
      </c>
      <c r="F31" s="220">
        <v>1429</v>
      </c>
      <c r="G31" s="220">
        <v>1573</v>
      </c>
      <c r="H31" s="220">
        <v>142</v>
      </c>
      <c r="I31" s="221">
        <v>1715</v>
      </c>
    </row>
    <row r="32" spans="1:9" ht="16.5" customHeight="1" x14ac:dyDescent="0.15">
      <c r="A32" s="148" t="s">
        <v>461</v>
      </c>
      <c r="B32" s="151" t="s">
        <v>462</v>
      </c>
      <c r="C32" s="152" t="s">
        <v>463</v>
      </c>
      <c r="D32" s="220">
        <v>690</v>
      </c>
      <c r="E32" s="220">
        <v>48</v>
      </c>
      <c r="F32" s="220">
        <v>738</v>
      </c>
      <c r="G32" s="220">
        <v>819</v>
      </c>
      <c r="H32" s="220">
        <v>67</v>
      </c>
      <c r="I32" s="221">
        <v>886</v>
      </c>
    </row>
    <row r="33" spans="1:10" ht="16.5" customHeight="1" x14ac:dyDescent="0.15">
      <c r="A33" s="148" t="s">
        <v>290</v>
      </c>
      <c r="B33" s="151" t="s">
        <v>223</v>
      </c>
      <c r="C33" s="152" t="s">
        <v>357</v>
      </c>
      <c r="D33" s="220">
        <v>2475</v>
      </c>
      <c r="E33" s="220">
        <v>196</v>
      </c>
      <c r="F33" s="220">
        <v>2671</v>
      </c>
      <c r="G33" s="220">
        <v>3026</v>
      </c>
      <c r="H33" s="220">
        <v>286</v>
      </c>
      <c r="I33" s="221">
        <v>3312</v>
      </c>
    </row>
    <row r="34" spans="1:10" ht="16.5" customHeight="1" x14ac:dyDescent="0.15">
      <c r="A34" s="148" t="s">
        <v>291</v>
      </c>
      <c r="B34" s="151" t="s">
        <v>224</v>
      </c>
      <c r="C34" s="152" t="s">
        <v>464</v>
      </c>
      <c r="D34" s="220">
        <v>1956</v>
      </c>
      <c r="E34" s="220">
        <v>184</v>
      </c>
      <c r="F34" s="220">
        <v>2140</v>
      </c>
      <c r="G34" s="220">
        <v>2399</v>
      </c>
      <c r="H34" s="220">
        <v>255</v>
      </c>
      <c r="I34" s="221">
        <v>2654</v>
      </c>
    </row>
    <row r="35" spans="1:10" ht="16.5" customHeight="1" x14ac:dyDescent="0.15">
      <c r="A35" s="148" t="s">
        <v>292</v>
      </c>
      <c r="B35" s="151" t="s">
        <v>225</v>
      </c>
      <c r="C35" s="152" t="s">
        <v>465</v>
      </c>
      <c r="D35" s="220">
        <v>60</v>
      </c>
      <c r="E35" s="220">
        <v>88</v>
      </c>
      <c r="F35" s="220">
        <v>148</v>
      </c>
      <c r="G35" s="220">
        <v>76</v>
      </c>
      <c r="H35" s="220">
        <v>88</v>
      </c>
      <c r="I35" s="221">
        <v>164</v>
      </c>
    </row>
    <row r="36" spans="1:10" ht="16.5" customHeight="1" x14ac:dyDescent="0.15">
      <c r="A36" s="148" t="s">
        <v>292</v>
      </c>
      <c r="B36" s="151" t="s">
        <v>278</v>
      </c>
      <c r="C36" s="152" t="s">
        <v>466</v>
      </c>
      <c r="D36" s="220">
        <v>2429</v>
      </c>
      <c r="E36" s="220">
        <v>210</v>
      </c>
      <c r="F36" s="220">
        <v>2639</v>
      </c>
      <c r="G36" s="220">
        <v>2884</v>
      </c>
      <c r="H36" s="220">
        <v>283</v>
      </c>
      <c r="I36" s="221">
        <v>3167</v>
      </c>
    </row>
    <row r="37" spans="1:10" ht="16.5" customHeight="1" x14ac:dyDescent="0.15">
      <c r="A37" s="148" t="s">
        <v>293</v>
      </c>
      <c r="B37" s="151" t="s">
        <v>37</v>
      </c>
      <c r="C37" s="152" t="s">
        <v>358</v>
      </c>
      <c r="D37" s="220">
        <v>5880</v>
      </c>
      <c r="E37" s="220">
        <v>681</v>
      </c>
      <c r="F37" s="220">
        <v>6561</v>
      </c>
      <c r="G37" s="220">
        <v>7469</v>
      </c>
      <c r="H37" s="220">
        <v>995</v>
      </c>
      <c r="I37" s="221">
        <v>8464</v>
      </c>
    </row>
    <row r="38" spans="1:10" ht="16.5" customHeight="1" x14ac:dyDescent="0.15">
      <c r="A38" s="148" t="s">
        <v>293</v>
      </c>
      <c r="B38" s="151" t="s">
        <v>278</v>
      </c>
      <c r="C38" s="152" t="s">
        <v>359</v>
      </c>
      <c r="D38" s="220">
        <v>13122</v>
      </c>
      <c r="E38" s="220">
        <v>2361</v>
      </c>
      <c r="F38" s="220">
        <v>15483</v>
      </c>
      <c r="G38" s="220">
        <v>17459</v>
      </c>
      <c r="H38" s="220">
        <v>3598</v>
      </c>
      <c r="I38" s="221">
        <v>21057</v>
      </c>
    </row>
    <row r="39" spans="1:10" ht="16.5" customHeight="1" x14ac:dyDescent="0.15">
      <c r="A39" s="148" t="s">
        <v>293</v>
      </c>
      <c r="B39" s="151" t="s">
        <v>278</v>
      </c>
      <c r="C39" s="152" t="s">
        <v>360</v>
      </c>
      <c r="D39" s="220">
        <v>8540</v>
      </c>
      <c r="E39" s="220">
        <v>852</v>
      </c>
      <c r="F39" s="220">
        <v>9392</v>
      </c>
      <c r="G39" s="220">
        <v>11022</v>
      </c>
      <c r="H39" s="220">
        <v>1375</v>
      </c>
      <c r="I39" s="221">
        <v>12397</v>
      </c>
    </row>
    <row r="40" spans="1:10" ht="16.5" customHeight="1" x14ac:dyDescent="0.15">
      <c r="A40" s="148" t="s">
        <v>294</v>
      </c>
      <c r="B40" s="151" t="s">
        <v>226</v>
      </c>
      <c r="C40" s="152" t="s">
        <v>361</v>
      </c>
      <c r="D40" s="220">
        <v>319</v>
      </c>
      <c r="E40" s="220">
        <v>30</v>
      </c>
      <c r="F40" s="220">
        <v>349</v>
      </c>
      <c r="G40" s="220">
        <v>362</v>
      </c>
      <c r="H40" s="220">
        <v>32</v>
      </c>
      <c r="I40" s="221">
        <v>394</v>
      </c>
    </row>
    <row r="41" spans="1:10" ht="16.5" customHeight="1" x14ac:dyDescent="0.15">
      <c r="A41" s="148" t="s">
        <v>467</v>
      </c>
      <c r="B41" s="151" t="s">
        <v>468</v>
      </c>
      <c r="C41" s="152" t="s">
        <v>469</v>
      </c>
      <c r="D41" s="220">
        <v>1518</v>
      </c>
      <c r="E41" s="220">
        <v>127</v>
      </c>
      <c r="F41" s="220">
        <v>1645</v>
      </c>
      <c r="G41" s="220">
        <v>1802</v>
      </c>
      <c r="H41" s="220">
        <v>172</v>
      </c>
      <c r="I41" s="221">
        <v>1974</v>
      </c>
    </row>
    <row r="42" spans="1:10" ht="16.5" customHeight="1" x14ac:dyDescent="0.15">
      <c r="A42" s="148" t="s">
        <v>295</v>
      </c>
      <c r="B42" s="151" t="s">
        <v>227</v>
      </c>
      <c r="C42" s="152" t="s">
        <v>362</v>
      </c>
      <c r="D42" s="220">
        <v>2438</v>
      </c>
      <c r="E42" s="220">
        <v>346</v>
      </c>
      <c r="F42" s="220">
        <v>2784</v>
      </c>
      <c r="G42" s="220">
        <v>3012</v>
      </c>
      <c r="H42" s="220">
        <v>440</v>
      </c>
      <c r="I42" s="221">
        <v>3452</v>
      </c>
    </row>
    <row r="43" spans="1:10" ht="16.5" customHeight="1" x14ac:dyDescent="0.15">
      <c r="A43" s="148" t="s">
        <v>296</v>
      </c>
      <c r="B43" s="151" t="s">
        <v>228</v>
      </c>
      <c r="C43" s="152" t="s">
        <v>363</v>
      </c>
      <c r="D43" s="220">
        <v>1786</v>
      </c>
      <c r="E43" s="220">
        <v>78</v>
      </c>
      <c r="F43" s="220">
        <v>1864</v>
      </c>
      <c r="G43" s="220">
        <v>2125</v>
      </c>
      <c r="H43" s="220">
        <v>130</v>
      </c>
      <c r="I43" s="221">
        <v>2255</v>
      </c>
    </row>
    <row r="44" spans="1:10" s="225" customFormat="1" ht="16.5" customHeight="1" x14ac:dyDescent="0.15">
      <c r="A44" s="257" t="s">
        <v>296</v>
      </c>
      <c r="B44" s="223" t="s">
        <v>278</v>
      </c>
      <c r="C44" s="153" t="s">
        <v>470</v>
      </c>
      <c r="D44" s="224">
        <v>4560</v>
      </c>
      <c r="E44" s="224">
        <v>343</v>
      </c>
      <c r="F44" s="224">
        <v>4903</v>
      </c>
      <c r="G44" s="224">
        <v>5673</v>
      </c>
      <c r="H44" s="224">
        <v>554</v>
      </c>
      <c r="I44" s="255">
        <v>6227</v>
      </c>
      <c r="J44" s="256"/>
    </row>
    <row r="45" spans="1:10" x14ac:dyDescent="0.15">
      <c r="A45" s="226" t="s">
        <v>471</v>
      </c>
      <c r="B45" s="226"/>
      <c r="C45" s="226"/>
    </row>
    <row r="46" spans="1:10" x14ac:dyDescent="0.15">
      <c r="A46" s="540" t="s">
        <v>417</v>
      </c>
      <c r="B46" s="540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2"/>
  <pageMargins left="0.78740157480314965" right="0.78740157480314965" top="0.78740157480314965" bottom="0.78740157480314965" header="0.35433070866141736" footer="0.15748031496062992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81"/>
  <sheetViews>
    <sheetView view="pageBreakPreview" zoomScaleNormal="100" zoomScaleSheetLayoutView="100" workbookViewId="0">
      <selection activeCell="J47" sqref="J47"/>
    </sheetView>
  </sheetViews>
  <sheetFormatPr defaultColWidth="9"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12" width="8.25" style="13" customWidth="1"/>
    <col min="13" max="13" width="7.75" style="13" customWidth="1"/>
    <col min="14" max="14" width="8" style="13" customWidth="1"/>
    <col min="15" max="16" width="7.75" style="13" customWidth="1"/>
    <col min="17" max="17" width="9.625" style="13" customWidth="1"/>
    <col min="18" max="18" width="8.625" style="13" customWidth="1"/>
    <col min="19" max="20" width="9.5" style="13" customWidth="1"/>
    <col min="21" max="22" width="9.125" style="13" bestFit="1" customWidth="1"/>
    <col min="23" max="16384" width="9" style="13"/>
  </cols>
  <sheetData>
    <row r="1" spans="1:24" s="14" customFormat="1" ht="21" customHeight="1" x14ac:dyDescent="0.15">
      <c r="F1" s="573" t="s">
        <v>242</v>
      </c>
      <c r="G1" s="573"/>
      <c r="H1" s="573"/>
      <c r="I1" s="573"/>
      <c r="J1" s="573"/>
      <c r="K1" s="573"/>
      <c r="L1" s="573"/>
      <c r="M1" s="574" t="s">
        <v>472</v>
      </c>
      <c r="N1" s="574"/>
      <c r="O1" s="574"/>
      <c r="P1" s="574"/>
      <c r="Q1" s="574"/>
      <c r="R1" s="574"/>
      <c r="S1" s="574"/>
    </row>
    <row r="2" spans="1:24" s="15" customFormat="1" ht="13.15" customHeight="1" x14ac:dyDescent="0.15">
      <c r="D2" s="162" t="s">
        <v>182</v>
      </c>
      <c r="E2" s="162"/>
      <c r="F2" s="162"/>
      <c r="Q2" s="59"/>
      <c r="V2" s="59" t="s">
        <v>128</v>
      </c>
      <c r="X2" s="59"/>
    </row>
    <row r="3" spans="1:24" s="15" customFormat="1" ht="15.75" customHeight="1" x14ac:dyDescent="0.15">
      <c r="D3" s="589" t="s">
        <v>107</v>
      </c>
      <c r="E3" s="593" t="s">
        <v>130</v>
      </c>
      <c r="F3" s="492" t="s">
        <v>374</v>
      </c>
      <c r="G3" s="588"/>
      <c r="H3" s="589"/>
      <c r="I3" s="575" t="s">
        <v>331</v>
      </c>
      <c r="J3" s="576"/>
      <c r="K3" s="576"/>
      <c r="L3" s="576"/>
      <c r="M3" s="568" t="s">
        <v>332</v>
      </c>
      <c r="N3" s="568"/>
      <c r="O3" s="568"/>
      <c r="P3" s="569"/>
      <c r="Q3" s="481" t="s">
        <v>131</v>
      </c>
      <c r="R3" s="481" t="s">
        <v>36</v>
      </c>
      <c r="S3" s="489" t="s">
        <v>328</v>
      </c>
      <c r="T3" s="490"/>
      <c r="U3" s="490"/>
      <c r="V3" s="490"/>
    </row>
    <row r="4" spans="1:24" s="15" customFormat="1" ht="15.75" customHeight="1" x14ac:dyDescent="0.15">
      <c r="D4" s="592"/>
      <c r="E4" s="593"/>
      <c r="F4" s="594"/>
      <c r="G4" s="595"/>
      <c r="H4" s="592"/>
      <c r="I4" s="588" t="s">
        <v>334</v>
      </c>
      <c r="J4" s="589"/>
      <c r="K4" s="492" t="s">
        <v>335</v>
      </c>
      <c r="L4" s="588"/>
      <c r="M4" s="587" t="s">
        <v>333</v>
      </c>
      <c r="N4" s="587"/>
      <c r="O4" s="587"/>
      <c r="P4" s="477"/>
      <c r="Q4" s="567"/>
      <c r="R4" s="567"/>
      <c r="S4" s="472" t="s">
        <v>132</v>
      </c>
      <c r="T4" s="472"/>
      <c r="U4" s="472" t="s">
        <v>133</v>
      </c>
      <c r="V4" s="577"/>
    </row>
    <row r="5" spans="1:24" s="15" customFormat="1" ht="15.75" customHeight="1" x14ac:dyDescent="0.15">
      <c r="D5" s="591"/>
      <c r="E5" s="593"/>
      <c r="F5" s="493"/>
      <c r="G5" s="590"/>
      <c r="H5" s="591"/>
      <c r="I5" s="590"/>
      <c r="J5" s="591"/>
      <c r="K5" s="493"/>
      <c r="L5" s="590"/>
      <c r="M5" s="490" t="s">
        <v>134</v>
      </c>
      <c r="N5" s="491"/>
      <c r="O5" s="530" t="s">
        <v>135</v>
      </c>
      <c r="P5" s="530"/>
      <c r="Q5" s="482"/>
      <c r="R5" s="482"/>
      <c r="S5" s="217" t="s">
        <v>136</v>
      </c>
      <c r="T5" s="217" t="s">
        <v>137</v>
      </c>
      <c r="U5" s="217" t="s">
        <v>136</v>
      </c>
      <c r="V5" s="219" t="s">
        <v>137</v>
      </c>
    </row>
    <row r="6" spans="1:24" s="15" customFormat="1" ht="15.75" customHeight="1" x14ac:dyDescent="0.15">
      <c r="D6" s="347" t="s">
        <v>509</v>
      </c>
      <c r="E6" s="314">
        <v>4923</v>
      </c>
      <c r="F6" s="570">
        <v>1530917</v>
      </c>
      <c r="G6" s="571"/>
      <c r="H6" s="572"/>
      <c r="I6" s="581">
        <v>798887</v>
      </c>
      <c r="J6" s="582"/>
      <c r="K6" s="581">
        <v>732030</v>
      </c>
      <c r="L6" s="583"/>
      <c r="M6" s="583">
        <v>1072793</v>
      </c>
      <c r="N6" s="582"/>
      <c r="O6" s="581">
        <v>458125</v>
      </c>
      <c r="P6" s="582"/>
      <c r="Q6" s="310">
        <v>351973</v>
      </c>
      <c r="R6" s="115">
        <v>70.099999999999994</v>
      </c>
      <c r="S6" s="311">
        <v>33</v>
      </c>
      <c r="T6" s="314">
        <v>405</v>
      </c>
      <c r="U6" s="311">
        <v>698</v>
      </c>
      <c r="V6" s="311">
        <v>6872</v>
      </c>
    </row>
    <row r="7" spans="1:24" s="15" customFormat="1" ht="15.75" customHeight="1" x14ac:dyDescent="0.15">
      <c r="D7" s="347">
        <v>26</v>
      </c>
      <c r="E7" s="314">
        <v>4962</v>
      </c>
      <c r="F7" s="570">
        <v>1535552</v>
      </c>
      <c r="G7" s="571"/>
      <c r="H7" s="572"/>
      <c r="I7" s="581">
        <v>810399</v>
      </c>
      <c r="J7" s="582"/>
      <c r="K7" s="581">
        <v>725153</v>
      </c>
      <c r="L7" s="583"/>
      <c r="M7" s="583">
        <v>1082505</v>
      </c>
      <c r="N7" s="582"/>
      <c r="O7" s="581">
        <v>453047</v>
      </c>
      <c r="P7" s="582"/>
      <c r="Q7" s="310">
        <v>346587</v>
      </c>
      <c r="R7" s="141">
        <v>70.5</v>
      </c>
      <c r="S7" s="311">
        <v>33</v>
      </c>
      <c r="T7" s="314">
        <v>405</v>
      </c>
      <c r="U7" s="311">
        <v>690</v>
      </c>
      <c r="V7" s="311">
        <v>6847</v>
      </c>
    </row>
    <row r="8" spans="1:24" s="15" customFormat="1" ht="15.75" customHeight="1" x14ac:dyDescent="0.15">
      <c r="D8" s="347">
        <v>27</v>
      </c>
      <c r="E8" s="314">
        <v>4941</v>
      </c>
      <c r="F8" s="570">
        <v>1531516</v>
      </c>
      <c r="G8" s="571"/>
      <c r="H8" s="572"/>
      <c r="I8" s="581">
        <v>824564</v>
      </c>
      <c r="J8" s="582"/>
      <c r="K8" s="581">
        <v>706952</v>
      </c>
      <c r="L8" s="583"/>
      <c r="M8" s="583">
        <v>1083037</v>
      </c>
      <c r="N8" s="582"/>
      <c r="O8" s="581">
        <v>448479</v>
      </c>
      <c r="P8" s="582"/>
      <c r="Q8" s="310">
        <v>330522</v>
      </c>
      <c r="R8" s="258">
        <v>70.72</v>
      </c>
      <c r="S8" s="314">
        <v>33</v>
      </c>
      <c r="T8" s="314">
        <v>405</v>
      </c>
      <c r="U8" s="311">
        <v>675</v>
      </c>
      <c r="V8" s="311">
        <v>6799</v>
      </c>
    </row>
    <row r="9" spans="1:24" s="15" customFormat="1" ht="15.75" customHeight="1" x14ac:dyDescent="0.15">
      <c r="D9" s="347">
        <v>28</v>
      </c>
      <c r="E9" s="314">
        <v>4927</v>
      </c>
      <c r="F9" s="570">
        <v>1529392</v>
      </c>
      <c r="G9" s="571"/>
      <c r="H9" s="572"/>
      <c r="I9" s="581">
        <v>831205</v>
      </c>
      <c r="J9" s="582"/>
      <c r="K9" s="581">
        <v>698187</v>
      </c>
      <c r="L9" s="583"/>
      <c r="M9" s="583">
        <v>1087169</v>
      </c>
      <c r="N9" s="582"/>
      <c r="O9" s="581">
        <v>442223</v>
      </c>
      <c r="P9" s="582"/>
      <c r="Q9" s="310">
        <v>323990</v>
      </c>
      <c r="R9" s="258">
        <v>71.099999999999994</v>
      </c>
      <c r="S9" s="314">
        <v>33</v>
      </c>
      <c r="T9" s="314">
        <v>405</v>
      </c>
      <c r="U9" s="311">
        <v>675</v>
      </c>
      <c r="V9" s="311">
        <v>6701</v>
      </c>
    </row>
    <row r="10" spans="1:24" s="320" customFormat="1" ht="15.75" customHeight="1" x14ac:dyDescent="0.15">
      <c r="D10" s="349">
        <v>29</v>
      </c>
      <c r="E10" s="313">
        <v>4901</v>
      </c>
      <c r="F10" s="584">
        <v>1524324</v>
      </c>
      <c r="G10" s="585"/>
      <c r="H10" s="586"/>
      <c r="I10" s="580">
        <v>837321</v>
      </c>
      <c r="J10" s="579"/>
      <c r="K10" s="580">
        <v>687063</v>
      </c>
      <c r="L10" s="578"/>
      <c r="M10" s="578">
        <v>1087704</v>
      </c>
      <c r="N10" s="579"/>
      <c r="O10" s="580">
        <v>436621</v>
      </c>
      <c r="P10" s="579"/>
      <c r="Q10" s="318">
        <v>317615</v>
      </c>
      <c r="R10" s="319">
        <v>71.400000000000006</v>
      </c>
      <c r="S10" s="313">
        <v>31</v>
      </c>
      <c r="T10" s="313">
        <v>384</v>
      </c>
      <c r="U10" s="312">
        <v>667</v>
      </c>
      <c r="V10" s="312">
        <v>6541</v>
      </c>
    </row>
    <row r="11" spans="1:24" s="15" customFormat="1" ht="15.75" customHeight="1" x14ac:dyDescent="0.15">
      <c r="D11" s="60" t="s">
        <v>138</v>
      </c>
      <c r="E11" s="60"/>
      <c r="F11" s="60"/>
      <c r="N11" s="88"/>
    </row>
    <row r="12" spans="1:24" s="15" customFormat="1" ht="15.75" customHeight="1" x14ac:dyDescent="0.15">
      <c r="D12" s="56" t="s">
        <v>418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s="15" customFormat="1" ht="15.75" customHeight="1" x14ac:dyDescent="0.15">
      <c r="D13" s="5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s="15" customFormat="1" ht="15.75" customHeight="1" x14ac:dyDescent="0.15">
      <c r="D14" s="5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s="15" customFormat="1" ht="18.75" x14ac:dyDescent="0.15">
      <c r="A15" s="475" t="s">
        <v>241</v>
      </c>
      <c r="B15" s="475"/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531" t="s">
        <v>321</v>
      </c>
      <c r="N15" s="531"/>
      <c r="O15" s="531"/>
      <c r="P15" s="531"/>
      <c r="Q15" s="531"/>
      <c r="R15" s="531"/>
      <c r="S15" s="531"/>
      <c r="T15" s="531"/>
      <c r="U15" s="531"/>
      <c r="V15" s="531"/>
    </row>
    <row r="16" spans="1:24" s="15" customFormat="1" ht="12.75" customHeight="1" x14ac:dyDescent="0.15">
      <c r="A16" s="476" t="s">
        <v>172</v>
      </c>
      <c r="B16" s="476"/>
      <c r="C16" s="476"/>
      <c r="D16" s="476"/>
      <c r="K16" s="16"/>
      <c r="L16" s="154" t="s">
        <v>510</v>
      </c>
      <c r="M16" s="531"/>
      <c r="N16" s="531"/>
      <c r="O16" s="531"/>
      <c r="P16" s="531"/>
      <c r="Q16" s="531"/>
      <c r="R16" s="531"/>
      <c r="S16" s="531"/>
      <c r="T16" s="531"/>
      <c r="U16" s="531"/>
      <c r="V16" s="531"/>
    </row>
    <row r="17" spans="1:22" s="15" customFormat="1" ht="15.75" customHeight="1" x14ac:dyDescent="0.15">
      <c r="A17" s="562" t="s">
        <v>38</v>
      </c>
      <c r="B17" s="563"/>
      <c r="C17" s="563"/>
      <c r="D17" s="563" t="s">
        <v>39</v>
      </c>
      <c r="E17" s="563" t="s">
        <v>40</v>
      </c>
      <c r="F17" s="563"/>
      <c r="G17" s="563"/>
      <c r="H17" s="563"/>
      <c r="I17" s="563"/>
      <c r="J17" s="563"/>
      <c r="K17" s="563" t="s">
        <v>41</v>
      </c>
      <c r="L17" s="564"/>
      <c r="M17" s="57" t="s">
        <v>173</v>
      </c>
      <c r="N17" s="57"/>
      <c r="O17" s="128"/>
      <c r="P17" s="129"/>
      <c r="Q17" s="130"/>
      <c r="R17" s="131"/>
      <c r="S17" s="133"/>
      <c r="T17" s="133"/>
      <c r="U17" s="133"/>
      <c r="V17" s="275" t="s">
        <v>474</v>
      </c>
    </row>
    <row r="18" spans="1:22" s="15" customFormat="1" ht="24" x14ac:dyDescent="0.15">
      <c r="A18" s="24" t="s">
        <v>42</v>
      </c>
      <c r="B18" s="25" t="s">
        <v>43</v>
      </c>
      <c r="C18" s="25" t="s">
        <v>38</v>
      </c>
      <c r="D18" s="563"/>
      <c r="E18" s="374" t="s">
        <v>44</v>
      </c>
      <c r="F18" s="374" t="s">
        <v>45</v>
      </c>
      <c r="G18" s="26" t="s">
        <v>46</v>
      </c>
      <c r="H18" s="565" t="s">
        <v>47</v>
      </c>
      <c r="I18" s="566"/>
      <c r="J18" s="26" t="s">
        <v>184</v>
      </c>
      <c r="K18" s="26" t="s">
        <v>48</v>
      </c>
      <c r="L18" s="27" t="s">
        <v>49</v>
      </c>
      <c r="M18" s="159" t="s">
        <v>475</v>
      </c>
      <c r="N18" s="556" t="s">
        <v>476</v>
      </c>
      <c r="O18" s="557"/>
      <c r="P18" s="557"/>
      <c r="Q18" s="557"/>
      <c r="R18" s="558"/>
      <c r="S18" s="160" t="s">
        <v>18</v>
      </c>
      <c r="T18" s="111" t="s">
        <v>477</v>
      </c>
      <c r="U18" s="116" t="s">
        <v>478</v>
      </c>
      <c r="V18" s="112" t="s">
        <v>117</v>
      </c>
    </row>
    <row r="19" spans="1:22" ht="15.75" customHeight="1" x14ac:dyDescent="0.15">
      <c r="A19" s="362">
        <v>3</v>
      </c>
      <c r="B19" s="364">
        <v>3</v>
      </c>
      <c r="C19" s="254">
        <v>1</v>
      </c>
      <c r="D19" s="253" t="s">
        <v>50</v>
      </c>
      <c r="E19" s="253" t="s">
        <v>51</v>
      </c>
      <c r="F19" s="253" t="s">
        <v>52</v>
      </c>
      <c r="G19" s="252">
        <v>26.5</v>
      </c>
      <c r="H19" s="251" t="s">
        <v>53</v>
      </c>
      <c r="I19" s="250">
        <v>1640</v>
      </c>
      <c r="J19" s="249">
        <v>1640</v>
      </c>
      <c r="K19" s="248">
        <v>11788</v>
      </c>
      <c r="L19" s="247">
        <v>36910</v>
      </c>
      <c r="M19" s="157" t="s">
        <v>479</v>
      </c>
      <c r="N19" s="559" t="s">
        <v>480</v>
      </c>
      <c r="O19" s="560"/>
      <c r="P19" s="560" t="s">
        <v>198</v>
      </c>
      <c r="Q19" s="560"/>
      <c r="R19" s="561"/>
      <c r="S19" s="276">
        <v>6</v>
      </c>
      <c r="T19" s="276">
        <v>37</v>
      </c>
      <c r="U19" s="276">
        <v>70</v>
      </c>
      <c r="V19" s="277">
        <v>6600</v>
      </c>
    </row>
    <row r="20" spans="1:22" ht="15.75" customHeight="1" x14ac:dyDescent="0.15">
      <c r="A20" s="363">
        <v>3</v>
      </c>
      <c r="B20" s="365">
        <v>3</v>
      </c>
      <c r="C20" s="244">
        <v>7</v>
      </c>
      <c r="D20" s="242" t="s">
        <v>196</v>
      </c>
      <c r="E20" s="242" t="s">
        <v>197</v>
      </c>
      <c r="F20" s="242" t="s">
        <v>197</v>
      </c>
      <c r="G20" s="241">
        <v>28</v>
      </c>
      <c r="H20" s="240" t="s">
        <v>53</v>
      </c>
      <c r="I20" s="239">
        <v>140</v>
      </c>
      <c r="J20" s="238">
        <v>140</v>
      </c>
      <c r="K20" s="237">
        <v>40365</v>
      </c>
      <c r="L20" s="236" t="s">
        <v>473</v>
      </c>
      <c r="M20" s="157" t="s">
        <v>481</v>
      </c>
      <c r="N20" s="553" t="s">
        <v>297</v>
      </c>
      <c r="O20" s="554"/>
      <c r="P20" s="554" t="s">
        <v>199</v>
      </c>
      <c r="Q20" s="554"/>
      <c r="R20" s="555"/>
      <c r="S20" s="276">
        <v>70</v>
      </c>
      <c r="T20" s="276">
        <v>57</v>
      </c>
      <c r="U20" s="276">
        <v>49</v>
      </c>
      <c r="V20" s="277">
        <v>3528</v>
      </c>
    </row>
    <row r="21" spans="1:22" ht="15.75" customHeight="1" x14ac:dyDescent="0.15">
      <c r="A21" s="363">
        <v>3</v>
      </c>
      <c r="B21" s="365">
        <v>3</v>
      </c>
      <c r="C21" s="244">
        <v>201</v>
      </c>
      <c r="D21" s="242" t="s">
        <v>54</v>
      </c>
      <c r="E21" s="242" t="s">
        <v>55</v>
      </c>
      <c r="F21" s="242" t="s">
        <v>56</v>
      </c>
      <c r="G21" s="241">
        <v>25</v>
      </c>
      <c r="H21" s="240" t="s">
        <v>53</v>
      </c>
      <c r="I21" s="239">
        <v>2460</v>
      </c>
      <c r="J21" s="220">
        <v>490</v>
      </c>
      <c r="K21" s="237">
        <v>27383</v>
      </c>
      <c r="L21" s="245">
        <v>36910</v>
      </c>
      <c r="M21" s="157" t="s">
        <v>482</v>
      </c>
      <c r="N21" s="553" t="s">
        <v>298</v>
      </c>
      <c r="O21" s="554"/>
      <c r="P21" s="554" t="s">
        <v>200</v>
      </c>
      <c r="Q21" s="554"/>
      <c r="R21" s="555"/>
      <c r="S21" s="276">
        <v>16</v>
      </c>
      <c r="T21" s="276">
        <v>94</v>
      </c>
      <c r="U21" s="276">
        <v>69</v>
      </c>
      <c r="V21" s="277">
        <v>7754</v>
      </c>
    </row>
    <row r="22" spans="1:22" ht="15.75" customHeight="1" x14ac:dyDescent="0.15">
      <c r="A22" s="363">
        <v>3</v>
      </c>
      <c r="B22" s="365">
        <v>4</v>
      </c>
      <c r="C22" s="244">
        <v>2</v>
      </c>
      <c r="D22" s="242" t="s">
        <v>57</v>
      </c>
      <c r="E22" s="242" t="s">
        <v>58</v>
      </c>
      <c r="F22" s="242" t="s">
        <v>52</v>
      </c>
      <c r="G22" s="241">
        <v>20</v>
      </c>
      <c r="H22" s="240" t="s">
        <v>53</v>
      </c>
      <c r="I22" s="239">
        <v>10920</v>
      </c>
      <c r="J22" s="220">
        <v>10920</v>
      </c>
      <c r="K22" s="237">
        <v>23959</v>
      </c>
      <c r="L22" s="245">
        <v>36910</v>
      </c>
      <c r="M22" s="157" t="s">
        <v>482</v>
      </c>
      <c r="N22" s="553" t="s">
        <v>483</v>
      </c>
      <c r="O22" s="554"/>
      <c r="P22" s="554" t="s">
        <v>201</v>
      </c>
      <c r="Q22" s="554"/>
      <c r="R22" s="555"/>
      <c r="S22" s="278">
        <v>11</v>
      </c>
      <c r="T22" s="276">
        <v>59</v>
      </c>
      <c r="U22" s="276">
        <v>55</v>
      </c>
      <c r="V22" s="277">
        <v>7641</v>
      </c>
    </row>
    <row r="23" spans="1:22" ht="15.75" customHeight="1" x14ac:dyDescent="0.15">
      <c r="A23" s="363">
        <v>3</v>
      </c>
      <c r="B23" s="365">
        <v>4</v>
      </c>
      <c r="C23" s="244">
        <v>201</v>
      </c>
      <c r="D23" s="242" t="s">
        <v>59</v>
      </c>
      <c r="E23" s="242" t="s">
        <v>60</v>
      </c>
      <c r="F23" s="242" t="s">
        <v>61</v>
      </c>
      <c r="G23" s="241">
        <v>20</v>
      </c>
      <c r="H23" s="240" t="s">
        <v>53</v>
      </c>
      <c r="I23" s="239">
        <v>5200</v>
      </c>
      <c r="J23" s="238" t="s">
        <v>119</v>
      </c>
      <c r="K23" s="237">
        <v>23959</v>
      </c>
      <c r="L23" s="245">
        <v>36910</v>
      </c>
      <c r="M23" s="157" t="s">
        <v>484</v>
      </c>
      <c r="N23" s="553" t="s">
        <v>299</v>
      </c>
      <c r="O23" s="554"/>
      <c r="P23" s="554" t="s">
        <v>202</v>
      </c>
      <c r="Q23" s="554"/>
      <c r="R23" s="555"/>
      <c r="S23" s="276">
        <v>183</v>
      </c>
      <c r="T23" s="276">
        <v>328</v>
      </c>
      <c r="U23" s="276">
        <v>92</v>
      </c>
      <c r="V23" s="277">
        <v>8094</v>
      </c>
    </row>
    <row r="24" spans="1:22" ht="15.75" customHeight="1" x14ac:dyDescent="0.15">
      <c r="A24" s="363">
        <v>3</v>
      </c>
      <c r="B24" s="365">
        <v>4</v>
      </c>
      <c r="C24" s="244">
        <v>202</v>
      </c>
      <c r="D24" s="242" t="s">
        <v>62</v>
      </c>
      <c r="E24" s="242" t="s">
        <v>63</v>
      </c>
      <c r="F24" s="242" t="s">
        <v>64</v>
      </c>
      <c r="G24" s="241">
        <v>20</v>
      </c>
      <c r="H24" s="240" t="s">
        <v>53</v>
      </c>
      <c r="I24" s="239">
        <v>8010</v>
      </c>
      <c r="J24" s="220">
        <v>6050</v>
      </c>
      <c r="K24" s="237">
        <v>13997</v>
      </c>
      <c r="L24" s="245">
        <v>41362</v>
      </c>
      <c r="M24" s="157" t="s">
        <v>485</v>
      </c>
      <c r="N24" s="553" t="s">
        <v>300</v>
      </c>
      <c r="O24" s="554"/>
      <c r="P24" s="554" t="s">
        <v>301</v>
      </c>
      <c r="Q24" s="554"/>
      <c r="R24" s="555"/>
      <c r="S24" s="276">
        <v>39</v>
      </c>
      <c r="T24" s="276">
        <v>54</v>
      </c>
      <c r="U24" s="276">
        <v>16</v>
      </c>
      <c r="V24" s="277">
        <v>1267</v>
      </c>
    </row>
    <row r="25" spans="1:22" ht="15.75" customHeight="1" x14ac:dyDescent="0.15">
      <c r="A25" s="363">
        <v>3</v>
      </c>
      <c r="B25" s="365">
        <v>4</v>
      </c>
      <c r="C25" s="244">
        <v>203</v>
      </c>
      <c r="D25" s="242" t="s">
        <v>37</v>
      </c>
      <c r="E25" s="242" t="s">
        <v>65</v>
      </c>
      <c r="F25" s="242" t="s">
        <v>61</v>
      </c>
      <c r="G25" s="241">
        <v>16</v>
      </c>
      <c r="H25" s="240" t="s">
        <v>53</v>
      </c>
      <c r="I25" s="239">
        <v>10570</v>
      </c>
      <c r="J25" s="220">
        <v>7630</v>
      </c>
      <c r="K25" s="237">
        <v>23959</v>
      </c>
      <c r="L25" s="245">
        <v>41362</v>
      </c>
      <c r="M25" s="157" t="s">
        <v>486</v>
      </c>
      <c r="N25" s="553" t="s">
        <v>302</v>
      </c>
      <c r="O25" s="554"/>
      <c r="P25" s="554" t="s">
        <v>303</v>
      </c>
      <c r="Q25" s="554"/>
      <c r="R25" s="555"/>
      <c r="S25" s="276">
        <v>8</v>
      </c>
      <c r="T25" s="276">
        <v>395</v>
      </c>
      <c r="U25" s="276">
        <v>36</v>
      </c>
      <c r="V25" s="277">
        <v>4184</v>
      </c>
    </row>
    <row r="26" spans="1:22" ht="15.75" customHeight="1" x14ac:dyDescent="0.15">
      <c r="A26" s="363">
        <v>3</v>
      </c>
      <c r="B26" s="365">
        <v>4</v>
      </c>
      <c r="C26" s="244">
        <v>204</v>
      </c>
      <c r="D26" s="242" t="s">
        <v>66</v>
      </c>
      <c r="E26" s="242" t="s">
        <v>67</v>
      </c>
      <c r="F26" s="246" t="s">
        <v>68</v>
      </c>
      <c r="G26" s="241">
        <v>16</v>
      </c>
      <c r="H26" s="240" t="s">
        <v>53</v>
      </c>
      <c r="I26" s="239">
        <v>2600</v>
      </c>
      <c r="J26" s="238" t="s">
        <v>119</v>
      </c>
      <c r="K26" s="237">
        <v>13997</v>
      </c>
      <c r="L26" s="245">
        <v>36910</v>
      </c>
      <c r="M26" s="157" t="s">
        <v>487</v>
      </c>
      <c r="N26" s="553" t="s">
        <v>320</v>
      </c>
      <c r="O26" s="554"/>
      <c r="P26" s="554" t="s">
        <v>304</v>
      </c>
      <c r="Q26" s="554"/>
      <c r="R26" s="555"/>
      <c r="S26" s="276">
        <v>35</v>
      </c>
      <c r="T26" s="276">
        <v>297</v>
      </c>
      <c r="U26" s="276">
        <v>43</v>
      </c>
      <c r="V26" s="277">
        <v>5229</v>
      </c>
    </row>
    <row r="27" spans="1:22" ht="15.75" customHeight="1" x14ac:dyDescent="0.15">
      <c r="A27" s="363">
        <v>3</v>
      </c>
      <c r="B27" s="365">
        <v>4</v>
      </c>
      <c r="C27" s="244">
        <v>205</v>
      </c>
      <c r="D27" s="242" t="s">
        <v>69</v>
      </c>
      <c r="E27" s="242" t="s">
        <v>70</v>
      </c>
      <c r="F27" s="242" t="s">
        <v>71</v>
      </c>
      <c r="G27" s="241">
        <v>16</v>
      </c>
      <c r="H27" s="240" t="s">
        <v>53</v>
      </c>
      <c r="I27" s="239">
        <v>1900</v>
      </c>
      <c r="J27" s="220">
        <v>1900</v>
      </c>
      <c r="K27" s="237">
        <v>13997</v>
      </c>
      <c r="L27" s="245">
        <v>38804</v>
      </c>
      <c r="M27" s="157" t="s">
        <v>488</v>
      </c>
      <c r="N27" s="553" t="s">
        <v>203</v>
      </c>
      <c r="O27" s="554"/>
      <c r="P27" s="554" t="s">
        <v>204</v>
      </c>
      <c r="Q27" s="554"/>
      <c r="R27" s="555"/>
      <c r="S27" s="276">
        <v>1</v>
      </c>
      <c r="T27" s="276">
        <v>16</v>
      </c>
      <c r="U27" s="276">
        <v>42</v>
      </c>
      <c r="V27" s="277">
        <v>7042</v>
      </c>
    </row>
    <row r="28" spans="1:22" ht="15.75" customHeight="1" x14ac:dyDescent="0.15">
      <c r="A28" s="363">
        <v>3</v>
      </c>
      <c r="B28" s="365">
        <v>4</v>
      </c>
      <c r="C28" s="244">
        <v>206</v>
      </c>
      <c r="D28" s="242" t="s">
        <v>72</v>
      </c>
      <c r="E28" s="242" t="s">
        <v>60</v>
      </c>
      <c r="F28" s="242" t="s">
        <v>347</v>
      </c>
      <c r="G28" s="241">
        <v>16</v>
      </c>
      <c r="H28" s="240" t="s">
        <v>53</v>
      </c>
      <c r="I28" s="239">
        <v>4100</v>
      </c>
      <c r="J28" s="220">
        <v>2710</v>
      </c>
      <c r="K28" s="237">
        <v>13997</v>
      </c>
      <c r="L28" s="245">
        <v>36910</v>
      </c>
      <c r="M28" s="157" t="s">
        <v>482</v>
      </c>
      <c r="N28" s="553" t="s">
        <v>489</v>
      </c>
      <c r="O28" s="554"/>
      <c r="P28" s="554" t="s">
        <v>490</v>
      </c>
      <c r="Q28" s="554"/>
      <c r="R28" s="555"/>
      <c r="S28" s="276">
        <v>83</v>
      </c>
      <c r="T28" s="276">
        <v>100</v>
      </c>
      <c r="U28" s="276">
        <v>32</v>
      </c>
      <c r="V28" s="277">
        <v>2714</v>
      </c>
    </row>
    <row r="29" spans="1:22" ht="15.75" customHeight="1" x14ac:dyDescent="0.15">
      <c r="A29" s="363">
        <v>3</v>
      </c>
      <c r="B29" s="365">
        <v>4</v>
      </c>
      <c r="C29" s="244">
        <v>207</v>
      </c>
      <c r="D29" s="242" t="s">
        <v>73</v>
      </c>
      <c r="E29" s="242" t="s">
        <v>74</v>
      </c>
      <c r="F29" s="242" t="s">
        <v>74</v>
      </c>
      <c r="G29" s="241">
        <v>16</v>
      </c>
      <c r="H29" s="240" t="s">
        <v>53</v>
      </c>
      <c r="I29" s="239">
        <v>110</v>
      </c>
      <c r="J29" s="238" t="s">
        <v>119</v>
      </c>
      <c r="K29" s="237">
        <v>23959</v>
      </c>
      <c r="L29" s="245">
        <v>42521</v>
      </c>
      <c r="M29" s="157" t="s">
        <v>491</v>
      </c>
      <c r="N29" s="553" t="s">
        <v>305</v>
      </c>
      <c r="O29" s="554"/>
      <c r="P29" s="554" t="s">
        <v>306</v>
      </c>
      <c r="Q29" s="554"/>
      <c r="R29" s="555"/>
      <c r="S29" s="276">
        <v>86</v>
      </c>
      <c r="T29" s="276">
        <v>84</v>
      </c>
      <c r="U29" s="276">
        <v>30</v>
      </c>
      <c r="V29" s="277">
        <v>2543</v>
      </c>
    </row>
    <row r="30" spans="1:22" ht="15.75" customHeight="1" x14ac:dyDescent="0.15">
      <c r="A30" s="363">
        <v>3</v>
      </c>
      <c r="B30" s="365">
        <v>4</v>
      </c>
      <c r="C30" s="244">
        <v>208</v>
      </c>
      <c r="D30" s="242" t="s">
        <v>75</v>
      </c>
      <c r="E30" s="242" t="s">
        <v>52</v>
      </c>
      <c r="F30" s="242" t="s">
        <v>71</v>
      </c>
      <c r="G30" s="241">
        <v>16</v>
      </c>
      <c r="H30" s="240" t="s">
        <v>53</v>
      </c>
      <c r="I30" s="239">
        <v>1620</v>
      </c>
      <c r="J30" s="238" t="s">
        <v>119</v>
      </c>
      <c r="K30" s="237">
        <v>23959</v>
      </c>
      <c r="L30" s="245">
        <v>36910</v>
      </c>
      <c r="M30" s="157" t="s">
        <v>492</v>
      </c>
      <c r="N30" s="553" t="s">
        <v>307</v>
      </c>
      <c r="O30" s="554"/>
      <c r="P30" s="554" t="s">
        <v>205</v>
      </c>
      <c r="Q30" s="554"/>
      <c r="R30" s="555"/>
      <c r="S30" s="276">
        <v>344</v>
      </c>
      <c r="T30" s="276">
        <v>489</v>
      </c>
      <c r="U30" s="276">
        <v>100</v>
      </c>
      <c r="V30" s="277">
        <v>8971</v>
      </c>
    </row>
    <row r="31" spans="1:22" ht="15.75" customHeight="1" x14ac:dyDescent="0.15">
      <c r="A31" s="363">
        <v>3</v>
      </c>
      <c r="B31" s="365">
        <v>4</v>
      </c>
      <c r="C31" s="244">
        <v>209</v>
      </c>
      <c r="D31" s="242" t="s">
        <v>76</v>
      </c>
      <c r="E31" s="242" t="s">
        <v>51</v>
      </c>
      <c r="F31" s="242" t="s">
        <v>56</v>
      </c>
      <c r="G31" s="241">
        <v>20</v>
      </c>
      <c r="H31" s="240" t="s">
        <v>53</v>
      </c>
      <c r="I31" s="239">
        <v>2600</v>
      </c>
      <c r="J31" s="220">
        <v>2600</v>
      </c>
      <c r="K31" s="237">
        <v>27383</v>
      </c>
      <c r="L31" s="245">
        <v>36910</v>
      </c>
      <c r="M31" s="157" t="s">
        <v>493</v>
      </c>
      <c r="N31" s="553" t="s">
        <v>494</v>
      </c>
      <c r="O31" s="554"/>
      <c r="P31" s="554" t="s">
        <v>495</v>
      </c>
      <c r="Q31" s="554"/>
      <c r="R31" s="555"/>
      <c r="S31" s="276">
        <v>16</v>
      </c>
      <c r="T31" s="276">
        <v>6</v>
      </c>
      <c r="U31" s="276">
        <v>15</v>
      </c>
      <c r="V31" s="277">
        <v>1621</v>
      </c>
    </row>
    <row r="32" spans="1:22" ht="15.75" customHeight="1" x14ac:dyDescent="0.15">
      <c r="A32" s="363">
        <v>3</v>
      </c>
      <c r="B32" s="365">
        <v>4</v>
      </c>
      <c r="C32" s="244">
        <v>210</v>
      </c>
      <c r="D32" s="242" t="s">
        <v>77</v>
      </c>
      <c r="E32" s="242" t="s">
        <v>65</v>
      </c>
      <c r="F32" s="242" t="s">
        <v>65</v>
      </c>
      <c r="G32" s="241">
        <v>16</v>
      </c>
      <c r="H32" s="240" t="s">
        <v>53</v>
      </c>
      <c r="I32" s="239">
        <v>1140</v>
      </c>
      <c r="J32" s="220">
        <v>1140</v>
      </c>
      <c r="K32" s="237">
        <v>23959</v>
      </c>
      <c r="L32" s="245">
        <v>36910</v>
      </c>
      <c r="M32" s="157" t="s">
        <v>496</v>
      </c>
      <c r="N32" s="553" t="s">
        <v>308</v>
      </c>
      <c r="O32" s="554"/>
      <c r="P32" s="554" t="s">
        <v>206</v>
      </c>
      <c r="Q32" s="554"/>
      <c r="R32" s="555"/>
      <c r="S32" s="276">
        <v>121</v>
      </c>
      <c r="T32" s="276">
        <v>33</v>
      </c>
      <c r="U32" s="276">
        <v>29</v>
      </c>
      <c r="V32" s="277">
        <v>5149</v>
      </c>
    </row>
    <row r="33" spans="1:22" ht="15.75" customHeight="1" x14ac:dyDescent="0.15">
      <c r="A33" s="363">
        <v>3</v>
      </c>
      <c r="B33" s="365">
        <v>4</v>
      </c>
      <c r="C33" s="244">
        <v>211</v>
      </c>
      <c r="D33" s="242" t="s">
        <v>78</v>
      </c>
      <c r="E33" s="246" t="s">
        <v>79</v>
      </c>
      <c r="F33" s="242" t="s">
        <v>80</v>
      </c>
      <c r="G33" s="241">
        <v>16</v>
      </c>
      <c r="H33" s="240" t="s">
        <v>53</v>
      </c>
      <c r="I33" s="239">
        <v>1020</v>
      </c>
      <c r="J33" s="238">
        <v>110</v>
      </c>
      <c r="K33" s="237">
        <v>23959</v>
      </c>
      <c r="L33" s="245">
        <v>42521</v>
      </c>
      <c r="M33" s="157">
        <v>9222</v>
      </c>
      <c r="N33" s="553" t="s">
        <v>497</v>
      </c>
      <c r="O33" s="554"/>
      <c r="P33" s="554" t="s">
        <v>498</v>
      </c>
      <c r="Q33" s="554"/>
      <c r="R33" s="555"/>
      <c r="S33" s="276">
        <v>2</v>
      </c>
      <c r="T33" s="276">
        <v>19</v>
      </c>
      <c r="U33" s="276">
        <v>14</v>
      </c>
      <c r="V33" s="277">
        <v>3152</v>
      </c>
    </row>
    <row r="34" spans="1:22" ht="15.75" customHeight="1" x14ac:dyDescent="0.15">
      <c r="A34" s="363">
        <v>3</v>
      </c>
      <c r="B34" s="365">
        <v>4</v>
      </c>
      <c r="C34" s="244">
        <v>212</v>
      </c>
      <c r="D34" s="242" t="s">
        <v>81</v>
      </c>
      <c r="E34" s="242" t="s">
        <v>70</v>
      </c>
      <c r="F34" s="242" t="s">
        <v>82</v>
      </c>
      <c r="G34" s="241">
        <v>20</v>
      </c>
      <c r="H34" s="240" t="s">
        <v>53</v>
      </c>
      <c r="I34" s="239">
        <v>670</v>
      </c>
      <c r="J34" s="238">
        <v>670</v>
      </c>
      <c r="K34" s="237">
        <v>26359</v>
      </c>
      <c r="L34" s="245">
        <v>37705</v>
      </c>
      <c r="M34" s="157">
        <v>8081</v>
      </c>
      <c r="N34" s="553" t="s">
        <v>499</v>
      </c>
      <c r="O34" s="554"/>
      <c r="P34" s="554" t="s">
        <v>500</v>
      </c>
      <c r="Q34" s="554"/>
      <c r="R34" s="555"/>
      <c r="S34" s="276">
        <v>1</v>
      </c>
      <c r="T34" s="276">
        <v>23</v>
      </c>
      <c r="U34" s="276">
        <v>21</v>
      </c>
      <c r="V34" s="277">
        <v>2023</v>
      </c>
    </row>
    <row r="35" spans="1:22" ht="15.75" customHeight="1" x14ac:dyDescent="0.15">
      <c r="A35" s="363">
        <v>3</v>
      </c>
      <c r="B35" s="365">
        <v>5</v>
      </c>
      <c r="C35" s="244">
        <v>201</v>
      </c>
      <c r="D35" s="242" t="s">
        <v>83</v>
      </c>
      <c r="E35" s="242" t="s">
        <v>84</v>
      </c>
      <c r="F35" s="242" t="s">
        <v>74</v>
      </c>
      <c r="G35" s="241">
        <v>15</v>
      </c>
      <c r="H35" s="240" t="s">
        <v>53</v>
      </c>
      <c r="I35" s="239">
        <v>1920</v>
      </c>
      <c r="J35" s="220">
        <v>1710</v>
      </c>
      <c r="K35" s="237">
        <v>13997</v>
      </c>
      <c r="L35" s="245">
        <v>36910</v>
      </c>
      <c r="M35" s="157" t="s">
        <v>501</v>
      </c>
      <c r="N35" s="553" t="s">
        <v>309</v>
      </c>
      <c r="O35" s="554"/>
      <c r="P35" s="554" t="s">
        <v>310</v>
      </c>
      <c r="Q35" s="554"/>
      <c r="R35" s="555"/>
      <c r="S35" s="276">
        <v>160</v>
      </c>
      <c r="T35" s="276">
        <v>61</v>
      </c>
      <c r="U35" s="276">
        <v>66</v>
      </c>
      <c r="V35" s="277">
        <v>3671</v>
      </c>
    </row>
    <row r="36" spans="1:22" ht="15.75" customHeight="1" x14ac:dyDescent="0.15">
      <c r="A36" s="363">
        <v>3</v>
      </c>
      <c r="B36" s="365">
        <v>5</v>
      </c>
      <c r="C36" s="244">
        <v>202</v>
      </c>
      <c r="D36" s="242" t="s">
        <v>85</v>
      </c>
      <c r="E36" s="242" t="s">
        <v>60</v>
      </c>
      <c r="F36" s="242" t="s">
        <v>86</v>
      </c>
      <c r="G36" s="241">
        <v>15</v>
      </c>
      <c r="H36" s="240" t="s">
        <v>53</v>
      </c>
      <c r="I36" s="239">
        <v>8570</v>
      </c>
      <c r="J36" s="220">
        <v>4030</v>
      </c>
      <c r="K36" s="237">
        <v>13997</v>
      </c>
      <c r="L36" s="245">
        <v>36910</v>
      </c>
      <c r="M36" s="157" t="s">
        <v>502</v>
      </c>
      <c r="N36" s="553" t="s">
        <v>311</v>
      </c>
      <c r="O36" s="554"/>
      <c r="P36" s="554" t="s">
        <v>312</v>
      </c>
      <c r="Q36" s="554"/>
      <c r="R36" s="555"/>
      <c r="S36" s="276">
        <v>99</v>
      </c>
      <c r="T36" s="276">
        <v>187</v>
      </c>
      <c r="U36" s="276">
        <v>56</v>
      </c>
      <c r="V36" s="277">
        <v>2642</v>
      </c>
    </row>
    <row r="37" spans="1:22" ht="15.75" customHeight="1" x14ac:dyDescent="0.15">
      <c r="A37" s="363">
        <v>3</v>
      </c>
      <c r="B37" s="365">
        <v>5</v>
      </c>
      <c r="C37" s="244">
        <v>203</v>
      </c>
      <c r="D37" s="242" t="s">
        <v>87</v>
      </c>
      <c r="E37" s="242" t="s">
        <v>88</v>
      </c>
      <c r="F37" s="242" t="s">
        <v>61</v>
      </c>
      <c r="G37" s="241">
        <v>15</v>
      </c>
      <c r="H37" s="240" t="s">
        <v>53</v>
      </c>
      <c r="I37" s="239">
        <v>3490</v>
      </c>
      <c r="J37" s="220">
        <v>3490</v>
      </c>
      <c r="K37" s="237">
        <v>13997</v>
      </c>
      <c r="L37" s="245">
        <v>36910</v>
      </c>
      <c r="M37" s="157" t="s">
        <v>503</v>
      </c>
      <c r="N37" s="553" t="s">
        <v>313</v>
      </c>
      <c r="O37" s="554"/>
      <c r="P37" s="554" t="s">
        <v>207</v>
      </c>
      <c r="Q37" s="554"/>
      <c r="R37" s="555"/>
      <c r="S37" s="276">
        <v>42</v>
      </c>
      <c r="T37" s="276">
        <v>264</v>
      </c>
      <c r="U37" s="276">
        <v>39</v>
      </c>
      <c r="V37" s="277">
        <v>1853</v>
      </c>
    </row>
    <row r="38" spans="1:22" ht="15.75" customHeight="1" x14ac:dyDescent="0.15">
      <c r="A38" s="363">
        <v>3</v>
      </c>
      <c r="B38" s="365">
        <v>5</v>
      </c>
      <c r="C38" s="244">
        <v>204</v>
      </c>
      <c r="D38" s="242" t="s">
        <v>89</v>
      </c>
      <c r="E38" s="242" t="s">
        <v>65</v>
      </c>
      <c r="F38" s="242" t="s">
        <v>58</v>
      </c>
      <c r="G38" s="241">
        <v>12</v>
      </c>
      <c r="H38" s="240" t="s">
        <v>53</v>
      </c>
      <c r="I38" s="239">
        <v>2580</v>
      </c>
      <c r="J38" s="220">
        <v>800</v>
      </c>
      <c r="K38" s="237">
        <v>13997</v>
      </c>
      <c r="L38" s="245">
        <v>37333</v>
      </c>
      <c r="M38" s="157" t="s">
        <v>504</v>
      </c>
      <c r="N38" s="553" t="s">
        <v>314</v>
      </c>
      <c r="O38" s="554"/>
      <c r="P38" s="554" t="s">
        <v>208</v>
      </c>
      <c r="Q38" s="554"/>
      <c r="R38" s="555"/>
      <c r="S38" s="276">
        <v>167</v>
      </c>
      <c r="T38" s="276">
        <v>33</v>
      </c>
      <c r="U38" s="276">
        <v>55</v>
      </c>
      <c r="V38" s="277">
        <v>6202</v>
      </c>
    </row>
    <row r="39" spans="1:22" ht="15.75" customHeight="1" x14ac:dyDescent="0.15">
      <c r="A39" s="363">
        <v>3</v>
      </c>
      <c r="B39" s="365">
        <v>5</v>
      </c>
      <c r="C39" s="244">
        <v>205</v>
      </c>
      <c r="D39" s="242" t="s">
        <v>90</v>
      </c>
      <c r="E39" s="242" t="s">
        <v>91</v>
      </c>
      <c r="F39" s="242" t="s">
        <v>61</v>
      </c>
      <c r="G39" s="241">
        <v>12</v>
      </c>
      <c r="H39" s="240" t="s">
        <v>53</v>
      </c>
      <c r="I39" s="239">
        <v>2810</v>
      </c>
      <c r="J39" s="220">
        <v>730</v>
      </c>
      <c r="K39" s="237">
        <v>13997</v>
      </c>
      <c r="L39" s="245">
        <v>36910</v>
      </c>
      <c r="M39" s="235"/>
      <c r="N39" s="551" t="s">
        <v>336</v>
      </c>
      <c r="O39" s="552"/>
      <c r="P39" s="552"/>
      <c r="Q39" s="552"/>
      <c r="R39" s="473"/>
      <c r="S39" s="279">
        <v>1490</v>
      </c>
      <c r="T39" s="279">
        <v>2636</v>
      </c>
      <c r="U39" s="279">
        <v>929</v>
      </c>
      <c r="V39" s="280">
        <v>91880</v>
      </c>
    </row>
    <row r="40" spans="1:22" ht="15.75" customHeight="1" x14ac:dyDescent="0.15">
      <c r="A40" s="363">
        <v>3</v>
      </c>
      <c r="B40" s="365">
        <v>5</v>
      </c>
      <c r="C40" s="244">
        <v>206</v>
      </c>
      <c r="D40" s="242" t="s">
        <v>92</v>
      </c>
      <c r="E40" s="242" t="s">
        <v>51</v>
      </c>
      <c r="F40" s="242" t="s">
        <v>51</v>
      </c>
      <c r="G40" s="241">
        <v>12</v>
      </c>
      <c r="H40" s="240" t="s">
        <v>53</v>
      </c>
      <c r="I40" s="239">
        <v>2050</v>
      </c>
      <c r="J40" s="220">
        <v>2050</v>
      </c>
      <c r="K40" s="237">
        <v>27383</v>
      </c>
      <c r="L40" s="245">
        <v>36910</v>
      </c>
      <c r="M40" s="56" t="s">
        <v>185</v>
      </c>
      <c r="N40" s="56"/>
      <c r="O40" s="15"/>
      <c r="P40" s="15"/>
      <c r="Q40" s="132"/>
      <c r="R40" s="132"/>
      <c r="S40" s="132"/>
      <c r="T40" s="132"/>
    </row>
    <row r="41" spans="1:22" ht="15.75" customHeight="1" x14ac:dyDescent="0.15">
      <c r="A41" s="363">
        <v>3</v>
      </c>
      <c r="B41" s="365">
        <v>5</v>
      </c>
      <c r="C41" s="244">
        <v>207</v>
      </c>
      <c r="D41" s="242" t="s">
        <v>93</v>
      </c>
      <c r="E41" s="242" t="s">
        <v>94</v>
      </c>
      <c r="F41" s="242" t="s">
        <v>95</v>
      </c>
      <c r="G41" s="241">
        <v>15</v>
      </c>
      <c r="H41" s="240" t="s">
        <v>53</v>
      </c>
      <c r="I41" s="239">
        <v>710</v>
      </c>
      <c r="J41" s="238">
        <v>710</v>
      </c>
      <c r="K41" s="237">
        <v>35094</v>
      </c>
      <c r="L41" s="245">
        <v>36910</v>
      </c>
      <c r="M41" s="56" t="s">
        <v>415</v>
      </c>
      <c r="N41" s="56"/>
      <c r="O41" s="15"/>
      <c r="P41" s="15"/>
      <c r="Q41" s="132"/>
      <c r="R41" s="132"/>
      <c r="S41" s="132"/>
      <c r="T41" s="132"/>
    </row>
    <row r="42" spans="1:22" ht="15.75" customHeight="1" x14ac:dyDescent="0.15">
      <c r="A42" s="363">
        <v>3</v>
      </c>
      <c r="B42" s="365">
        <v>5</v>
      </c>
      <c r="C42" s="244">
        <v>208</v>
      </c>
      <c r="D42" s="242" t="s">
        <v>96</v>
      </c>
      <c r="E42" s="242" t="s">
        <v>71</v>
      </c>
      <c r="F42" s="242" t="s">
        <v>71</v>
      </c>
      <c r="G42" s="241">
        <v>12</v>
      </c>
      <c r="H42" s="240" t="s">
        <v>53</v>
      </c>
      <c r="I42" s="239">
        <v>310</v>
      </c>
      <c r="J42" s="238">
        <v>310</v>
      </c>
      <c r="K42" s="237">
        <v>35160</v>
      </c>
      <c r="L42" s="245">
        <v>36910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5.75" customHeight="1" x14ac:dyDescent="0.15">
      <c r="A43" s="363">
        <v>7</v>
      </c>
      <c r="B43" s="365">
        <v>6</v>
      </c>
      <c r="C43" s="244">
        <v>201</v>
      </c>
      <c r="D43" s="242" t="s">
        <v>97</v>
      </c>
      <c r="E43" s="242" t="s">
        <v>91</v>
      </c>
      <c r="F43" s="242" t="s">
        <v>98</v>
      </c>
      <c r="G43" s="241">
        <v>8</v>
      </c>
      <c r="H43" s="240" t="s">
        <v>53</v>
      </c>
      <c r="I43" s="239">
        <v>1980</v>
      </c>
      <c r="J43" s="220">
        <v>1400</v>
      </c>
      <c r="K43" s="237">
        <v>15112</v>
      </c>
      <c r="L43" s="245">
        <v>36910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5.75" customHeight="1" x14ac:dyDescent="0.15">
      <c r="A44" s="363">
        <v>8</v>
      </c>
      <c r="B44" s="365">
        <v>6</v>
      </c>
      <c r="C44" s="244">
        <v>201</v>
      </c>
      <c r="D44" s="242" t="s">
        <v>99</v>
      </c>
      <c r="E44" s="242" t="s">
        <v>174</v>
      </c>
      <c r="F44" s="242" t="s">
        <v>175</v>
      </c>
      <c r="G44" s="241">
        <v>8</v>
      </c>
      <c r="H44" s="240" t="s">
        <v>53</v>
      </c>
      <c r="I44" s="239">
        <v>980</v>
      </c>
      <c r="J44" s="220">
        <v>980</v>
      </c>
      <c r="K44" s="237">
        <v>32542</v>
      </c>
      <c r="L44" s="236" t="s">
        <v>473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5.75" customHeight="1" x14ac:dyDescent="0.15">
      <c r="A45" s="363">
        <v>8</v>
      </c>
      <c r="B45" s="365">
        <v>6</v>
      </c>
      <c r="C45" s="244">
        <v>202</v>
      </c>
      <c r="D45" s="242" t="s">
        <v>100</v>
      </c>
      <c r="E45" s="242" t="s">
        <v>94</v>
      </c>
      <c r="F45" s="242" t="s">
        <v>95</v>
      </c>
      <c r="G45" s="241">
        <v>8</v>
      </c>
      <c r="H45" s="240" t="s">
        <v>53</v>
      </c>
      <c r="I45" s="239">
        <v>540</v>
      </c>
      <c r="J45" s="238">
        <v>540</v>
      </c>
      <c r="K45" s="237">
        <v>37060</v>
      </c>
      <c r="L45" s="236" t="s">
        <v>473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5.75" customHeight="1" x14ac:dyDescent="0.15">
      <c r="A46" s="363">
        <v>8</v>
      </c>
      <c r="B46" s="365">
        <v>7</v>
      </c>
      <c r="C46" s="244">
        <v>201</v>
      </c>
      <c r="D46" s="243" t="s">
        <v>186</v>
      </c>
      <c r="E46" s="242" t="s">
        <v>70</v>
      </c>
      <c r="F46" s="242" t="s">
        <v>70</v>
      </c>
      <c r="G46" s="241">
        <v>4</v>
      </c>
      <c r="H46" s="240" t="s">
        <v>53</v>
      </c>
      <c r="I46" s="239">
        <v>70</v>
      </c>
      <c r="J46" s="238">
        <v>70</v>
      </c>
      <c r="K46" s="237">
        <v>40267</v>
      </c>
      <c r="L46" s="236" t="s">
        <v>473</v>
      </c>
    </row>
    <row r="47" spans="1:22" ht="15.75" customHeight="1" x14ac:dyDescent="0.15">
      <c r="A47" s="363"/>
      <c r="B47" s="365"/>
      <c r="C47" s="244"/>
      <c r="D47" s="243"/>
      <c r="E47" s="242"/>
      <c r="F47" s="242"/>
      <c r="G47" s="241"/>
      <c r="H47" s="240"/>
      <c r="I47" s="239"/>
      <c r="J47" s="238"/>
      <c r="K47" s="237"/>
      <c r="L47" s="236"/>
    </row>
    <row r="48" spans="1:22" ht="15.75" customHeight="1" x14ac:dyDescent="0.15">
      <c r="A48" s="235"/>
      <c r="B48" s="234"/>
      <c r="C48" s="234"/>
      <c r="D48" s="233" t="s">
        <v>101</v>
      </c>
      <c r="E48" s="232"/>
      <c r="F48" s="232"/>
      <c r="G48" s="231"/>
      <c r="H48" s="230" t="s">
        <v>53</v>
      </c>
      <c r="I48" s="229">
        <v>80710</v>
      </c>
      <c r="J48" s="229">
        <v>50910</v>
      </c>
      <c r="K48" s="228"/>
      <c r="L48" s="227"/>
    </row>
    <row r="49" spans="1:22" ht="15.75" customHeight="1" x14ac:dyDescent="0.15">
      <c r="A49" s="60" t="s">
        <v>102</v>
      </c>
      <c r="B49" s="63"/>
      <c r="C49" s="28"/>
      <c r="D49" s="28"/>
      <c r="E49" s="28"/>
      <c r="F49" s="28"/>
      <c r="G49" s="28"/>
      <c r="H49" s="28"/>
      <c r="I49" s="28"/>
      <c r="J49" s="70"/>
      <c r="K49" s="15"/>
      <c r="L49" s="15"/>
    </row>
    <row r="51" spans="1:22" s="15" customFormat="1" x14ac:dyDescent="0.15"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15" customFormat="1" ht="12.75" customHeight="1" x14ac:dyDescent="0.15"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15" customFormat="1" ht="11.25" customHeight="1" x14ac:dyDescent="0.15"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15" customFormat="1" ht="24" customHeight="1" x14ac:dyDescent="0.15"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5" customHeight="1" x14ac:dyDescent="0.15"/>
    <row r="56" spans="1:22" ht="15" customHeight="1" x14ac:dyDescent="0.15"/>
    <row r="57" spans="1:22" ht="15" customHeight="1" x14ac:dyDescent="0.15"/>
    <row r="58" spans="1:22" ht="15" customHeight="1" x14ac:dyDescent="0.15"/>
    <row r="59" spans="1:22" ht="15" customHeight="1" x14ac:dyDescent="0.15"/>
    <row r="60" spans="1:22" ht="15" customHeight="1" x14ac:dyDescent="0.15"/>
    <row r="61" spans="1:22" ht="15" customHeight="1" x14ac:dyDescent="0.15"/>
    <row r="62" spans="1:22" ht="15" customHeight="1" x14ac:dyDescent="0.15"/>
    <row r="63" spans="1:22" ht="15" customHeight="1" x14ac:dyDescent="0.15"/>
    <row r="64" spans="1:22" ht="15" customHeight="1" x14ac:dyDescent="0.15"/>
    <row r="65" spans="13:22" ht="15" customHeight="1" x14ac:dyDescent="0.15"/>
    <row r="66" spans="13:22" ht="15" customHeight="1" x14ac:dyDescent="0.15"/>
    <row r="67" spans="13:22" ht="15" customHeight="1" x14ac:dyDescent="0.15"/>
    <row r="68" spans="13:22" ht="15" customHeight="1" x14ac:dyDescent="0.15"/>
    <row r="69" spans="13:22" ht="15" customHeight="1" x14ac:dyDescent="0.15"/>
    <row r="70" spans="13:22" ht="15" customHeight="1" x14ac:dyDescent="0.15"/>
    <row r="71" spans="13:22" ht="15" customHeight="1" x14ac:dyDescent="0.15"/>
    <row r="72" spans="13:22" ht="15" customHeight="1" x14ac:dyDescent="0.15"/>
    <row r="73" spans="13:22" ht="15" customHeight="1" x14ac:dyDescent="0.15"/>
    <row r="74" spans="13:22" ht="15" customHeight="1" x14ac:dyDescent="0.15"/>
    <row r="75" spans="13:22" ht="15" customHeight="1" x14ac:dyDescent="0.15"/>
    <row r="76" spans="13:22" ht="15" customHeight="1" x14ac:dyDescent="0.15"/>
    <row r="77" spans="13:22" ht="15" customHeight="1" x14ac:dyDescent="0.15"/>
    <row r="78" spans="13:22" x14ac:dyDescent="0.15"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3:22" x14ac:dyDescent="0.15"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3:22" x14ac:dyDescent="0.15"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3:22" x14ac:dyDescent="0.15">
      <c r="M81" s="15"/>
      <c r="N81" s="15"/>
      <c r="O81" s="15"/>
      <c r="P81" s="15"/>
      <c r="Q81" s="15"/>
      <c r="R81" s="15"/>
      <c r="S81" s="15"/>
      <c r="T81" s="15"/>
      <c r="U81" s="15"/>
      <c r="V81" s="15"/>
    </row>
  </sheetData>
  <mergeCells count="92">
    <mergeCell ref="D3:D5"/>
    <mergeCell ref="O9:P9"/>
    <mergeCell ref="E3:E5"/>
    <mergeCell ref="K6:L6"/>
    <mergeCell ref="K4:L5"/>
    <mergeCell ref="F3:H5"/>
    <mergeCell ref="F6:H6"/>
    <mergeCell ref="F10:H10"/>
    <mergeCell ref="I10:J10"/>
    <mergeCell ref="I7:J7"/>
    <mergeCell ref="M4:P4"/>
    <mergeCell ref="O5:P5"/>
    <mergeCell ref="O6:P6"/>
    <mergeCell ref="O10:P10"/>
    <mergeCell ref="I6:J6"/>
    <mergeCell ref="K7:L7"/>
    <mergeCell ref="M7:N7"/>
    <mergeCell ref="O7:P7"/>
    <mergeCell ref="O8:P8"/>
    <mergeCell ref="I4:J5"/>
    <mergeCell ref="M6:N6"/>
    <mergeCell ref="F9:H9"/>
    <mergeCell ref="I9:J9"/>
    <mergeCell ref="M10:N10"/>
    <mergeCell ref="K10:L10"/>
    <mergeCell ref="I8:J8"/>
    <mergeCell ref="K8:L8"/>
    <mergeCell ref="M8:N8"/>
    <mergeCell ref="K9:L9"/>
    <mergeCell ref="M9:N9"/>
    <mergeCell ref="R3:R5"/>
    <mergeCell ref="M3:P3"/>
    <mergeCell ref="F8:H8"/>
    <mergeCell ref="F1:L1"/>
    <mergeCell ref="M1:S1"/>
    <mergeCell ref="I3:L3"/>
    <mergeCell ref="S4:T4"/>
    <mergeCell ref="M5:N5"/>
    <mergeCell ref="S3:V3"/>
    <mergeCell ref="U4:V4"/>
    <mergeCell ref="Q3:Q5"/>
    <mergeCell ref="F7:H7"/>
    <mergeCell ref="A15:L15"/>
    <mergeCell ref="A16:D16"/>
    <mergeCell ref="A17:C17"/>
    <mergeCell ref="D17:D18"/>
    <mergeCell ref="E17:J17"/>
    <mergeCell ref="K17:L17"/>
    <mergeCell ref="H18:I18"/>
    <mergeCell ref="M15:V16"/>
    <mergeCell ref="N18:R18"/>
    <mergeCell ref="N19:O19"/>
    <mergeCell ref="P19:R19"/>
    <mergeCell ref="N20:O20"/>
    <mergeCell ref="P20:R20"/>
    <mergeCell ref="N21:O21"/>
    <mergeCell ref="P21:R21"/>
    <mergeCell ref="N22:O22"/>
    <mergeCell ref="P22:R22"/>
    <mergeCell ref="N23:O23"/>
    <mergeCell ref="P23:R23"/>
    <mergeCell ref="N24:O24"/>
    <mergeCell ref="P24:R24"/>
    <mergeCell ref="N25:O25"/>
    <mergeCell ref="P25:R25"/>
    <mergeCell ref="N26:O26"/>
    <mergeCell ref="P26:R26"/>
    <mergeCell ref="N27:O27"/>
    <mergeCell ref="P27:R27"/>
    <mergeCell ref="N28:O28"/>
    <mergeCell ref="P28:R28"/>
    <mergeCell ref="N29:O29"/>
    <mergeCell ref="P29:R29"/>
    <mergeCell ref="N30:O30"/>
    <mergeCell ref="P30:R30"/>
    <mergeCell ref="N31:O31"/>
    <mergeCell ref="P31:R31"/>
    <mergeCell ref="N32:O32"/>
    <mergeCell ref="P32:R32"/>
    <mergeCell ref="N33:O33"/>
    <mergeCell ref="P33:R33"/>
    <mergeCell ref="N34:O34"/>
    <mergeCell ref="P34:R34"/>
    <mergeCell ref="N35:O35"/>
    <mergeCell ref="P35:R35"/>
    <mergeCell ref="N39:R39"/>
    <mergeCell ref="N36:O36"/>
    <mergeCell ref="P36:R36"/>
    <mergeCell ref="N37:O37"/>
    <mergeCell ref="P37:R37"/>
    <mergeCell ref="N38:O38"/>
    <mergeCell ref="P38:R38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2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U33"/>
  <sheetViews>
    <sheetView view="pageBreakPreview" zoomScaleNormal="90" zoomScaleSheetLayoutView="100" workbookViewId="0">
      <selection activeCell="O5" sqref="O5"/>
    </sheetView>
  </sheetViews>
  <sheetFormatPr defaultColWidth="9" defaultRowHeight="12" x14ac:dyDescent="0.15"/>
  <cols>
    <col min="1" max="1" width="3.125" style="1" customWidth="1"/>
    <col min="2" max="2" width="4.25" style="1" customWidth="1"/>
    <col min="3" max="3" width="11.5" style="1" customWidth="1"/>
    <col min="4" max="6" width="8.125" style="1" customWidth="1"/>
    <col min="7" max="7" width="3.125" style="1" customWidth="1"/>
    <col min="8" max="8" width="4.25" style="1" customWidth="1"/>
    <col min="9" max="9" width="11.625" style="1" customWidth="1"/>
    <col min="10" max="11" width="8.125" style="1" customWidth="1"/>
    <col min="12" max="12" width="8.125" style="102" customWidth="1"/>
    <col min="13" max="16384" width="9" style="1"/>
  </cols>
  <sheetData>
    <row r="1" spans="1:15" s="3" customFormat="1" ht="21" customHeight="1" x14ac:dyDescent="0.15">
      <c r="A1" s="613" t="s">
        <v>246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</row>
    <row r="2" spans="1:15" s="2" customFormat="1" ht="21" customHeight="1" x14ac:dyDescent="0.15">
      <c r="A2" s="101" t="s">
        <v>247</v>
      </c>
      <c r="B2" s="101"/>
      <c r="C2" s="101"/>
      <c r="D2" s="199"/>
      <c r="E2" s="199"/>
      <c r="F2" s="199"/>
      <c r="G2" s="199"/>
      <c r="H2" s="199"/>
      <c r="I2" s="199"/>
      <c r="J2" s="199"/>
      <c r="K2" s="199"/>
      <c r="L2" s="207" t="s">
        <v>525</v>
      </c>
    </row>
    <row r="3" spans="1:15" ht="38.25" customHeight="1" x14ac:dyDescent="0.15">
      <c r="A3" s="623" t="s">
        <v>248</v>
      </c>
      <c r="B3" s="623"/>
      <c r="C3" s="624"/>
      <c r="D3" s="200" t="s">
        <v>249</v>
      </c>
      <c r="E3" s="200" t="s">
        <v>250</v>
      </c>
      <c r="F3" s="200" t="s">
        <v>251</v>
      </c>
      <c r="G3" s="618" t="s">
        <v>248</v>
      </c>
      <c r="H3" s="619"/>
      <c r="I3" s="620"/>
      <c r="J3" s="200" t="s">
        <v>249</v>
      </c>
      <c r="K3" s="200" t="s">
        <v>250</v>
      </c>
      <c r="L3" s="208" t="s">
        <v>251</v>
      </c>
      <c r="M3" s="7"/>
    </row>
    <row r="4" spans="1:15" ht="38.25" customHeight="1" x14ac:dyDescent="0.15">
      <c r="A4" s="596" t="s">
        <v>252</v>
      </c>
      <c r="B4" s="614" t="s">
        <v>253</v>
      </c>
      <c r="C4" s="504"/>
      <c r="D4" s="267">
        <v>19454</v>
      </c>
      <c r="E4" s="267">
        <v>19454</v>
      </c>
      <c r="F4" s="268">
        <v>100</v>
      </c>
      <c r="G4" s="599" t="s">
        <v>254</v>
      </c>
      <c r="H4" s="325">
        <v>137</v>
      </c>
      <c r="I4" s="321" t="s">
        <v>391</v>
      </c>
      <c r="J4" s="322">
        <v>460</v>
      </c>
      <c r="K4" s="322">
        <v>460</v>
      </c>
      <c r="L4" s="324">
        <v>100</v>
      </c>
      <c r="M4" s="7"/>
    </row>
    <row r="5" spans="1:15" ht="38.25" customHeight="1" x14ac:dyDescent="0.15">
      <c r="A5" s="598"/>
      <c r="B5" s="615" t="s">
        <v>255</v>
      </c>
      <c r="C5" s="616"/>
      <c r="D5" s="322">
        <v>17982</v>
      </c>
      <c r="E5" s="322">
        <v>17982</v>
      </c>
      <c r="F5" s="328">
        <v>100</v>
      </c>
      <c r="G5" s="600"/>
      <c r="H5" s="325">
        <v>149</v>
      </c>
      <c r="I5" s="201" t="s">
        <v>392</v>
      </c>
      <c r="J5" s="322">
        <v>6290</v>
      </c>
      <c r="K5" s="322">
        <v>6290</v>
      </c>
      <c r="L5" s="324">
        <v>100</v>
      </c>
      <c r="M5" s="7"/>
    </row>
    <row r="6" spans="1:15" ht="38.25" customHeight="1" x14ac:dyDescent="0.15">
      <c r="A6" s="598"/>
      <c r="B6" s="617" t="s">
        <v>256</v>
      </c>
      <c r="C6" s="505"/>
      <c r="D6" s="323">
        <v>3768</v>
      </c>
      <c r="E6" s="323">
        <v>3768</v>
      </c>
      <c r="F6" s="206">
        <v>100</v>
      </c>
      <c r="G6" s="600"/>
      <c r="H6" s="325">
        <v>155</v>
      </c>
      <c r="I6" s="321" t="s">
        <v>390</v>
      </c>
      <c r="J6" s="322">
        <v>3860</v>
      </c>
      <c r="K6" s="322">
        <v>3860</v>
      </c>
      <c r="L6" s="324">
        <v>100</v>
      </c>
      <c r="M6" s="7"/>
    </row>
    <row r="7" spans="1:15" ht="38.25" customHeight="1" x14ac:dyDescent="0.15">
      <c r="A7" s="597"/>
      <c r="B7" s="602" t="s">
        <v>366</v>
      </c>
      <c r="C7" s="603"/>
      <c r="D7" s="323">
        <v>41204</v>
      </c>
      <c r="E7" s="323">
        <v>41204</v>
      </c>
      <c r="F7" s="206">
        <v>100</v>
      </c>
      <c r="G7" s="600"/>
      <c r="H7" s="325">
        <v>164</v>
      </c>
      <c r="I7" s="321" t="s">
        <v>389</v>
      </c>
      <c r="J7" s="322">
        <v>9555</v>
      </c>
      <c r="K7" s="322">
        <v>9555</v>
      </c>
      <c r="L7" s="324">
        <v>100</v>
      </c>
    </row>
    <row r="8" spans="1:15" ht="38.25" customHeight="1" x14ac:dyDescent="0.15">
      <c r="A8" s="596" t="s">
        <v>257</v>
      </c>
      <c r="B8" s="166">
        <v>3</v>
      </c>
      <c r="C8" s="167" t="s">
        <v>383</v>
      </c>
      <c r="D8" s="267">
        <v>1646</v>
      </c>
      <c r="E8" s="267">
        <v>1646</v>
      </c>
      <c r="F8" s="268">
        <v>100</v>
      </c>
      <c r="G8" s="600"/>
      <c r="H8" s="325">
        <v>177</v>
      </c>
      <c r="I8" s="321" t="s">
        <v>316</v>
      </c>
      <c r="J8" s="322">
        <v>20295</v>
      </c>
      <c r="K8" s="322">
        <v>20295</v>
      </c>
      <c r="L8" s="324">
        <v>100</v>
      </c>
      <c r="M8" s="329"/>
    </row>
    <row r="9" spans="1:15" ht="38.25" customHeight="1" x14ac:dyDescent="0.15">
      <c r="A9" s="598"/>
      <c r="B9" s="326">
        <v>4</v>
      </c>
      <c r="C9" s="327" t="s">
        <v>382</v>
      </c>
      <c r="D9" s="322">
        <v>5372</v>
      </c>
      <c r="E9" s="322">
        <v>5372</v>
      </c>
      <c r="F9" s="328">
        <v>100</v>
      </c>
      <c r="G9" s="600"/>
      <c r="H9" s="325">
        <v>199</v>
      </c>
      <c r="I9" s="321" t="s">
        <v>388</v>
      </c>
      <c r="J9" s="270">
        <v>10974</v>
      </c>
      <c r="K9" s="270">
        <v>10521</v>
      </c>
      <c r="L9" s="271">
        <v>95.9</v>
      </c>
    </row>
    <row r="10" spans="1:15" ht="38.25" customHeight="1" x14ac:dyDescent="0.15">
      <c r="A10" s="598"/>
      <c r="B10" s="326">
        <v>6</v>
      </c>
      <c r="C10" s="327" t="s">
        <v>381</v>
      </c>
      <c r="D10" s="322">
        <v>7099</v>
      </c>
      <c r="E10" s="322">
        <v>7099</v>
      </c>
      <c r="F10" s="328">
        <v>100</v>
      </c>
      <c r="G10" s="600"/>
      <c r="H10" s="325">
        <v>217</v>
      </c>
      <c r="I10" s="321" t="s">
        <v>387</v>
      </c>
      <c r="J10" s="322">
        <v>34</v>
      </c>
      <c r="K10" s="322">
        <v>34</v>
      </c>
      <c r="L10" s="324">
        <v>100</v>
      </c>
    </row>
    <row r="11" spans="1:15" ht="38.25" customHeight="1" x14ac:dyDescent="0.15">
      <c r="A11" s="598"/>
      <c r="B11" s="326">
        <v>14</v>
      </c>
      <c r="C11" s="327" t="s">
        <v>380</v>
      </c>
      <c r="D11" s="322">
        <v>19143</v>
      </c>
      <c r="E11" s="322">
        <v>19143</v>
      </c>
      <c r="F11" s="328">
        <v>100</v>
      </c>
      <c r="G11" s="600"/>
      <c r="H11" s="325">
        <v>240</v>
      </c>
      <c r="I11" s="321" t="s">
        <v>386</v>
      </c>
      <c r="J11" s="322">
        <v>13369</v>
      </c>
      <c r="K11" s="322">
        <v>13369</v>
      </c>
      <c r="L11" s="324">
        <v>100</v>
      </c>
    </row>
    <row r="12" spans="1:15" ht="38.25" customHeight="1" x14ac:dyDescent="0.15">
      <c r="A12" s="598"/>
      <c r="B12" s="326">
        <v>15</v>
      </c>
      <c r="C12" s="327" t="s">
        <v>258</v>
      </c>
      <c r="D12" s="322">
        <v>40163</v>
      </c>
      <c r="E12" s="322">
        <v>40163</v>
      </c>
      <c r="F12" s="328">
        <v>100</v>
      </c>
      <c r="G12" s="600"/>
      <c r="H12" s="325">
        <v>241</v>
      </c>
      <c r="I12" s="321" t="s">
        <v>385</v>
      </c>
      <c r="J12" s="322">
        <v>4636</v>
      </c>
      <c r="K12" s="322">
        <v>4636</v>
      </c>
      <c r="L12" s="324">
        <v>100</v>
      </c>
    </row>
    <row r="13" spans="1:15" ht="38.25" customHeight="1" x14ac:dyDescent="0.15">
      <c r="A13" s="598"/>
      <c r="B13" s="326">
        <v>32</v>
      </c>
      <c r="C13" s="327" t="s">
        <v>259</v>
      </c>
      <c r="D13" s="322">
        <v>4010</v>
      </c>
      <c r="E13" s="322">
        <v>4010</v>
      </c>
      <c r="F13" s="328">
        <v>100</v>
      </c>
      <c r="G13" s="600"/>
      <c r="H13" s="325">
        <v>246</v>
      </c>
      <c r="I13" s="321" t="s">
        <v>260</v>
      </c>
      <c r="J13" s="322">
        <v>25006</v>
      </c>
      <c r="K13" s="322">
        <v>21603</v>
      </c>
      <c r="L13" s="324">
        <v>86.4</v>
      </c>
    </row>
    <row r="14" spans="1:15" ht="38.25" customHeight="1" x14ac:dyDescent="0.15">
      <c r="A14" s="598"/>
      <c r="B14" s="326">
        <v>37</v>
      </c>
      <c r="C14" s="327" t="s">
        <v>261</v>
      </c>
      <c r="D14" s="322">
        <v>4190</v>
      </c>
      <c r="E14" s="322">
        <v>4190</v>
      </c>
      <c r="F14" s="328">
        <v>100</v>
      </c>
      <c r="G14" s="600"/>
      <c r="H14" s="325">
        <v>268</v>
      </c>
      <c r="I14" s="202" t="s">
        <v>262</v>
      </c>
      <c r="J14" s="322">
        <v>9788</v>
      </c>
      <c r="K14" s="322">
        <v>9788</v>
      </c>
      <c r="L14" s="324">
        <v>100</v>
      </c>
    </row>
    <row r="15" spans="1:15" ht="38.25" customHeight="1" x14ac:dyDescent="0.15">
      <c r="A15" s="598"/>
      <c r="B15" s="326">
        <v>58</v>
      </c>
      <c r="C15" s="327" t="s">
        <v>263</v>
      </c>
      <c r="D15" s="269">
        <v>14773</v>
      </c>
      <c r="E15" s="269">
        <v>14773</v>
      </c>
      <c r="F15" s="328">
        <v>100</v>
      </c>
      <c r="G15" s="600"/>
      <c r="H15" s="325">
        <v>280</v>
      </c>
      <c r="I15" s="321" t="s">
        <v>264</v>
      </c>
      <c r="J15" s="322">
        <v>6210</v>
      </c>
      <c r="K15" s="322">
        <v>3635</v>
      </c>
      <c r="L15" s="324">
        <v>58.5</v>
      </c>
      <c r="N15" s="71"/>
    </row>
    <row r="16" spans="1:15" ht="18" customHeight="1" x14ac:dyDescent="0.15">
      <c r="A16" s="598"/>
      <c r="B16" s="607">
        <v>65</v>
      </c>
      <c r="C16" s="608" t="s">
        <v>379</v>
      </c>
      <c r="D16" s="203">
        <v>0</v>
      </c>
      <c r="E16" s="204">
        <v>0</v>
      </c>
      <c r="F16" s="205" t="s">
        <v>119</v>
      </c>
      <c r="G16" s="600"/>
      <c r="H16" s="621">
        <v>281</v>
      </c>
      <c r="I16" s="622" t="s">
        <v>384</v>
      </c>
      <c r="J16" s="609">
        <v>4941</v>
      </c>
      <c r="K16" s="609">
        <v>3482</v>
      </c>
      <c r="L16" s="612">
        <v>70.5</v>
      </c>
      <c r="N16" s="168"/>
      <c r="O16" s="168"/>
    </row>
    <row r="17" spans="1:21" ht="18" customHeight="1" x14ac:dyDescent="0.15">
      <c r="A17" s="598"/>
      <c r="B17" s="607"/>
      <c r="C17" s="608"/>
      <c r="D17" s="604" t="s">
        <v>377</v>
      </c>
      <c r="E17" s="605"/>
      <c r="F17" s="606"/>
      <c r="G17" s="600"/>
      <c r="H17" s="621"/>
      <c r="I17" s="622"/>
      <c r="J17" s="609"/>
      <c r="K17" s="609"/>
      <c r="L17" s="612"/>
      <c r="N17" s="169"/>
      <c r="O17" s="169"/>
    </row>
    <row r="18" spans="1:21" ht="18" customHeight="1" x14ac:dyDescent="0.15">
      <c r="A18" s="598"/>
      <c r="B18" s="607">
        <v>70</v>
      </c>
      <c r="C18" s="608" t="s">
        <v>378</v>
      </c>
      <c r="D18" s="609">
        <v>1419</v>
      </c>
      <c r="E18" s="610">
        <v>1419</v>
      </c>
      <c r="F18" s="611">
        <v>100</v>
      </c>
      <c r="G18" s="600"/>
      <c r="H18" s="621">
        <v>307</v>
      </c>
      <c r="I18" s="622" t="s">
        <v>265</v>
      </c>
      <c r="J18" s="609">
        <v>3729</v>
      </c>
      <c r="K18" s="609">
        <v>3729</v>
      </c>
      <c r="L18" s="612">
        <v>100</v>
      </c>
      <c r="N18" s="169"/>
      <c r="O18" s="169"/>
    </row>
    <row r="19" spans="1:21" ht="18" customHeight="1" x14ac:dyDescent="0.15">
      <c r="A19" s="598"/>
      <c r="B19" s="607"/>
      <c r="C19" s="608"/>
      <c r="D19" s="609"/>
      <c r="E19" s="610"/>
      <c r="F19" s="611"/>
      <c r="G19" s="600"/>
      <c r="H19" s="621"/>
      <c r="I19" s="622"/>
      <c r="J19" s="609"/>
      <c r="K19" s="609"/>
      <c r="L19" s="612"/>
      <c r="N19" s="169"/>
      <c r="O19" s="169"/>
    </row>
    <row r="20" spans="1:21" ht="18" customHeight="1" x14ac:dyDescent="0.15">
      <c r="A20" s="598"/>
      <c r="B20" s="326"/>
      <c r="C20" s="170"/>
      <c r="D20" s="203"/>
      <c r="E20" s="204"/>
      <c r="F20" s="205"/>
      <c r="G20" s="600"/>
      <c r="H20" s="637">
        <v>337</v>
      </c>
      <c r="I20" s="622" t="s">
        <v>266</v>
      </c>
      <c r="J20" s="609">
        <v>6238</v>
      </c>
      <c r="K20" s="609">
        <v>6238</v>
      </c>
      <c r="L20" s="612">
        <v>100</v>
      </c>
    </row>
    <row r="21" spans="1:21" ht="18" customHeight="1" x14ac:dyDescent="0.15">
      <c r="A21" s="598"/>
      <c r="B21" s="171"/>
      <c r="C21" s="172"/>
      <c r="D21" s="323"/>
      <c r="E21" s="323"/>
      <c r="F21" s="206"/>
      <c r="G21" s="600"/>
      <c r="H21" s="638"/>
      <c r="I21" s="639"/>
      <c r="J21" s="640"/>
      <c r="K21" s="640"/>
      <c r="L21" s="641"/>
      <c r="M21" s="7"/>
    </row>
    <row r="22" spans="1:21" ht="38.25" customHeight="1" x14ac:dyDescent="0.15">
      <c r="A22" s="597"/>
      <c r="B22" s="173" t="s">
        <v>364</v>
      </c>
      <c r="C22" s="173"/>
      <c r="D22" s="269">
        <v>97815</v>
      </c>
      <c r="E22" s="269">
        <v>97815</v>
      </c>
      <c r="F22" s="206">
        <v>100</v>
      </c>
      <c r="G22" s="601"/>
      <c r="H22" s="627" t="s">
        <v>365</v>
      </c>
      <c r="I22" s="628"/>
      <c r="J22" s="272">
        <v>126016</v>
      </c>
      <c r="K22" s="272">
        <v>118126</v>
      </c>
      <c r="L22" s="273">
        <v>93.7</v>
      </c>
      <c r="M22" s="7"/>
    </row>
    <row r="23" spans="1:21" ht="38.25" customHeight="1" x14ac:dyDescent="0.15">
      <c r="A23" s="596" t="s">
        <v>254</v>
      </c>
      <c r="B23" s="166">
        <v>120</v>
      </c>
      <c r="C23" s="174" t="s">
        <v>394</v>
      </c>
      <c r="D23" s="267">
        <v>123</v>
      </c>
      <c r="E23" s="267">
        <v>123</v>
      </c>
      <c r="F23" s="268">
        <v>100</v>
      </c>
      <c r="G23" s="629" t="s">
        <v>329</v>
      </c>
      <c r="H23" s="630"/>
      <c r="I23" s="631"/>
      <c r="J23" s="635">
        <v>265035</v>
      </c>
      <c r="K23" s="635">
        <v>257145</v>
      </c>
      <c r="L23" s="625">
        <v>97</v>
      </c>
    </row>
    <row r="24" spans="1:21" ht="38.25" customHeight="1" x14ac:dyDescent="0.15">
      <c r="A24" s="597"/>
      <c r="B24" s="171">
        <v>127</v>
      </c>
      <c r="C24" s="172" t="s">
        <v>393</v>
      </c>
      <c r="D24" s="323">
        <v>508</v>
      </c>
      <c r="E24" s="323">
        <v>508</v>
      </c>
      <c r="F24" s="206">
        <v>100</v>
      </c>
      <c r="G24" s="632"/>
      <c r="H24" s="633"/>
      <c r="I24" s="634"/>
      <c r="J24" s="636"/>
      <c r="K24" s="636"/>
      <c r="L24" s="626"/>
      <c r="O24" s="82"/>
      <c r="P24" s="82"/>
      <c r="Q24" s="82"/>
      <c r="R24" s="7"/>
      <c r="S24" s="7"/>
      <c r="T24" s="7"/>
      <c r="U24" s="7"/>
    </row>
    <row r="25" spans="1:21" s="2" customFormat="1" ht="17.25" customHeight="1" x14ac:dyDescent="0.15">
      <c r="A25" s="8" t="s">
        <v>267</v>
      </c>
      <c r="B25" s="1"/>
      <c r="C25" s="1"/>
      <c r="D25" s="1"/>
      <c r="F25" s="1"/>
      <c r="G25" s="1"/>
      <c r="H25" s="1"/>
      <c r="I25" s="1"/>
      <c r="J25" s="1"/>
      <c r="K25" s="1"/>
      <c r="L25" s="102"/>
      <c r="M25" s="1"/>
    </row>
    <row r="26" spans="1:21" s="2" customFormat="1" ht="13.5" customHeight="1" x14ac:dyDescent="0.15">
      <c r="A26"/>
      <c r="B26"/>
      <c r="C26"/>
      <c r="D26"/>
      <c r="E26"/>
      <c r="F26"/>
      <c r="G26"/>
      <c r="H26"/>
      <c r="I26"/>
      <c r="J26" s="81"/>
      <c r="K26" s="82"/>
      <c r="L26" s="103"/>
      <c r="M26" s="1"/>
    </row>
    <row r="27" spans="1:21" x14ac:dyDescent="0.15">
      <c r="G27" s="2"/>
      <c r="J27" s="82"/>
      <c r="K27" s="82"/>
      <c r="L27" s="104"/>
    </row>
    <row r="28" spans="1:21" x14ac:dyDescent="0.15">
      <c r="A28" s="9"/>
      <c r="H28" s="10"/>
      <c r="I28" s="10"/>
      <c r="J28" s="83"/>
      <c r="K28" s="83"/>
      <c r="L28" s="105"/>
    </row>
    <row r="29" spans="1:21" x14ac:dyDescent="0.15">
      <c r="G29" s="9"/>
      <c r="H29" s="10"/>
      <c r="J29" s="84"/>
      <c r="K29" s="84"/>
      <c r="L29" s="106"/>
    </row>
    <row r="30" spans="1:21" x14ac:dyDescent="0.15">
      <c r="J30" s="7"/>
      <c r="K30" s="7"/>
      <c r="L30" s="106"/>
    </row>
    <row r="31" spans="1:21" x14ac:dyDescent="0.15">
      <c r="I31" s="72"/>
      <c r="J31" s="84"/>
      <c r="K31" s="7"/>
      <c r="L31" s="106"/>
    </row>
    <row r="32" spans="1:21" x14ac:dyDescent="0.15">
      <c r="J32" s="7"/>
      <c r="K32" s="7"/>
      <c r="L32" s="106"/>
    </row>
    <row r="33" spans="10:12" x14ac:dyDescent="0.15">
      <c r="J33" s="84"/>
      <c r="K33" s="84"/>
      <c r="L33" s="106"/>
    </row>
  </sheetData>
  <mergeCells count="39">
    <mergeCell ref="H20:H21"/>
    <mergeCell ref="I20:I21"/>
    <mergeCell ref="J20:J21"/>
    <mergeCell ref="K20:K21"/>
    <mergeCell ref="L20:L21"/>
    <mergeCell ref="H18:H19"/>
    <mergeCell ref="I18:I19"/>
    <mergeCell ref="J18:J19"/>
    <mergeCell ref="K18:K19"/>
    <mergeCell ref="L18:L19"/>
    <mergeCell ref="L23:L24"/>
    <mergeCell ref="H22:I22"/>
    <mergeCell ref="G23:I24"/>
    <mergeCell ref="J23:J24"/>
    <mergeCell ref="K23:K24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M28"/>
  <sheetViews>
    <sheetView view="pageBreakPreview" zoomScaleNormal="100" zoomScaleSheetLayoutView="100" workbookViewId="0">
      <selection activeCell="C5" sqref="C5"/>
    </sheetView>
  </sheetViews>
  <sheetFormatPr defaultColWidth="9" defaultRowHeight="12" x14ac:dyDescent="0.15"/>
  <cols>
    <col min="1" max="1" width="12.125" style="13" customWidth="1"/>
    <col min="2" max="9" width="9.25" style="13" customWidth="1"/>
    <col min="10" max="12" width="14.125" style="13" customWidth="1"/>
    <col min="13" max="16384" width="9" style="13"/>
  </cols>
  <sheetData>
    <row r="1" spans="1:13" ht="21" customHeight="1" x14ac:dyDescent="0.15">
      <c r="A1" s="475" t="s">
        <v>368</v>
      </c>
      <c r="B1" s="475"/>
      <c r="C1" s="475"/>
      <c r="D1" s="475"/>
      <c r="E1" s="475"/>
      <c r="F1" s="475"/>
      <c r="G1" s="475"/>
      <c r="H1" s="14"/>
      <c r="I1" s="14"/>
      <c r="J1" s="66"/>
      <c r="K1" s="66"/>
      <c r="L1" s="66"/>
    </row>
    <row r="2" spans="1:13" ht="21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66"/>
      <c r="K2" s="66"/>
      <c r="L2" s="66"/>
    </row>
    <row r="3" spans="1:13" ht="21" customHeight="1" x14ac:dyDescent="0.15">
      <c r="A3" s="56" t="s">
        <v>4</v>
      </c>
      <c r="G3" s="58" t="s">
        <v>268</v>
      </c>
    </row>
    <row r="4" spans="1:13" ht="23.25" customHeight="1" x14ac:dyDescent="0.15">
      <c r="A4" s="134" t="s">
        <v>330</v>
      </c>
      <c r="B4" s="346" t="s">
        <v>269</v>
      </c>
      <c r="C4" s="346" t="s">
        <v>271</v>
      </c>
      <c r="D4" s="346" t="s">
        <v>317</v>
      </c>
      <c r="E4" s="346" t="s">
        <v>344</v>
      </c>
      <c r="F4" s="352" t="s">
        <v>433</v>
      </c>
      <c r="G4" s="353" t="s">
        <v>524</v>
      </c>
      <c r="H4" s="43"/>
      <c r="I4" s="43"/>
    </row>
    <row r="5" spans="1:13" ht="23.25" customHeight="1" x14ac:dyDescent="0.15">
      <c r="A5" s="113" t="s">
        <v>272</v>
      </c>
      <c r="B5" s="350">
        <v>5465631</v>
      </c>
      <c r="C5" s="350">
        <v>5587484</v>
      </c>
      <c r="D5" s="350">
        <v>5461169</v>
      </c>
      <c r="E5" s="350">
        <v>5358771</v>
      </c>
      <c r="F5" s="351">
        <v>5391423</v>
      </c>
      <c r="G5" s="309">
        <v>5420153</v>
      </c>
      <c r="H5" s="43"/>
      <c r="I5" s="43"/>
    </row>
    <row r="6" spans="1:13" ht="23.25" customHeight="1" x14ac:dyDescent="0.15">
      <c r="A6" s="44"/>
      <c r="B6" s="45"/>
      <c r="C6" s="45"/>
      <c r="D6" s="45"/>
      <c r="E6" s="45"/>
      <c r="F6" s="45"/>
      <c r="G6" s="209"/>
      <c r="H6" s="43"/>
      <c r="I6" s="43"/>
      <c r="J6" s="43"/>
      <c r="K6" s="43"/>
      <c r="L6" s="59"/>
    </row>
    <row r="7" spans="1:13" ht="23.25" customHeight="1" x14ac:dyDescent="0.15">
      <c r="A7" s="134" t="s">
        <v>330</v>
      </c>
      <c r="B7" s="345" t="s">
        <v>19</v>
      </c>
      <c r="C7" s="345" t="s">
        <v>20</v>
      </c>
      <c r="D7" s="345" t="s">
        <v>21</v>
      </c>
      <c r="E7" s="345" t="s">
        <v>22</v>
      </c>
      <c r="F7" s="345" t="s">
        <v>23</v>
      </c>
      <c r="G7" s="352" t="s">
        <v>24</v>
      </c>
      <c r="M7" s="23"/>
    </row>
    <row r="8" spans="1:13" ht="23.25" customHeight="1" x14ac:dyDescent="0.15">
      <c r="A8" s="114" t="s">
        <v>273</v>
      </c>
      <c r="B8" s="305">
        <v>415427</v>
      </c>
      <c r="C8" s="305">
        <v>394568</v>
      </c>
      <c r="D8" s="305">
        <v>475246</v>
      </c>
      <c r="E8" s="305">
        <v>441335</v>
      </c>
      <c r="F8" s="305">
        <v>463427</v>
      </c>
      <c r="G8" s="306">
        <v>443257</v>
      </c>
      <c r="H8" s="34"/>
      <c r="M8" s="23"/>
    </row>
    <row r="9" spans="1:13" s="15" customFormat="1" ht="23.25" customHeight="1" x14ac:dyDescent="0.15">
      <c r="G9" s="210"/>
      <c r="H9" s="34"/>
    </row>
    <row r="10" spans="1:13" ht="23.25" customHeight="1" x14ac:dyDescent="0.15">
      <c r="A10" s="134" t="s">
        <v>330</v>
      </c>
      <c r="B10" s="345" t="s">
        <v>395</v>
      </c>
      <c r="C10" s="345" t="s">
        <v>396</v>
      </c>
      <c r="D10" s="345" t="s">
        <v>397</v>
      </c>
      <c r="E10" s="345" t="s">
        <v>398</v>
      </c>
      <c r="F10" s="345" t="s">
        <v>399</v>
      </c>
      <c r="G10" s="352" t="s">
        <v>400</v>
      </c>
      <c r="H10" s="34"/>
    </row>
    <row r="11" spans="1:13" ht="23.25" customHeight="1" x14ac:dyDescent="0.15">
      <c r="A11" s="114" t="s">
        <v>273</v>
      </c>
      <c r="B11" s="307">
        <v>464196</v>
      </c>
      <c r="C11" s="307">
        <v>483660</v>
      </c>
      <c r="D11" s="307">
        <v>453796</v>
      </c>
      <c r="E11" s="307">
        <v>462397</v>
      </c>
      <c r="F11" s="307">
        <v>467588</v>
      </c>
      <c r="G11" s="306">
        <v>455256</v>
      </c>
      <c r="H11" s="34"/>
      <c r="I11" s="34"/>
    </row>
    <row r="12" spans="1:13" s="56" customFormat="1" x14ac:dyDescent="0.15">
      <c r="A12" s="56" t="s">
        <v>274</v>
      </c>
      <c r="B12" s="266"/>
      <c r="C12" s="266"/>
      <c r="D12" s="266"/>
      <c r="E12" s="266"/>
      <c r="F12" s="266"/>
      <c r="G12" s="266"/>
      <c r="H12" s="34"/>
      <c r="I12" s="34"/>
    </row>
    <row r="13" spans="1:13" s="56" customFormat="1" x14ac:dyDescent="0.15">
      <c r="B13" s="266"/>
      <c r="C13" s="266"/>
      <c r="D13" s="266"/>
      <c r="E13" s="266"/>
      <c r="F13" s="266"/>
      <c r="G13" s="266"/>
      <c r="H13" s="34"/>
      <c r="I13" s="34"/>
    </row>
    <row r="14" spans="1:13" s="56" customFormat="1" x14ac:dyDescent="0.15">
      <c r="B14" s="266"/>
      <c r="C14" s="266"/>
      <c r="D14" s="266"/>
      <c r="E14" s="266"/>
      <c r="F14" s="266"/>
      <c r="G14" s="266"/>
      <c r="H14" s="34"/>
      <c r="I14" s="34"/>
    </row>
    <row r="15" spans="1:13" s="56" customFormat="1" x14ac:dyDescent="0.15">
      <c r="B15" s="266"/>
      <c r="C15" s="266"/>
      <c r="D15" s="266"/>
      <c r="E15" s="266"/>
      <c r="F15" s="266"/>
      <c r="G15" s="266"/>
      <c r="H15" s="34"/>
      <c r="I15" s="34"/>
    </row>
    <row r="16" spans="1:13" s="56" customFormat="1" x14ac:dyDescent="0.15">
      <c r="B16" s="266"/>
      <c r="C16" s="266"/>
      <c r="D16" s="266"/>
      <c r="E16" s="266"/>
      <c r="F16" s="266"/>
      <c r="G16" s="266"/>
      <c r="H16" s="34"/>
      <c r="I16" s="34"/>
    </row>
    <row r="18" spans="1:9" ht="21.75" customHeight="1" x14ac:dyDescent="0.15">
      <c r="A18" s="475" t="s">
        <v>240</v>
      </c>
      <c r="B18" s="475"/>
      <c r="C18" s="475"/>
      <c r="D18" s="475"/>
      <c r="E18" s="475"/>
      <c r="F18" s="475"/>
      <c r="G18" s="475"/>
      <c r="H18" s="475"/>
      <c r="I18" s="475"/>
    </row>
    <row r="19" spans="1:9" ht="21.75" customHeight="1" x14ac:dyDescent="0.15">
      <c r="A19" s="360" t="s">
        <v>25</v>
      </c>
      <c r="B19" s="360"/>
      <c r="C19" s="360"/>
      <c r="D19" s="15"/>
      <c r="E19" s="15"/>
      <c r="F19" s="15"/>
      <c r="G19" s="15"/>
      <c r="H19" s="15"/>
      <c r="I19" s="59" t="s">
        <v>12</v>
      </c>
    </row>
    <row r="20" spans="1:9" ht="21.75" customHeight="1" x14ac:dyDescent="0.15">
      <c r="A20" s="477" t="s">
        <v>107</v>
      </c>
      <c r="B20" s="472" t="s">
        <v>26</v>
      </c>
      <c r="C20" s="472"/>
      <c r="D20" s="472"/>
      <c r="E20" s="472"/>
      <c r="F20" s="472" t="s">
        <v>27</v>
      </c>
      <c r="G20" s="472"/>
      <c r="H20" s="472"/>
      <c r="I20" s="577"/>
    </row>
    <row r="21" spans="1:9" ht="21.75" customHeight="1" x14ac:dyDescent="0.15">
      <c r="A21" s="642"/>
      <c r="B21" s="472" t="s">
        <v>0</v>
      </c>
      <c r="C21" s="472" t="s">
        <v>28</v>
      </c>
      <c r="D21" s="472"/>
      <c r="E21" s="593" t="s">
        <v>29</v>
      </c>
      <c r="F21" s="472" t="s">
        <v>0</v>
      </c>
      <c r="G21" s="472" t="s">
        <v>30</v>
      </c>
      <c r="H21" s="472" t="s">
        <v>31</v>
      </c>
      <c r="I21" s="643" t="s">
        <v>29</v>
      </c>
    </row>
    <row r="22" spans="1:9" ht="21.75" customHeight="1" x14ac:dyDescent="0.15">
      <c r="A22" s="478"/>
      <c r="B22" s="472"/>
      <c r="C22" s="356" t="s">
        <v>32</v>
      </c>
      <c r="D22" s="356" t="s">
        <v>33</v>
      </c>
      <c r="E22" s="593"/>
      <c r="F22" s="472"/>
      <c r="G22" s="472"/>
      <c r="H22" s="472"/>
      <c r="I22" s="577"/>
    </row>
    <row r="23" spans="1:9" ht="21.75" customHeight="1" x14ac:dyDescent="0.15">
      <c r="A23" s="359" t="s">
        <v>508</v>
      </c>
      <c r="B23" s="95">
        <v>23235</v>
      </c>
      <c r="C23" s="54">
        <v>6044</v>
      </c>
      <c r="D23" s="54">
        <v>17191</v>
      </c>
      <c r="E23" s="65">
        <v>-15.2</v>
      </c>
      <c r="F23" s="94">
        <v>181</v>
      </c>
      <c r="G23" s="54">
        <v>55</v>
      </c>
      <c r="H23" s="94">
        <v>126</v>
      </c>
      <c r="I23" s="100">
        <v>4</v>
      </c>
    </row>
    <row r="24" spans="1:9" ht="21.75" customHeight="1" x14ac:dyDescent="0.15">
      <c r="A24" s="359">
        <v>26</v>
      </c>
      <c r="B24" s="95">
        <v>21065</v>
      </c>
      <c r="C24" s="54">
        <v>5466</v>
      </c>
      <c r="D24" s="54">
        <v>15599</v>
      </c>
      <c r="E24" s="65">
        <v>-9.3000000000000007</v>
      </c>
      <c r="F24" s="94">
        <v>167</v>
      </c>
      <c r="G24" s="54">
        <v>62</v>
      </c>
      <c r="H24" s="94">
        <v>105</v>
      </c>
      <c r="I24" s="100">
        <v>-7.7</v>
      </c>
    </row>
    <row r="25" spans="1:9" ht="21.75" customHeight="1" x14ac:dyDescent="0.15">
      <c r="A25" s="359">
        <v>27</v>
      </c>
      <c r="B25" s="95">
        <v>19517</v>
      </c>
      <c r="C25" s="54">
        <v>4946</v>
      </c>
      <c r="D25" s="54">
        <v>14571</v>
      </c>
      <c r="E25" s="65">
        <v>-7.3</v>
      </c>
      <c r="F25" s="94">
        <v>150</v>
      </c>
      <c r="G25" s="54">
        <v>57</v>
      </c>
      <c r="H25" s="94">
        <v>93</v>
      </c>
      <c r="I25" s="100">
        <v>-10.199999999999999</v>
      </c>
    </row>
    <row r="26" spans="1:9" ht="21.75" customHeight="1" x14ac:dyDescent="0.15">
      <c r="A26" s="354">
        <v>28</v>
      </c>
      <c r="B26" s="289">
        <v>17934</v>
      </c>
      <c r="C26" s="290">
        <v>4468</v>
      </c>
      <c r="D26" s="290">
        <v>13466</v>
      </c>
      <c r="E26" s="291">
        <v>-8.1</v>
      </c>
      <c r="F26" s="292">
        <v>142</v>
      </c>
      <c r="G26" s="290">
        <v>55</v>
      </c>
      <c r="H26" s="292">
        <v>87</v>
      </c>
      <c r="I26" s="293">
        <v>-5.3</v>
      </c>
    </row>
    <row r="27" spans="1:9" ht="21.75" customHeight="1" x14ac:dyDescent="0.15">
      <c r="A27" s="355">
        <v>29</v>
      </c>
      <c r="B27" s="294">
        <v>16427</v>
      </c>
      <c r="C27" s="295">
        <v>4081</v>
      </c>
      <c r="D27" s="295">
        <v>12346</v>
      </c>
      <c r="E27" s="296">
        <v>-8.4</v>
      </c>
      <c r="F27" s="297">
        <v>148</v>
      </c>
      <c r="G27" s="295">
        <v>52</v>
      </c>
      <c r="H27" s="297">
        <v>96</v>
      </c>
      <c r="I27" s="298">
        <v>4.2</v>
      </c>
    </row>
    <row r="28" spans="1:9" ht="18.75" customHeight="1" x14ac:dyDescent="0.15">
      <c r="A28" s="474" t="s">
        <v>367</v>
      </c>
      <c r="B28" s="474"/>
      <c r="C28" s="474"/>
    </row>
  </sheetData>
  <mergeCells count="13">
    <mergeCell ref="A28:C28"/>
    <mergeCell ref="A1:G1"/>
    <mergeCell ref="A18:I18"/>
    <mergeCell ref="A20:A22"/>
    <mergeCell ref="B20:E20"/>
    <mergeCell ref="F20:I20"/>
    <mergeCell ref="B21:B22"/>
    <mergeCell ref="C21:D21"/>
    <mergeCell ref="E21:E22"/>
    <mergeCell ref="F21:F22"/>
    <mergeCell ref="G21:G22"/>
    <mergeCell ref="H21:H22"/>
    <mergeCell ref="I21:I2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8 運輸・通信</vt:lpstr>
      <vt:lpstr>18表、19表</vt:lpstr>
      <vt:lpstr>8‐1、8-2</vt:lpstr>
      <vt:lpstr>8‐3、8-4、8-5</vt:lpstr>
      <vt:lpstr>8‐6、8-7</vt:lpstr>
      <vt:lpstr>8‐8 国・県道路交通量調査 </vt:lpstr>
      <vt:lpstr>8‐9、8-10、8-11</vt:lpstr>
      <vt:lpstr>8‐12 国道及び県道</vt:lpstr>
      <vt:lpstr>8‐13、8-14</vt:lpstr>
      <vt:lpstr>8‐15、8‐16、8-17</vt:lpstr>
      <vt:lpstr>'18表、19表'!Print_Area</vt:lpstr>
      <vt:lpstr>'8 運輸・通信'!Print_Area</vt:lpstr>
      <vt:lpstr>'8‐1、8-2'!Print_Area</vt:lpstr>
      <vt:lpstr>'8‐12 国道及び県道'!Print_Area</vt:lpstr>
      <vt:lpstr>'8‐15、8‐16、8-17'!Print_Area</vt:lpstr>
      <vt:lpstr>'8‐3、8-4、8-5'!Print_Area</vt:lpstr>
      <vt:lpstr>'8‐6、8-7'!Print_Area</vt:lpstr>
      <vt:lpstr>'8‐8 国・県道路交通量調査 '!Print_Area</vt:lpstr>
      <vt:lpstr>'8‐9、8-10、8-11'!Print_Area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2019-03-27T08:09:16Z</cp:lastPrinted>
  <dcterms:created xsi:type="dcterms:W3CDTF">1997-01-08T22:48:59Z</dcterms:created>
  <dcterms:modified xsi:type="dcterms:W3CDTF">2019-03-27T08:11:10Z</dcterms:modified>
</cp:coreProperties>
</file>