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31年度\10総務部\02企画課\Ｃ 統計\業務\３　市政統計\02　鹿沼市の工業\★H28鹿沼市の工業\HP用\"/>
    </mc:Choice>
  </mc:AlternateContent>
  <bookViews>
    <workbookView xWindow="0" yWindow="0" windowWidth="20490" windowHeight="7530"/>
  </bookViews>
  <sheets>
    <sheet name="1表" sheetId="1" r:id="rId1"/>
    <sheet name="2表" sheetId="2" r:id="rId2"/>
    <sheet name="3表" sheetId="3" r:id="rId3"/>
    <sheet name="4表" sheetId="4" r:id="rId4"/>
    <sheet name="5表" sheetId="5" r:id="rId5"/>
    <sheet name="6表" sheetId="6" r:id="rId6"/>
    <sheet name="7表" sheetId="7" r:id="rId7"/>
    <sheet name="県内工業団地別統計表" sheetId="8" r:id="rId8"/>
  </sheets>
  <definedNames>
    <definedName name="_xlnm._FilterDatabase" localSheetId="5" hidden="1">'6表'!$A$1:$J$27</definedName>
    <definedName name="_xlnm.Print_Area" localSheetId="0">'1表'!$A$1:$L$33</definedName>
    <definedName name="_xlnm.Print_Area" localSheetId="1">'2表'!$A$1:$L$26</definedName>
    <definedName name="_xlnm.Print_Area" localSheetId="2">'3表'!$A$1:$X$27</definedName>
    <definedName name="_xlnm.Print_Area" localSheetId="3">'4表'!$A$1:$F$22</definedName>
    <definedName name="_xlnm.Print_Area" localSheetId="4">'5表'!$A$1:$I$33</definedName>
    <definedName name="_xlnm.Print_Area" localSheetId="5">'6表'!$A$1:$I$30</definedName>
    <definedName name="_xlnm.Print_Area" localSheetId="6">'7表'!$A$1:$I$23</definedName>
    <definedName name="_xlnm.Print_Titles" localSheetId="7">県内工業団地別統計表!$2:$3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5" l="1"/>
  <c r="J32" i="5"/>
  <c r="J31" i="5"/>
  <c r="J30" i="5"/>
  <c r="J29" i="5"/>
  <c r="J28" i="5"/>
  <c r="J27" i="5"/>
  <c r="J26" i="5"/>
  <c r="J22" i="5"/>
  <c r="J21" i="5"/>
  <c r="J20" i="5"/>
  <c r="J19" i="5"/>
  <c r="J18" i="5"/>
  <c r="J17" i="5"/>
  <c r="J16" i="5"/>
  <c r="J15" i="5"/>
  <c r="J11" i="5"/>
  <c r="J10" i="5"/>
  <c r="J9" i="5"/>
  <c r="J8" i="5"/>
  <c r="J7" i="5"/>
  <c r="J6" i="5"/>
  <c r="J5" i="5"/>
  <c r="J4" i="5"/>
  <c r="L29" i="2"/>
  <c r="K29" i="2"/>
  <c r="J29" i="2"/>
  <c r="I29" i="2"/>
  <c r="H29" i="2"/>
  <c r="G29" i="2"/>
  <c r="F29" i="2"/>
  <c r="E29" i="2"/>
  <c r="L26" i="2"/>
  <c r="L30" i="2" s="1"/>
  <c r="K26" i="2"/>
  <c r="K30" i="2" s="1"/>
  <c r="J26" i="2"/>
  <c r="J30" i="2" s="1"/>
  <c r="I26" i="2"/>
  <c r="I30" i="2" s="1"/>
  <c r="H26" i="2"/>
  <c r="H30" i="2" s="1"/>
  <c r="G26" i="2"/>
  <c r="G30" i="2" s="1"/>
  <c r="F26" i="2"/>
  <c r="F30" i="2" s="1"/>
  <c r="E26" i="2"/>
  <c r="E30" i="2" s="1"/>
  <c r="H32" i="1"/>
  <c r="G32" i="1"/>
  <c r="C32" i="1"/>
  <c r="L31" i="1"/>
  <c r="K31" i="1"/>
  <c r="J31" i="1"/>
  <c r="I31" i="1"/>
  <c r="H31" i="1"/>
  <c r="G31" i="1"/>
  <c r="F31" i="1"/>
  <c r="E31" i="1"/>
  <c r="L28" i="1"/>
  <c r="L32" i="1" s="1"/>
  <c r="K28" i="1"/>
  <c r="K32" i="1" s="1"/>
  <c r="J28" i="1"/>
  <c r="J32" i="1" s="1"/>
  <c r="I28" i="1"/>
  <c r="I32" i="1" s="1"/>
  <c r="H28" i="1"/>
  <c r="G28" i="1"/>
  <c r="F28" i="1"/>
  <c r="F32" i="1" s="1"/>
  <c r="E28" i="1"/>
  <c r="E32" i="1" s="1"/>
  <c r="D28" i="1"/>
  <c r="C28" i="1"/>
</calcChain>
</file>

<file path=xl/sharedStrings.xml><?xml version="1.0" encoding="utf-8"?>
<sst xmlns="http://schemas.openxmlformats.org/spreadsheetml/2006/main" count="1342" uniqueCount="400">
  <si>
    <t>第1表　産業中分類別統計表 (従業者4人以上の事業所)</t>
    <phoneticPr fontId="4"/>
  </si>
  <si>
    <t>産業中分類</t>
    <rPh sb="2" eb="3">
      <t>チュウ</t>
    </rPh>
    <phoneticPr fontId="4"/>
  </si>
  <si>
    <t>事業所数
（所）</t>
    <rPh sb="0" eb="3">
      <t>ジギョウショ</t>
    </rPh>
    <rPh sb="3" eb="4">
      <t>スウ</t>
    </rPh>
    <phoneticPr fontId="4"/>
  </si>
  <si>
    <t>従業者数
（人）</t>
    <rPh sb="0" eb="1">
      <t>ジュウ</t>
    </rPh>
    <rPh sb="1" eb="4">
      <t>ギョウシャスウ</t>
    </rPh>
    <rPh sb="6" eb="7">
      <t>ニン</t>
    </rPh>
    <phoneticPr fontId="4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</si>
  <si>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4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</si>
  <si>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4"/>
  </si>
  <si>
    <t>年初在庫額
（万円）</t>
    <rPh sb="0" eb="2">
      <t>ネンショ</t>
    </rPh>
    <rPh sb="2" eb="4">
      <t>ザイコ</t>
    </rPh>
    <rPh sb="4" eb="5">
      <t>ガク</t>
    </rPh>
    <rPh sb="7" eb="9">
      <t>マンエン</t>
    </rPh>
    <phoneticPr fontId="4"/>
  </si>
  <si>
    <t>年末在庫額
（万円）</t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phoneticPr fontId="4"/>
  </si>
  <si>
    <t>製 造 品
出荷額等
（万円）</t>
    <rPh sb="6" eb="8">
      <t>シュッカ</t>
    </rPh>
    <rPh sb="8" eb="9">
      <t>ガク</t>
    </rPh>
    <rPh sb="9" eb="10">
      <t>ヒトシ</t>
    </rPh>
    <rPh sb="12" eb="14">
      <t>マンエン</t>
    </rPh>
    <phoneticPr fontId="4"/>
  </si>
  <si>
    <t>減価償却額
（万円）</t>
    <rPh sb="0" eb="2">
      <t>ゲンカ</t>
    </rPh>
    <rPh sb="2" eb="4">
      <t>ショウキャク</t>
    </rPh>
    <rPh sb="4" eb="5">
      <t>ガク</t>
    </rPh>
    <rPh sb="7" eb="9">
      <t>マンエン</t>
    </rPh>
    <phoneticPr fontId="4"/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</si>
  <si>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4"/>
  </si>
  <si>
    <t>有形固定資産
投資総額
（万円）</t>
    <rPh sb="2" eb="4">
      <t>コテイ</t>
    </rPh>
    <rPh sb="4" eb="6">
      <t>シサン</t>
    </rPh>
    <rPh sb="9" eb="11">
      <t>ソウガク</t>
    </rPh>
    <rPh sb="13" eb="15">
      <t>マンエン</t>
    </rPh>
    <phoneticPr fontId="4"/>
  </si>
  <si>
    <t>行ラベル</t>
  </si>
  <si>
    <t>データの個数 / 事業所番号</t>
  </si>
  <si>
    <t>合計 / 従事者数計</t>
  </si>
  <si>
    <t>常用労働者</t>
    <rPh sb="0" eb="2">
      <t>ジョウヨウ</t>
    </rPh>
    <rPh sb="2" eb="5">
      <t>ロウドウシャ</t>
    </rPh>
    <phoneticPr fontId="4"/>
  </si>
  <si>
    <t>データの個数 / 個人男</t>
  </si>
  <si>
    <t>データの個数 / 個人女</t>
  </si>
  <si>
    <t>合計 / 現金給与合計</t>
  </si>
  <si>
    <t>合計 / 税補正_原材料使用額等</t>
  </si>
  <si>
    <t>合計 / 税補正_年初在庫合計</t>
  </si>
  <si>
    <t>合計 / 税補正_年末在庫合計</t>
  </si>
  <si>
    <t>合計 / 税補正_出荷額等合計</t>
  </si>
  <si>
    <t>合計 / 税補正_減価償却額</t>
  </si>
  <si>
    <t>合計 / 税補正_付加価値額</t>
  </si>
  <si>
    <t>合計 / 税補正_投資総額</t>
  </si>
  <si>
    <t>総     数</t>
    <phoneticPr fontId="4"/>
  </si>
  <si>
    <t>総計</t>
  </si>
  <si>
    <t>食料品</t>
    <rPh sb="0" eb="3">
      <t>ショクリョウヒン</t>
    </rPh>
    <phoneticPr fontId="6"/>
  </si>
  <si>
    <t>09</t>
  </si>
  <si>
    <t>飲料・たばこ</t>
    <rPh sb="0" eb="2">
      <t>インリョウ</t>
    </rPh>
    <phoneticPr fontId="6"/>
  </si>
  <si>
    <t>-</t>
    <phoneticPr fontId="4"/>
  </si>
  <si>
    <t>-</t>
  </si>
  <si>
    <t>10</t>
  </si>
  <si>
    <t>繊維</t>
    <rPh sb="0" eb="2">
      <t>センイ</t>
    </rPh>
    <phoneticPr fontId="6"/>
  </si>
  <si>
    <t>11</t>
  </si>
  <si>
    <t>木材</t>
    <rPh sb="0" eb="2">
      <t>モクザイ</t>
    </rPh>
    <phoneticPr fontId="6"/>
  </si>
  <si>
    <t>12</t>
  </si>
  <si>
    <t>家具</t>
    <rPh sb="0" eb="2">
      <t>カグ</t>
    </rPh>
    <phoneticPr fontId="6"/>
  </si>
  <si>
    <t>X</t>
  </si>
  <si>
    <t>13</t>
  </si>
  <si>
    <t>パルプ・紙</t>
    <rPh sb="4" eb="5">
      <t>カミ</t>
    </rPh>
    <phoneticPr fontId="6"/>
  </si>
  <si>
    <t>14</t>
  </si>
  <si>
    <t>印刷</t>
    <rPh sb="0" eb="2">
      <t>インサツ</t>
    </rPh>
    <phoneticPr fontId="6"/>
  </si>
  <si>
    <t>15</t>
  </si>
  <si>
    <t>化学</t>
    <rPh sb="0" eb="2">
      <t>カガク</t>
    </rPh>
    <phoneticPr fontId="6"/>
  </si>
  <si>
    <t>16</t>
  </si>
  <si>
    <t>石油・石炭</t>
    <rPh sb="0" eb="2">
      <t>セキユ</t>
    </rPh>
    <rPh sb="3" eb="5">
      <t>セキタン</t>
    </rPh>
    <phoneticPr fontId="6"/>
  </si>
  <si>
    <t>17</t>
  </si>
  <si>
    <t>プラスチック</t>
  </si>
  <si>
    <t>18</t>
  </si>
  <si>
    <t>ゴム</t>
  </si>
  <si>
    <t>19</t>
  </si>
  <si>
    <t>なめし革</t>
    <rPh sb="3" eb="4">
      <t>ガワ</t>
    </rPh>
    <phoneticPr fontId="6"/>
  </si>
  <si>
    <t>窯業・土石</t>
    <rPh sb="0" eb="2">
      <t>ヨウギョウ</t>
    </rPh>
    <rPh sb="3" eb="5">
      <t>ドセキ</t>
    </rPh>
    <phoneticPr fontId="6"/>
  </si>
  <si>
    <t>21</t>
  </si>
  <si>
    <t>鉄鋼</t>
    <rPh sb="0" eb="2">
      <t>テッコウ</t>
    </rPh>
    <phoneticPr fontId="6"/>
  </si>
  <si>
    <t>22</t>
  </si>
  <si>
    <t>非鉄</t>
    <rPh sb="0" eb="2">
      <t>ヒテツ</t>
    </rPh>
    <phoneticPr fontId="6"/>
  </si>
  <si>
    <t>23</t>
  </si>
  <si>
    <t>金属</t>
    <rPh sb="0" eb="2">
      <t>キンゾク</t>
    </rPh>
    <phoneticPr fontId="6"/>
  </si>
  <si>
    <t>24</t>
  </si>
  <si>
    <t>はん用機械</t>
    <rPh sb="2" eb="3">
      <t>ヨウ</t>
    </rPh>
    <rPh sb="3" eb="5">
      <t>キカイ</t>
    </rPh>
    <phoneticPr fontId="6"/>
  </si>
  <si>
    <t>25</t>
  </si>
  <si>
    <t>生産機械</t>
    <rPh sb="0" eb="2">
      <t>セイサン</t>
    </rPh>
    <rPh sb="2" eb="4">
      <t>キカイ</t>
    </rPh>
    <phoneticPr fontId="6"/>
  </si>
  <si>
    <t>26</t>
  </si>
  <si>
    <t>業務機械</t>
    <rPh sb="0" eb="2">
      <t>ギョウム</t>
    </rPh>
    <rPh sb="2" eb="4">
      <t>キカイ</t>
    </rPh>
    <phoneticPr fontId="6"/>
  </si>
  <si>
    <t>27</t>
  </si>
  <si>
    <t>電子部品</t>
    <rPh sb="0" eb="2">
      <t>デンシ</t>
    </rPh>
    <rPh sb="2" eb="4">
      <t>ブヒン</t>
    </rPh>
    <phoneticPr fontId="6"/>
  </si>
  <si>
    <t>28</t>
  </si>
  <si>
    <t>電気機械</t>
    <rPh sb="0" eb="2">
      <t>デンキ</t>
    </rPh>
    <rPh sb="2" eb="4">
      <t>キカイ</t>
    </rPh>
    <phoneticPr fontId="6"/>
  </si>
  <si>
    <t>29</t>
  </si>
  <si>
    <t>情報機械</t>
    <rPh sb="0" eb="2">
      <t>ジョウホウ</t>
    </rPh>
    <rPh sb="2" eb="4">
      <t>キカイ</t>
    </rPh>
    <phoneticPr fontId="6"/>
  </si>
  <si>
    <t>30</t>
  </si>
  <si>
    <t>輸送機械</t>
    <rPh sb="0" eb="2">
      <t>ユソウ</t>
    </rPh>
    <rPh sb="2" eb="4">
      <t>キカイ</t>
    </rPh>
    <phoneticPr fontId="6"/>
  </si>
  <si>
    <t>31</t>
  </si>
  <si>
    <t>その他</t>
    <rPh sb="2" eb="3">
      <t>タ</t>
    </rPh>
    <phoneticPr fontId="6"/>
  </si>
  <si>
    <t>32</t>
  </si>
  <si>
    <t>小計</t>
    <rPh sb="0" eb="1">
      <t>ショウ</t>
    </rPh>
    <rPh sb="1" eb="2">
      <t>ケイ</t>
    </rPh>
    <phoneticPr fontId="4"/>
  </si>
  <si>
    <t>17　　X分</t>
    <rPh sb="5" eb="6">
      <t>ブン</t>
    </rPh>
    <phoneticPr fontId="4"/>
  </si>
  <si>
    <t>19　　X分</t>
    <rPh sb="5" eb="6">
      <t>ブン</t>
    </rPh>
    <phoneticPr fontId="4"/>
  </si>
  <si>
    <t>17+19計</t>
    <rPh sb="5" eb="6">
      <t>ケイ</t>
    </rPh>
    <phoneticPr fontId="4"/>
  </si>
  <si>
    <t>合計</t>
    <rPh sb="0" eb="2">
      <t>ゴウケイ</t>
    </rPh>
    <phoneticPr fontId="4"/>
  </si>
  <si>
    <t>(注）年初在庫額、年末在庫額、減価償却額、有形固定資産投資額は従業者30人以上の事業所について集録してあります。</t>
    <rPh sb="1" eb="2">
      <t>チュウ</t>
    </rPh>
    <rPh sb="3" eb="5">
      <t>ネンショ</t>
    </rPh>
    <rPh sb="5" eb="7">
      <t>ザイコ</t>
    </rPh>
    <rPh sb="7" eb="8">
      <t>ガク</t>
    </rPh>
    <rPh sb="9" eb="11">
      <t>ネンマツ</t>
    </rPh>
    <rPh sb="11" eb="13">
      <t>ザイコ</t>
    </rPh>
    <rPh sb="13" eb="14">
      <t>ガク</t>
    </rPh>
    <rPh sb="15" eb="17">
      <t>ゲンカ</t>
    </rPh>
    <rPh sb="17" eb="19">
      <t>ショウキャク</t>
    </rPh>
    <rPh sb="19" eb="20">
      <t>ガク</t>
    </rPh>
    <rPh sb="47" eb="48">
      <t>アツ</t>
    </rPh>
    <rPh sb="48" eb="49">
      <t>シュウロク</t>
    </rPh>
    <phoneticPr fontId="4"/>
  </si>
  <si>
    <t>第2表　地区別統計表(従業者4人以上の事業所）</t>
    <rPh sb="0" eb="1">
      <t>ダイ</t>
    </rPh>
    <rPh sb="2" eb="3">
      <t>ヒョウ</t>
    </rPh>
    <rPh sb="4" eb="6">
      <t>チク</t>
    </rPh>
    <rPh sb="6" eb="7">
      <t>ベツ</t>
    </rPh>
    <rPh sb="7" eb="9">
      <t>トウケイ</t>
    </rPh>
    <rPh sb="9" eb="10">
      <t>ヒョウ</t>
    </rPh>
    <rPh sb="11" eb="13">
      <t>ジュウギョウ</t>
    </rPh>
    <rPh sb="13" eb="14">
      <t>シャ</t>
    </rPh>
    <rPh sb="14" eb="16">
      <t>４ニン</t>
    </rPh>
    <rPh sb="16" eb="18">
      <t>イジョウ</t>
    </rPh>
    <rPh sb="19" eb="22">
      <t>ジギョウショ</t>
    </rPh>
    <phoneticPr fontId="4"/>
  </si>
  <si>
    <t>地     区</t>
    <phoneticPr fontId="4"/>
  </si>
  <si>
    <t>総     数</t>
    <phoneticPr fontId="4"/>
  </si>
  <si>
    <t>01</t>
    <phoneticPr fontId="4"/>
  </si>
  <si>
    <t>鹿沼地区</t>
    <rPh sb="0" eb="2">
      <t>カヌマ</t>
    </rPh>
    <rPh sb="2" eb="4">
      <t>チク</t>
    </rPh>
    <phoneticPr fontId="4"/>
  </si>
  <si>
    <t>02</t>
    <phoneticPr fontId="4"/>
  </si>
  <si>
    <t>菊沢地区</t>
    <rPh sb="0" eb="1">
      <t>キク</t>
    </rPh>
    <rPh sb="1" eb="2">
      <t>サワ</t>
    </rPh>
    <rPh sb="2" eb="4">
      <t>チク</t>
    </rPh>
    <phoneticPr fontId="4"/>
  </si>
  <si>
    <t>03</t>
  </si>
  <si>
    <t>東大芦地区</t>
    <rPh sb="0" eb="3">
      <t>ヒガシオオアシ</t>
    </rPh>
    <rPh sb="3" eb="5">
      <t>チク</t>
    </rPh>
    <phoneticPr fontId="4"/>
  </si>
  <si>
    <t>04</t>
  </si>
  <si>
    <t>北押原地区</t>
    <rPh sb="0" eb="1">
      <t>キタ</t>
    </rPh>
    <rPh sb="1" eb="3">
      <t>オシハラ</t>
    </rPh>
    <rPh sb="3" eb="5">
      <t>チク</t>
    </rPh>
    <phoneticPr fontId="4"/>
  </si>
  <si>
    <t>05</t>
  </si>
  <si>
    <t>板荷地区</t>
    <rPh sb="0" eb="2">
      <t>イタガ</t>
    </rPh>
    <rPh sb="2" eb="4">
      <t>チク</t>
    </rPh>
    <phoneticPr fontId="4"/>
  </si>
  <si>
    <t>06</t>
  </si>
  <si>
    <t>西大芦地区</t>
    <rPh sb="0" eb="3">
      <t>ニシオオアシ</t>
    </rPh>
    <rPh sb="3" eb="5">
      <t>チク</t>
    </rPh>
    <phoneticPr fontId="4"/>
  </si>
  <si>
    <t>07</t>
  </si>
  <si>
    <t>加蘇地区</t>
    <rPh sb="0" eb="1">
      <t>クワ</t>
    </rPh>
    <rPh sb="1" eb="2">
      <t>ソガ</t>
    </rPh>
    <rPh sb="2" eb="4">
      <t>チク</t>
    </rPh>
    <phoneticPr fontId="4"/>
  </si>
  <si>
    <t>08</t>
  </si>
  <si>
    <t>北犬飼地区</t>
    <rPh sb="0" eb="1">
      <t>キタ</t>
    </rPh>
    <rPh sb="1" eb="3">
      <t>イヌカイ</t>
    </rPh>
    <rPh sb="3" eb="5">
      <t>チク</t>
    </rPh>
    <phoneticPr fontId="4"/>
  </si>
  <si>
    <t>東部台地区</t>
    <rPh sb="0" eb="3">
      <t>トウブダイ</t>
    </rPh>
    <rPh sb="3" eb="5">
      <t>チク</t>
    </rPh>
    <phoneticPr fontId="4"/>
  </si>
  <si>
    <t>南摩地区</t>
    <rPh sb="0" eb="2">
      <t>ナンマ</t>
    </rPh>
    <rPh sb="2" eb="4">
      <t>チク</t>
    </rPh>
    <phoneticPr fontId="4"/>
  </si>
  <si>
    <t>南押原地区</t>
    <rPh sb="0" eb="1">
      <t>ミナミ</t>
    </rPh>
    <rPh sb="1" eb="3">
      <t>オシハラ</t>
    </rPh>
    <rPh sb="3" eb="5">
      <t>チク</t>
    </rPh>
    <phoneticPr fontId="4"/>
  </si>
  <si>
    <t>粟野地区</t>
    <rPh sb="0" eb="2">
      <t>アワノ</t>
    </rPh>
    <rPh sb="2" eb="4">
      <t>チク</t>
    </rPh>
    <phoneticPr fontId="4"/>
  </si>
  <si>
    <t>粕尾地区</t>
    <rPh sb="0" eb="1">
      <t>カス</t>
    </rPh>
    <rPh sb="1" eb="2">
      <t>オ</t>
    </rPh>
    <rPh sb="2" eb="4">
      <t>チク</t>
    </rPh>
    <phoneticPr fontId="4"/>
  </si>
  <si>
    <t>永野地区</t>
    <rPh sb="0" eb="2">
      <t>ナガノ</t>
    </rPh>
    <rPh sb="2" eb="4">
      <t>チク</t>
    </rPh>
    <phoneticPr fontId="4"/>
  </si>
  <si>
    <t>清洲地区</t>
    <rPh sb="0" eb="2">
      <t>キヨス</t>
    </rPh>
    <rPh sb="2" eb="4">
      <t>チク</t>
    </rPh>
    <phoneticPr fontId="4"/>
  </si>
  <si>
    <t>工業団地</t>
    <rPh sb="0" eb="2">
      <t>コウギョウ</t>
    </rPh>
    <rPh sb="2" eb="4">
      <t>ダンチ</t>
    </rPh>
    <phoneticPr fontId="4"/>
  </si>
  <si>
    <t>木工団地</t>
    <rPh sb="0" eb="2">
      <t>モッコウ</t>
    </rPh>
    <rPh sb="2" eb="4">
      <t>ダンチ</t>
    </rPh>
    <phoneticPr fontId="4"/>
  </si>
  <si>
    <t>あさひ台</t>
    <rPh sb="3" eb="4">
      <t>ダイ</t>
    </rPh>
    <phoneticPr fontId="4"/>
  </si>
  <si>
    <t>武子
工業団地</t>
    <rPh sb="0" eb="2">
      <t>タケシ</t>
    </rPh>
    <rPh sb="3" eb="5">
      <t>コウギョウ</t>
    </rPh>
    <rPh sb="5" eb="7">
      <t>ダンチ</t>
    </rPh>
    <phoneticPr fontId="4"/>
  </si>
  <si>
    <t>20</t>
  </si>
  <si>
    <t>宇都宮西
中核工業団地</t>
    <rPh sb="0" eb="3">
      <t>ウツノミヤ</t>
    </rPh>
    <rPh sb="3" eb="4">
      <t>ニシ</t>
    </rPh>
    <rPh sb="5" eb="7">
      <t>チュウカク</t>
    </rPh>
    <rPh sb="7" eb="9">
      <t>コウギョウ</t>
    </rPh>
    <rPh sb="9" eb="11">
      <t>ダンチ</t>
    </rPh>
    <phoneticPr fontId="4"/>
  </si>
  <si>
    <t>21</t>
    <phoneticPr fontId="4"/>
  </si>
  <si>
    <t>アワノ
工業団地</t>
    <rPh sb="4" eb="6">
      <t>コウギョウ</t>
    </rPh>
    <rPh sb="6" eb="8">
      <t>ダンチ</t>
    </rPh>
    <phoneticPr fontId="4"/>
  </si>
  <si>
    <t>(注）年初在庫額、年末在庫額、減価償却額、有形固定資産投資額は従業者30人以上の事業所について
　集録してあります。</t>
    <rPh sb="1" eb="2">
      <t>チュウ</t>
    </rPh>
    <rPh sb="3" eb="5">
      <t>ネンショ</t>
    </rPh>
    <rPh sb="5" eb="7">
      <t>ザイコ</t>
    </rPh>
    <rPh sb="7" eb="8">
      <t>ガク</t>
    </rPh>
    <rPh sb="9" eb="11">
      <t>ネンマツ</t>
    </rPh>
    <rPh sb="11" eb="13">
      <t>ザイコ</t>
    </rPh>
    <rPh sb="13" eb="14">
      <t>ガク</t>
    </rPh>
    <rPh sb="15" eb="17">
      <t>ゲンカ</t>
    </rPh>
    <rPh sb="17" eb="19">
      <t>ショウキャク</t>
    </rPh>
    <rPh sb="19" eb="20">
      <t>ガク</t>
    </rPh>
    <rPh sb="49" eb="50">
      <t>アツ</t>
    </rPh>
    <rPh sb="50" eb="51">
      <t>シュウロク</t>
    </rPh>
    <phoneticPr fontId="4"/>
  </si>
  <si>
    <t>-</t>
    <phoneticPr fontId="4"/>
  </si>
  <si>
    <t>-</t>
    <phoneticPr fontId="4"/>
  </si>
  <si>
    <t>８＋１３</t>
    <phoneticPr fontId="4"/>
  </si>
  <si>
    <t>第3表　地区別産業中分類別事業所数(従業者４人以上の事業所)</t>
    <rPh sb="4" eb="6">
      <t>チク</t>
    </rPh>
    <rPh sb="6" eb="7">
      <t>ベツ</t>
    </rPh>
    <rPh sb="13" eb="16">
      <t>ジギョウショ</t>
    </rPh>
    <rPh sb="16" eb="17">
      <t>スウ</t>
    </rPh>
    <phoneticPr fontId="4"/>
  </si>
  <si>
    <t>(単位：所）</t>
    <rPh sb="1" eb="3">
      <t>タンイ</t>
    </rPh>
    <rPh sb="4" eb="5">
      <t>トコロ</t>
    </rPh>
    <phoneticPr fontId="4"/>
  </si>
  <si>
    <t>総 数</t>
    <phoneticPr fontId="4"/>
  </si>
  <si>
    <t>鹿沼地区</t>
    <phoneticPr fontId="4"/>
  </si>
  <si>
    <t>菊沢地区</t>
    <rPh sb="0" eb="1">
      <t>キク</t>
    </rPh>
    <rPh sb="1" eb="2">
      <t>サワ</t>
    </rPh>
    <phoneticPr fontId="4"/>
  </si>
  <si>
    <t>東大芦
地   区</t>
    <rPh sb="2" eb="3">
      <t>アシ</t>
    </rPh>
    <phoneticPr fontId="4"/>
  </si>
  <si>
    <t>北押原
地   区</t>
    <rPh sb="0" eb="1">
      <t>キタ</t>
    </rPh>
    <phoneticPr fontId="4"/>
  </si>
  <si>
    <t>板荷地区</t>
    <phoneticPr fontId="4"/>
  </si>
  <si>
    <t>西大芦
地   区</t>
    <phoneticPr fontId="4"/>
  </si>
  <si>
    <t>加蘇地区</t>
    <rPh sb="0" eb="1">
      <t>カサン</t>
    </rPh>
    <rPh sb="1" eb="2">
      <t>ソガ</t>
    </rPh>
    <phoneticPr fontId="4"/>
  </si>
  <si>
    <t>北犬飼
地   区</t>
    <rPh sb="0" eb="1">
      <t>キタオシハ</t>
    </rPh>
    <phoneticPr fontId="4"/>
  </si>
  <si>
    <t>東部台
地   区</t>
    <rPh sb="0" eb="3">
      <t>トウブダイ</t>
    </rPh>
    <phoneticPr fontId="4"/>
  </si>
  <si>
    <t>南摩地区</t>
    <phoneticPr fontId="4"/>
  </si>
  <si>
    <t>南押原
地   区</t>
    <rPh sb="0" eb="1">
      <t>ミナミ</t>
    </rPh>
    <rPh sb="1" eb="2">
      <t>キタオシハ</t>
    </rPh>
    <rPh sb="2" eb="3">
      <t>ハラ</t>
    </rPh>
    <phoneticPr fontId="4"/>
  </si>
  <si>
    <t>あさひ台
工業団地</t>
    <rPh sb="3" eb="4">
      <t>ダイ</t>
    </rPh>
    <phoneticPr fontId="4"/>
  </si>
  <si>
    <t>武子
工業団地</t>
    <rPh sb="3" eb="5">
      <t>コウギョウ</t>
    </rPh>
    <rPh sb="5" eb="7">
      <t>ダンチ</t>
    </rPh>
    <phoneticPr fontId="4"/>
  </si>
  <si>
    <t>宇都宮西
中核工業
団地</t>
    <rPh sb="0" eb="3">
      <t>ウツノミヤ</t>
    </rPh>
    <rPh sb="3" eb="4">
      <t>ニシ</t>
    </rPh>
    <rPh sb="5" eb="7">
      <t>チュウカク</t>
    </rPh>
    <rPh sb="7" eb="9">
      <t>コウギョウ</t>
    </rPh>
    <rPh sb="10" eb="12">
      <t>ダンチ</t>
    </rPh>
    <phoneticPr fontId="4"/>
  </si>
  <si>
    <t>アワノ
工業団地</t>
    <rPh sb="6" eb="8">
      <t>ダンチ</t>
    </rPh>
    <phoneticPr fontId="4"/>
  </si>
  <si>
    <t>01</t>
  </si>
  <si>
    <t>02</t>
  </si>
  <si>
    <t>総    数</t>
    <phoneticPr fontId="4"/>
  </si>
  <si>
    <t>食料品</t>
  </si>
  <si>
    <t>飲料・たばこ</t>
  </si>
  <si>
    <t>繊 維</t>
    <phoneticPr fontId="4"/>
  </si>
  <si>
    <t>木 材</t>
    <phoneticPr fontId="4"/>
  </si>
  <si>
    <t>家 具</t>
    <phoneticPr fontId="4"/>
  </si>
  <si>
    <t>パルプ・紙</t>
  </si>
  <si>
    <t>印　　刷</t>
  </si>
  <si>
    <t>化 学</t>
    <phoneticPr fontId="4"/>
  </si>
  <si>
    <t>石油・石炭</t>
  </si>
  <si>
    <t>ﾌﾟﾗｽﾁｯｸ</t>
  </si>
  <si>
    <t>ゴ ム</t>
    <phoneticPr fontId="4"/>
  </si>
  <si>
    <t>なめし革</t>
  </si>
  <si>
    <t>窯業・土石</t>
  </si>
  <si>
    <t>鉄 鋼</t>
    <rPh sb="0" eb="1">
      <t>テツ</t>
    </rPh>
    <rPh sb="2" eb="3">
      <t>コウ</t>
    </rPh>
    <phoneticPr fontId="4"/>
  </si>
  <si>
    <t>非 鉄</t>
    <phoneticPr fontId="4"/>
  </si>
  <si>
    <t>金 属</t>
    <phoneticPr fontId="4"/>
  </si>
  <si>
    <t>はん用機械</t>
    <rPh sb="2" eb="3">
      <t>ヨウ</t>
    </rPh>
    <rPh sb="3" eb="5">
      <t>キカイ</t>
    </rPh>
    <phoneticPr fontId="4"/>
  </si>
  <si>
    <t>生産機械</t>
    <rPh sb="0" eb="2">
      <t>セイサン</t>
    </rPh>
    <rPh sb="2" eb="4">
      <t>キカイ</t>
    </rPh>
    <phoneticPr fontId="4"/>
  </si>
  <si>
    <t>業務機械</t>
    <rPh sb="0" eb="2">
      <t>ギョウム</t>
    </rPh>
    <rPh sb="2" eb="4">
      <t>キカイ</t>
    </rPh>
    <phoneticPr fontId="4"/>
  </si>
  <si>
    <t>電子部品</t>
  </si>
  <si>
    <t>電気機械</t>
    <rPh sb="0" eb="2">
      <t>デンキ</t>
    </rPh>
    <rPh sb="2" eb="4">
      <t>キカイ</t>
    </rPh>
    <phoneticPr fontId="4"/>
  </si>
  <si>
    <t>情報機械</t>
    <rPh sb="0" eb="2">
      <t>ジョウホウ</t>
    </rPh>
    <rPh sb="2" eb="4">
      <t>キカイ</t>
    </rPh>
    <phoneticPr fontId="4"/>
  </si>
  <si>
    <t>輸送機械</t>
    <rPh sb="0" eb="2">
      <t>ユソウ</t>
    </rPh>
    <rPh sb="2" eb="4">
      <t>キカイ</t>
    </rPh>
    <phoneticPr fontId="4"/>
  </si>
  <si>
    <t>その他</t>
  </si>
  <si>
    <t>第4表従業者規模別統計表</t>
    <rPh sb="0" eb="1">
      <t>ダイ</t>
    </rPh>
    <rPh sb="2" eb="3">
      <t>ヒョウ</t>
    </rPh>
    <rPh sb="3" eb="5">
      <t>ジュウギョウ</t>
    </rPh>
    <rPh sb="5" eb="6">
      <t>シャ</t>
    </rPh>
    <rPh sb="6" eb="8">
      <t>キボ</t>
    </rPh>
    <rPh sb="8" eb="9">
      <t>ベツ</t>
    </rPh>
    <rPh sb="9" eb="11">
      <t>トウケイ</t>
    </rPh>
    <rPh sb="11" eb="12">
      <t>ヒョウ</t>
    </rPh>
    <phoneticPr fontId="4"/>
  </si>
  <si>
    <t>規模
（人）</t>
    <rPh sb="4" eb="5">
      <t>ヒト</t>
    </rPh>
    <phoneticPr fontId="4"/>
  </si>
  <si>
    <t>事業所数
（所）</t>
    <rPh sb="0" eb="3">
      <t>ジギョウショ</t>
    </rPh>
    <rPh sb="3" eb="4">
      <t>スウ</t>
    </rPh>
    <rPh sb="6" eb="7">
      <t>トコロ</t>
    </rPh>
    <phoneticPr fontId="4"/>
  </si>
  <si>
    <t>従業者数
(人）</t>
    <rPh sb="0" eb="1">
      <t>ジュウ</t>
    </rPh>
    <rPh sb="6" eb="7">
      <t>ニン</t>
    </rPh>
    <phoneticPr fontId="4"/>
  </si>
  <si>
    <t>現金給与額
（万円）</t>
    <rPh sb="0" eb="2">
      <t>ゲンキン</t>
    </rPh>
    <rPh sb="2" eb="4">
      <t>キュウヨ</t>
    </rPh>
    <rPh sb="4" eb="5">
      <t>ガク</t>
    </rPh>
    <rPh sb="7" eb="9">
      <t>マンエン</t>
    </rPh>
    <phoneticPr fontId="4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</si>
  <si>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ヒトシ</t>
    </rPh>
    <rPh sb="10" eb="12">
      <t>マンエン</t>
    </rPh>
    <phoneticPr fontId="4"/>
  </si>
  <si>
    <t>年初
在庫額
（万円）</t>
    <rPh sb="0" eb="2">
      <t>ネンショ</t>
    </rPh>
    <rPh sb="3" eb="5">
      <t>ザイコ</t>
    </rPh>
    <rPh sb="5" eb="6">
      <t>ガク</t>
    </rPh>
    <rPh sb="8" eb="10">
      <t>マンエン</t>
    </rPh>
    <phoneticPr fontId="4"/>
  </si>
  <si>
    <t>総数</t>
  </si>
  <si>
    <t>4～9</t>
  </si>
  <si>
    <t>10～19</t>
    <phoneticPr fontId="4"/>
  </si>
  <si>
    <t>20～29</t>
    <phoneticPr fontId="4"/>
  </si>
  <si>
    <t>30～99</t>
    <phoneticPr fontId="4"/>
  </si>
  <si>
    <t>100～199</t>
    <phoneticPr fontId="4"/>
  </si>
  <si>
    <t>200～299</t>
    <phoneticPr fontId="4"/>
  </si>
  <si>
    <t>300以上</t>
    <phoneticPr fontId="4"/>
  </si>
  <si>
    <t>年末
在庫額
（万円）</t>
    <rPh sb="0" eb="1">
      <t>ネンショ</t>
    </rPh>
    <rPh sb="1" eb="2">
      <t>マツ</t>
    </rPh>
    <rPh sb="3" eb="5">
      <t>ザイコ</t>
    </rPh>
    <rPh sb="5" eb="6">
      <t>ガク</t>
    </rPh>
    <rPh sb="8" eb="10">
      <t>マンエン</t>
    </rPh>
    <phoneticPr fontId="4"/>
  </si>
  <si>
    <t>製造品
出荷額等
（万円）</t>
    <rPh sb="4" eb="6">
      <t>シュッカ</t>
    </rPh>
    <rPh sb="6" eb="7">
      <t>ガク</t>
    </rPh>
    <rPh sb="7" eb="8">
      <t>ヒトシ</t>
    </rPh>
    <rPh sb="10" eb="12">
      <t>マンエン</t>
    </rPh>
    <phoneticPr fontId="4"/>
  </si>
  <si>
    <t>付加
価値額
（万円）</t>
    <rPh sb="0" eb="2">
      <t>フカ</t>
    </rPh>
    <rPh sb="3" eb="5">
      <t>カチ</t>
    </rPh>
    <rPh sb="5" eb="6">
      <t>ガク</t>
    </rPh>
    <rPh sb="8" eb="10">
      <t>マンエン</t>
    </rPh>
    <phoneticPr fontId="4"/>
  </si>
  <si>
    <t>減価
償却額
（万円）</t>
    <rPh sb="0" eb="2">
      <t>ゲンカ</t>
    </rPh>
    <rPh sb="3" eb="5">
      <t>ゲンカショウキャク</t>
    </rPh>
    <rPh sb="5" eb="6">
      <t>ガク</t>
    </rPh>
    <rPh sb="8" eb="10">
      <t>マンエン</t>
    </rPh>
    <phoneticPr fontId="4"/>
  </si>
  <si>
    <t>有形
固定資産
投資額
（万円）</t>
    <rPh sb="3" eb="5">
      <t>コテイ</t>
    </rPh>
    <rPh sb="5" eb="7">
      <t>シサン</t>
    </rPh>
    <rPh sb="10" eb="11">
      <t>ガク</t>
    </rPh>
    <rPh sb="13" eb="15">
      <t>マンエン</t>
    </rPh>
    <phoneticPr fontId="4"/>
  </si>
  <si>
    <t>20～29</t>
    <phoneticPr fontId="4"/>
  </si>
  <si>
    <t>30～99</t>
    <phoneticPr fontId="4"/>
  </si>
  <si>
    <t>100～199</t>
    <phoneticPr fontId="4"/>
  </si>
  <si>
    <t>200～299</t>
    <phoneticPr fontId="4"/>
  </si>
  <si>
    <t>300以上</t>
    <phoneticPr fontId="4"/>
  </si>
  <si>
    <t>第5表　産業中分類別、規模別、事業所数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phoneticPr fontId="4"/>
  </si>
  <si>
    <t>（単位：所）</t>
    <rPh sb="1" eb="3">
      <t>タンイ</t>
    </rPh>
    <rPh sb="4" eb="5">
      <t>トコロ</t>
    </rPh>
    <phoneticPr fontId="4"/>
  </si>
  <si>
    <t>規   模
（人）</t>
    <rPh sb="7" eb="8">
      <t>ヒト</t>
    </rPh>
    <phoneticPr fontId="4"/>
  </si>
  <si>
    <t>総 数</t>
    <phoneticPr fontId="4"/>
  </si>
  <si>
    <t>食料品</t>
    <rPh sb="0" eb="3">
      <t>ショクリョウヒン</t>
    </rPh>
    <phoneticPr fontId="4"/>
  </si>
  <si>
    <t>飲料･
たばこ</t>
    <phoneticPr fontId="4"/>
  </si>
  <si>
    <t>衣服</t>
    <rPh sb="0" eb="2">
      <t>イフク</t>
    </rPh>
    <phoneticPr fontId="4"/>
  </si>
  <si>
    <t>木材</t>
    <rPh sb="0" eb="2">
      <t>モクザイ</t>
    </rPh>
    <phoneticPr fontId="4"/>
  </si>
  <si>
    <t>家具</t>
    <rPh sb="0" eb="2">
      <t>カグ</t>
    </rPh>
    <phoneticPr fontId="4"/>
  </si>
  <si>
    <t>ﾊﾟﾙﾌﾟ･紙</t>
    <rPh sb="6" eb="7">
      <t>カミ</t>
    </rPh>
    <phoneticPr fontId="4"/>
  </si>
  <si>
    <t>印刷</t>
    <rPh sb="0" eb="2">
      <t>インサツ</t>
    </rPh>
    <phoneticPr fontId="4"/>
  </si>
  <si>
    <t>総   数</t>
    <phoneticPr fontId="4"/>
  </si>
  <si>
    <t>4～9</t>
    <phoneticPr fontId="4"/>
  </si>
  <si>
    <t>100～199</t>
    <phoneticPr fontId="4"/>
  </si>
  <si>
    <t>化学</t>
    <rPh sb="0" eb="2">
      <t>カガク</t>
    </rPh>
    <phoneticPr fontId="4"/>
  </si>
  <si>
    <t>石油･石炭</t>
    <rPh sb="0" eb="2">
      <t>セキユ</t>
    </rPh>
    <rPh sb="3" eb="5">
      <t>セキタン</t>
    </rPh>
    <phoneticPr fontId="4"/>
  </si>
  <si>
    <t>プラス
チック</t>
    <phoneticPr fontId="4"/>
  </si>
  <si>
    <t>ゴム</t>
    <phoneticPr fontId="4"/>
  </si>
  <si>
    <t>窯業･土石</t>
    <rPh sb="0" eb="2">
      <t>ヨウギョウ</t>
    </rPh>
    <rPh sb="3" eb="5">
      <t>ドセキ</t>
    </rPh>
    <phoneticPr fontId="4"/>
  </si>
  <si>
    <t>鋼鉄</t>
    <rPh sb="0" eb="2">
      <t>コウテツ</t>
    </rPh>
    <phoneticPr fontId="4"/>
  </si>
  <si>
    <t>非鉄</t>
    <rPh sb="0" eb="2">
      <t>ヒテツ</t>
    </rPh>
    <phoneticPr fontId="4"/>
  </si>
  <si>
    <t>金属</t>
    <rPh sb="0" eb="2">
      <t>キンゾク</t>
    </rPh>
    <phoneticPr fontId="4"/>
  </si>
  <si>
    <t>総   数</t>
    <phoneticPr fontId="4"/>
  </si>
  <si>
    <t>10～19</t>
    <phoneticPr fontId="4"/>
  </si>
  <si>
    <t>30～99</t>
    <phoneticPr fontId="4"/>
  </si>
  <si>
    <t>200～299</t>
    <phoneticPr fontId="4"/>
  </si>
  <si>
    <t>はん用  機械</t>
    <rPh sb="2" eb="3">
      <t>ヨウ</t>
    </rPh>
    <rPh sb="5" eb="7">
      <t>キカイ</t>
    </rPh>
    <phoneticPr fontId="4"/>
  </si>
  <si>
    <t>電子部品</t>
    <rPh sb="0" eb="2">
      <t>デンシ</t>
    </rPh>
    <rPh sb="2" eb="4">
      <t>ブヒン</t>
    </rPh>
    <phoneticPr fontId="4"/>
  </si>
  <si>
    <t>その他</t>
    <rPh sb="0" eb="3">
      <t>ソノタ</t>
    </rPh>
    <phoneticPr fontId="4"/>
  </si>
  <si>
    <t>総   数</t>
    <phoneticPr fontId="4"/>
  </si>
  <si>
    <t>10～19</t>
    <phoneticPr fontId="4"/>
  </si>
  <si>
    <t>300以上</t>
    <phoneticPr fontId="4"/>
  </si>
  <si>
    <t>第6表　産業中分類別工業用地・用水統計表 (従業者30人以上の事業所)</t>
    <rPh sb="10" eb="12">
      <t>コウギョウ</t>
    </rPh>
    <rPh sb="12" eb="14">
      <t>ヨウチ</t>
    </rPh>
    <rPh sb="15" eb="17">
      <t>ヨウスイ</t>
    </rPh>
    <phoneticPr fontId="4"/>
  </si>
  <si>
    <t>事業所数</t>
    <rPh sb="0" eb="3">
      <t>ジギョウショ</t>
    </rPh>
    <rPh sb="3" eb="4">
      <t>スウ</t>
    </rPh>
    <phoneticPr fontId="4"/>
  </si>
  <si>
    <t>敷地面積
（㎡）</t>
    <rPh sb="0" eb="2">
      <t>シキチ</t>
    </rPh>
    <rPh sb="2" eb="4">
      <t>メンセキ</t>
    </rPh>
    <phoneticPr fontId="4"/>
  </si>
  <si>
    <t>1日当り水源別使用量(立方　㍍)</t>
    <rPh sb="2" eb="3">
      <t>アタ</t>
    </rPh>
    <rPh sb="6" eb="7">
      <t>ベツ</t>
    </rPh>
    <rPh sb="9" eb="10">
      <t>リョウ</t>
    </rPh>
    <rPh sb="11" eb="13">
      <t>リッポウ</t>
    </rPh>
    <phoneticPr fontId="4"/>
  </si>
  <si>
    <t>計</t>
    <rPh sb="0" eb="1">
      <t>ケイ</t>
    </rPh>
    <phoneticPr fontId="4"/>
  </si>
  <si>
    <t>公共水道</t>
    <rPh sb="0" eb="2">
      <t>コウキョウ</t>
    </rPh>
    <rPh sb="2" eb="4">
      <t>スイドウ</t>
    </rPh>
    <phoneticPr fontId="4"/>
  </si>
  <si>
    <t>井戸水</t>
    <rPh sb="0" eb="3">
      <t>イドミズ</t>
    </rPh>
    <phoneticPr fontId="4"/>
  </si>
  <si>
    <t>その他
淡  水</t>
    <rPh sb="0" eb="3">
      <t>ソノタ</t>
    </rPh>
    <phoneticPr fontId="4"/>
  </si>
  <si>
    <t>（所）</t>
    <rPh sb="1" eb="2">
      <t>ショ</t>
    </rPh>
    <phoneticPr fontId="4"/>
  </si>
  <si>
    <t>工業用</t>
    <rPh sb="0" eb="2">
      <t>コウギョウ</t>
    </rPh>
    <rPh sb="2" eb="3">
      <t>ヨウ</t>
    </rPh>
    <phoneticPr fontId="4"/>
  </si>
  <si>
    <t>上水道</t>
    <rPh sb="0" eb="3">
      <t>ジョウスイドウ</t>
    </rPh>
    <phoneticPr fontId="4"/>
  </si>
  <si>
    <t>合     計</t>
    <phoneticPr fontId="4"/>
  </si>
  <si>
    <t>繊 維</t>
    <phoneticPr fontId="4"/>
  </si>
  <si>
    <t>木 材</t>
    <phoneticPr fontId="4"/>
  </si>
  <si>
    <t>家 具</t>
    <phoneticPr fontId="4"/>
  </si>
  <si>
    <t>化 学</t>
    <phoneticPr fontId="4"/>
  </si>
  <si>
    <t>金 属</t>
    <phoneticPr fontId="4"/>
  </si>
  <si>
    <t>第7表　市別工業統計表</t>
    <phoneticPr fontId="4"/>
  </si>
  <si>
    <t>市　別</t>
    <rPh sb="0" eb="1">
      <t>シ</t>
    </rPh>
    <rPh sb="2" eb="3">
      <t>ベツ</t>
    </rPh>
    <phoneticPr fontId="4"/>
  </si>
  <si>
    <t>事業所数</t>
    <phoneticPr fontId="4"/>
  </si>
  <si>
    <t>従業者数</t>
  </si>
  <si>
    <t>製造品出荷額等</t>
  </si>
  <si>
    <t>有形固定資産投資額</t>
  </si>
  <si>
    <t>(所）</t>
  </si>
  <si>
    <t>構成比(%)</t>
  </si>
  <si>
    <t>（人）</t>
  </si>
  <si>
    <t>(万円）</t>
  </si>
  <si>
    <t>県    計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</si>
  <si>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</si>
  <si>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</si>
  <si>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</si>
  <si>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</si>
  <si>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</si>
  <si>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</si>
  <si>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</si>
  <si>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</si>
  <si>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</si>
  <si>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</si>
  <si>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</si>
  <si>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</si>
  <si>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</si>
  <si>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</si>
  <si>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市    計</t>
  </si>
  <si>
    <t>町    計</t>
    <rPh sb="0" eb="1">
      <t>マチ</t>
    </rPh>
    <phoneticPr fontId="4"/>
  </si>
  <si>
    <t>※栃木県統計課「栃木県の工業」より</t>
    <rPh sb="1" eb="4">
      <t>トチギケン</t>
    </rPh>
    <rPh sb="4" eb="6">
      <t>トウケイ</t>
    </rPh>
    <rPh sb="6" eb="7">
      <t>カ</t>
    </rPh>
    <rPh sb="8" eb="11">
      <t>トチギケン</t>
    </rPh>
    <rPh sb="12" eb="14">
      <t>コウギョウ</t>
    </rPh>
    <phoneticPr fontId="4"/>
  </si>
  <si>
    <t>[参考]栃木県内工業団地別の現況（従業員4人以上の事業所）</t>
    <rPh sb="1" eb="3">
      <t>サンコウ</t>
    </rPh>
    <rPh sb="4" eb="7">
      <t>トチギケン</t>
    </rPh>
    <rPh sb="7" eb="8">
      <t>ナイ</t>
    </rPh>
    <rPh sb="8" eb="10">
      <t>コウギョウ</t>
    </rPh>
    <rPh sb="10" eb="12">
      <t>ダンチ</t>
    </rPh>
    <rPh sb="12" eb="13">
      <t>ベツ</t>
    </rPh>
    <rPh sb="14" eb="16">
      <t>ゲンキョウ</t>
    </rPh>
    <rPh sb="17" eb="20">
      <t>ジュウギョウイン</t>
    </rPh>
    <rPh sb="21" eb="24">
      <t>ニンイジョウ</t>
    </rPh>
    <rPh sb="25" eb="28">
      <t>ジギョウショ</t>
    </rPh>
    <phoneticPr fontId="19"/>
  </si>
  <si>
    <t>工業団地</t>
    <rPh sb="0" eb="2">
      <t>コウギョウ</t>
    </rPh>
    <rPh sb="2" eb="4">
      <t>ダンチ</t>
    </rPh>
    <phoneticPr fontId="19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</si>
  <si>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9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</si>
  <si>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9"/>
  </si>
  <si>
    <t>現金給与
総額</t>
    <rPh sb="0" eb="2">
      <t>ゲンキン</t>
    </rPh>
    <rPh sb="2" eb="4">
      <t>キュウヨ</t>
    </rPh>
    <rPh sb="5" eb="6">
      <t>フサ</t>
    </rPh>
    <rPh sb="6" eb="7">
      <t>ガク</t>
    </rPh>
    <phoneticPr fontId="19"/>
  </si>
  <si>
    <t>原材料使用額等</t>
    <rPh sb="0" eb="1">
      <t>ハラ</t>
    </rPh>
    <rPh sb="1" eb="2">
      <t>ザイ</t>
    </rPh>
    <rPh sb="2" eb="3">
      <t>リョウ</t>
    </rPh>
    <rPh sb="3" eb="5">
      <t>シヨウ</t>
    </rPh>
    <rPh sb="5" eb="6">
      <t>ガク</t>
    </rPh>
    <rPh sb="6" eb="7">
      <t>トウ</t>
    </rPh>
    <phoneticPr fontId="19"/>
  </si>
  <si>
    <t>製造品
出荷額等</t>
    <rPh sb="0" eb="1">
      <t>セイ</t>
    </rPh>
    <rPh sb="1" eb="2">
      <t>ヅクリ</t>
    </rPh>
    <rPh sb="2" eb="3">
      <t>ヒン</t>
    </rPh>
    <rPh sb="4" eb="5">
      <t>デ</t>
    </rPh>
    <rPh sb="5" eb="6">
      <t>ニ</t>
    </rPh>
    <rPh sb="6" eb="7">
      <t>ガク</t>
    </rPh>
    <rPh sb="7" eb="8">
      <t>トウ</t>
    </rPh>
    <phoneticPr fontId="19"/>
  </si>
  <si>
    <t>付加価値額</t>
    <rPh sb="0" eb="1">
      <t>ツキ</t>
    </rPh>
    <rPh sb="1" eb="2">
      <t>カ</t>
    </rPh>
    <rPh sb="2" eb="4">
      <t>カチ</t>
    </rPh>
    <rPh sb="4" eb="5">
      <t>ガク</t>
    </rPh>
    <phoneticPr fontId="19"/>
  </si>
  <si>
    <t>有形固定資産
投資総額</t>
    <rPh sb="0" eb="1">
      <t>アリ</t>
    </rPh>
    <rPh sb="1" eb="2">
      <t>カタチ</t>
    </rPh>
    <rPh sb="2" eb="4">
      <t>コテイ</t>
    </rPh>
    <rPh sb="4" eb="6">
      <t>シサン</t>
    </rPh>
    <rPh sb="7" eb="9">
      <t>トウシ</t>
    </rPh>
    <rPh sb="9" eb="11">
      <t>ソウガク</t>
    </rPh>
    <phoneticPr fontId="19"/>
  </si>
  <si>
    <t>(所)</t>
    <rPh sb="1" eb="2">
      <t>ショ</t>
    </rPh>
    <phoneticPr fontId="19"/>
  </si>
  <si>
    <t>(人)</t>
    <rPh sb="1" eb="2">
      <t>ニン</t>
    </rPh>
    <phoneticPr fontId="19"/>
  </si>
  <si>
    <t>(万円)</t>
    <rPh sb="1" eb="3">
      <t>マンエン</t>
    </rPh>
    <phoneticPr fontId="19"/>
  </si>
  <si>
    <t>県　　計</t>
    <rPh sb="0" eb="1">
      <t>ケン</t>
    </rPh>
    <rPh sb="3" eb="4">
      <t>ケイ</t>
    </rPh>
    <phoneticPr fontId="14"/>
  </si>
  <si>
    <t>宇都宮工業団地</t>
  </si>
  <si>
    <t>宇都宮市</t>
    <rPh sb="0" eb="4">
      <t>ウツノミヤシ</t>
    </rPh>
    <phoneticPr fontId="14"/>
  </si>
  <si>
    <t>瑞穂野工業団地</t>
  </si>
  <si>
    <t>清原工業団地</t>
  </si>
  <si>
    <t>河内工業団地</t>
  </si>
  <si>
    <t>河内中小工業団地</t>
  </si>
  <si>
    <t>御厨工業団地</t>
    <rPh sb="0" eb="2">
      <t>ミクリヤ</t>
    </rPh>
    <rPh sb="2" eb="4">
      <t>コウギョウ</t>
    </rPh>
    <rPh sb="4" eb="6">
      <t>ダンチ</t>
    </rPh>
    <phoneticPr fontId="4"/>
  </si>
  <si>
    <t>足利市</t>
    <rPh sb="0" eb="3">
      <t>アシカガシ</t>
    </rPh>
    <phoneticPr fontId="14"/>
  </si>
  <si>
    <t>大月助戸工業団地</t>
  </si>
  <si>
    <t>久保田工業団地</t>
    <rPh sb="0" eb="3">
      <t>クボタ</t>
    </rPh>
    <rPh sb="3" eb="5">
      <t>コウギョウ</t>
    </rPh>
    <rPh sb="5" eb="7">
      <t>ダンチ</t>
    </rPh>
    <phoneticPr fontId="4"/>
  </si>
  <si>
    <t>八坂工業団地</t>
    <rPh sb="0" eb="2">
      <t>ヤサカ</t>
    </rPh>
    <rPh sb="2" eb="4">
      <t>コウギョウ</t>
    </rPh>
    <rPh sb="4" eb="6">
      <t>ダンチ</t>
    </rPh>
    <phoneticPr fontId="4"/>
  </si>
  <si>
    <t>羽刈工業団地</t>
    <rPh sb="0" eb="2">
      <t>ハカリ</t>
    </rPh>
    <rPh sb="2" eb="4">
      <t>コウギョウ</t>
    </rPh>
    <rPh sb="4" eb="6">
      <t>ダンチ</t>
    </rPh>
    <phoneticPr fontId="4"/>
  </si>
  <si>
    <t>荒金工業団地</t>
    <rPh sb="0" eb="2">
      <t>アラカネ</t>
    </rPh>
    <rPh sb="2" eb="4">
      <t>コウギョウ</t>
    </rPh>
    <rPh sb="4" eb="6">
      <t>ダンチ</t>
    </rPh>
    <phoneticPr fontId="4"/>
  </si>
  <si>
    <t>樺崎工業団地</t>
    <rPh sb="0" eb="1">
      <t>カバ</t>
    </rPh>
    <rPh sb="1" eb="2">
      <t>サキ</t>
    </rPh>
    <rPh sb="2" eb="4">
      <t>コウギョウ</t>
    </rPh>
    <rPh sb="4" eb="6">
      <t>ダンチ</t>
    </rPh>
    <phoneticPr fontId="4"/>
  </si>
  <si>
    <t>八坂第二工業団地</t>
    <rPh sb="0" eb="2">
      <t>ヤサカ</t>
    </rPh>
    <rPh sb="2" eb="4">
      <t>ダイニ</t>
    </rPh>
    <rPh sb="4" eb="6">
      <t>コウギョウ</t>
    </rPh>
    <rPh sb="6" eb="8">
      <t>ダンチ</t>
    </rPh>
    <phoneticPr fontId="4"/>
  </si>
  <si>
    <t>毛野東部工業団地</t>
    <rPh sb="0" eb="1">
      <t>ケ</t>
    </rPh>
    <rPh sb="1" eb="2">
      <t>ノ</t>
    </rPh>
    <rPh sb="2" eb="4">
      <t>トウブ</t>
    </rPh>
    <rPh sb="4" eb="6">
      <t>コウギョウ</t>
    </rPh>
    <rPh sb="6" eb="8">
      <t>ダンチ</t>
    </rPh>
    <phoneticPr fontId="4"/>
  </si>
  <si>
    <t>あがた工業団地</t>
    <rPh sb="3" eb="5">
      <t>コウギョウ</t>
    </rPh>
    <rPh sb="5" eb="7">
      <t>ダンチ</t>
    </rPh>
    <phoneticPr fontId="4"/>
  </si>
  <si>
    <t>西久保田工業団地</t>
    <rPh sb="0" eb="1">
      <t>ニシ</t>
    </rPh>
    <rPh sb="1" eb="4">
      <t>クボタ</t>
    </rPh>
    <rPh sb="4" eb="6">
      <t>コウギョウ</t>
    </rPh>
    <rPh sb="6" eb="8">
      <t>ダンチ</t>
    </rPh>
    <phoneticPr fontId="4"/>
  </si>
  <si>
    <t>足利インタービジネスパーク</t>
    <rPh sb="0" eb="2">
      <t>アシカガ</t>
    </rPh>
    <phoneticPr fontId="4"/>
  </si>
  <si>
    <t>中小企業工業団地</t>
    <rPh sb="0" eb="2">
      <t>チュウショウ</t>
    </rPh>
    <rPh sb="2" eb="4">
      <t>キギョウ</t>
    </rPh>
    <rPh sb="4" eb="6">
      <t>コウギョウ</t>
    </rPh>
    <rPh sb="6" eb="8">
      <t>ダンチ</t>
    </rPh>
    <phoneticPr fontId="4"/>
  </si>
  <si>
    <t>栃木市</t>
    <rPh sb="0" eb="3">
      <t>トチギシ</t>
    </rPh>
    <phoneticPr fontId="6"/>
  </si>
  <si>
    <t>大光寺工場団地</t>
    <rPh sb="0" eb="1">
      <t>ダイ</t>
    </rPh>
    <rPh sb="1" eb="2">
      <t>ヒカリ</t>
    </rPh>
    <rPh sb="2" eb="3">
      <t>テラ</t>
    </rPh>
    <rPh sb="3" eb="5">
      <t>コウジョウ</t>
    </rPh>
    <rPh sb="5" eb="7">
      <t>ダンチ</t>
    </rPh>
    <phoneticPr fontId="4"/>
  </si>
  <si>
    <t>惣社東産業団地</t>
    <rPh sb="0" eb="2">
      <t>ソウジャ</t>
    </rPh>
    <rPh sb="2" eb="3">
      <t>ヒガシ</t>
    </rPh>
    <rPh sb="3" eb="5">
      <t>サンギョウ</t>
    </rPh>
    <rPh sb="5" eb="7">
      <t>ダンチ</t>
    </rPh>
    <phoneticPr fontId="4"/>
  </si>
  <si>
    <t>大平工業団地</t>
    <rPh sb="0" eb="2">
      <t>オオヒラ</t>
    </rPh>
    <rPh sb="2" eb="4">
      <t>コウギョウ</t>
    </rPh>
    <rPh sb="4" eb="6">
      <t>ダンチ</t>
    </rPh>
    <phoneticPr fontId="4"/>
  </si>
  <si>
    <t>大平みずほ企業団地</t>
    <rPh sb="0" eb="2">
      <t>オオヒラ</t>
    </rPh>
    <rPh sb="5" eb="7">
      <t>キギョウ</t>
    </rPh>
    <rPh sb="7" eb="9">
      <t>ダンチ</t>
    </rPh>
    <phoneticPr fontId="4"/>
  </si>
  <si>
    <t>西前原工業団地</t>
    <rPh sb="0" eb="1">
      <t>ニシ</t>
    </rPh>
    <rPh sb="1" eb="3">
      <t>マエハラ</t>
    </rPh>
    <rPh sb="3" eb="5">
      <t>コウギョウ</t>
    </rPh>
    <rPh sb="5" eb="7">
      <t>ダンチ</t>
    </rPh>
    <phoneticPr fontId="4"/>
  </si>
  <si>
    <t>宇都宮西中核工業団地</t>
    <rPh sb="0" eb="3">
      <t>ウツノミヤ</t>
    </rPh>
    <rPh sb="3" eb="4">
      <t>ニシ</t>
    </rPh>
    <rPh sb="4" eb="6">
      <t>チュウカク</t>
    </rPh>
    <rPh sb="6" eb="8">
      <t>コウギョウ</t>
    </rPh>
    <rPh sb="8" eb="10">
      <t>ダンチ</t>
    </rPh>
    <phoneticPr fontId="4"/>
  </si>
  <si>
    <t>岩舟工業団地</t>
    <rPh sb="0" eb="2">
      <t>イワフネ</t>
    </rPh>
    <rPh sb="2" eb="4">
      <t>コウギョウ</t>
    </rPh>
    <rPh sb="4" eb="6">
      <t>ダンチ</t>
    </rPh>
    <phoneticPr fontId="4"/>
  </si>
  <si>
    <t>皆川城内産業団地</t>
    <rPh sb="0" eb="2">
      <t>ミナガワ</t>
    </rPh>
    <rPh sb="2" eb="4">
      <t>ジョウナイ</t>
    </rPh>
    <rPh sb="4" eb="6">
      <t>サンギョウ</t>
    </rPh>
    <rPh sb="6" eb="8">
      <t>ダンチ</t>
    </rPh>
    <phoneticPr fontId="4"/>
  </si>
  <si>
    <t>中根産業団地</t>
    <rPh sb="0" eb="2">
      <t>ナカネ</t>
    </rPh>
    <rPh sb="2" eb="4">
      <t>サンギョウ</t>
    </rPh>
    <rPh sb="4" eb="6">
      <t>ダンチ</t>
    </rPh>
    <phoneticPr fontId="4"/>
  </si>
  <si>
    <t>佐野工業団地</t>
    <rPh sb="0" eb="2">
      <t>サノ</t>
    </rPh>
    <rPh sb="2" eb="4">
      <t>コウギョウ</t>
    </rPh>
    <rPh sb="4" eb="6">
      <t>ダンチ</t>
    </rPh>
    <phoneticPr fontId="4"/>
  </si>
  <si>
    <t>佐野市</t>
    <rPh sb="0" eb="3">
      <t>サノシ</t>
    </rPh>
    <phoneticPr fontId="6"/>
  </si>
  <si>
    <t>羽田工業団地</t>
    <rPh sb="0" eb="2">
      <t>ハネダ</t>
    </rPh>
    <rPh sb="2" eb="4">
      <t>コウギョウ</t>
    </rPh>
    <rPh sb="4" eb="6">
      <t>ダンチ</t>
    </rPh>
    <phoneticPr fontId="4"/>
  </si>
  <si>
    <t>佐野インター産業団地</t>
    <rPh sb="0" eb="2">
      <t>サノ</t>
    </rPh>
    <rPh sb="6" eb="8">
      <t>サンギョウ</t>
    </rPh>
    <rPh sb="8" eb="10">
      <t>ダンチ</t>
    </rPh>
    <phoneticPr fontId="4"/>
  </si>
  <si>
    <t>佐野みかも台産業団地</t>
    <rPh sb="0" eb="2">
      <t>サノ</t>
    </rPh>
    <rPh sb="5" eb="6">
      <t>ダイ</t>
    </rPh>
    <rPh sb="6" eb="8">
      <t>サンギョウ</t>
    </rPh>
    <rPh sb="8" eb="10">
      <t>ダンチ</t>
    </rPh>
    <phoneticPr fontId="4"/>
  </si>
  <si>
    <t>田沼工業団地</t>
    <rPh sb="0" eb="2">
      <t>タヌマ</t>
    </rPh>
    <rPh sb="2" eb="4">
      <t>コウギョウ</t>
    </rPh>
    <rPh sb="4" eb="6">
      <t>ダンチ</t>
    </rPh>
    <phoneticPr fontId="4"/>
  </si>
  <si>
    <t>佐野田沼インター産業団地</t>
    <rPh sb="0" eb="2">
      <t>サノ</t>
    </rPh>
    <rPh sb="2" eb="4">
      <t>タヌマ</t>
    </rPh>
    <rPh sb="8" eb="10">
      <t>サンギョウ</t>
    </rPh>
    <rPh sb="10" eb="12">
      <t>ダンチ</t>
    </rPh>
    <phoneticPr fontId="4"/>
  </si>
  <si>
    <t>佐野AWS産業団地</t>
  </si>
  <si>
    <t>鹿沼工業団地</t>
    <rPh sb="0" eb="2">
      <t>カヌマ</t>
    </rPh>
    <rPh sb="2" eb="4">
      <t>コウギョウ</t>
    </rPh>
    <rPh sb="4" eb="6">
      <t>ダンチ</t>
    </rPh>
    <phoneticPr fontId="4"/>
  </si>
  <si>
    <t>鹿沼市</t>
    <rPh sb="0" eb="3">
      <t>カヌマシ</t>
    </rPh>
    <phoneticPr fontId="6"/>
  </si>
  <si>
    <t>鹿沼木工団地</t>
    <rPh sb="0" eb="2">
      <t>カヌマ</t>
    </rPh>
    <rPh sb="2" eb="4">
      <t>モッコウ</t>
    </rPh>
    <rPh sb="4" eb="6">
      <t>ダンチ</t>
    </rPh>
    <phoneticPr fontId="4"/>
  </si>
  <si>
    <t>あさひ台工業団地</t>
    <rPh sb="3" eb="4">
      <t>ダイ</t>
    </rPh>
    <rPh sb="4" eb="6">
      <t>コウギョウ</t>
    </rPh>
    <rPh sb="6" eb="8">
      <t>ダンチ</t>
    </rPh>
    <phoneticPr fontId="4"/>
  </si>
  <si>
    <t>武子工業団地</t>
    <rPh sb="0" eb="2">
      <t>タケシ</t>
    </rPh>
    <rPh sb="2" eb="4">
      <t>コウギョウ</t>
    </rPh>
    <rPh sb="4" eb="6">
      <t>ダンチ</t>
    </rPh>
    <phoneticPr fontId="4"/>
  </si>
  <si>
    <t>宇都宮西中核団地</t>
    <rPh sb="0" eb="3">
      <t>ウツノミヤ</t>
    </rPh>
    <rPh sb="3" eb="4">
      <t>ニシ</t>
    </rPh>
    <rPh sb="4" eb="6">
      <t>チュウカク</t>
    </rPh>
    <rPh sb="6" eb="8">
      <t>ダンチ</t>
    </rPh>
    <phoneticPr fontId="4"/>
  </si>
  <si>
    <t>アワノ工業団地</t>
    <rPh sb="3" eb="5">
      <t>コウギョウ</t>
    </rPh>
    <rPh sb="5" eb="7">
      <t>ダンチ</t>
    </rPh>
    <phoneticPr fontId="4"/>
  </si>
  <si>
    <t>大日光（轟）工業団地</t>
    <rPh sb="0" eb="1">
      <t>ダイ</t>
    </rPh>
    <rPh sb="1" eb="3">
      <t>ニッコウ</t>
    </rPh>
    <rPh sb="4" eb="5">
      <t>トドロキ</t>
    </rPh>
    <rPh sb="6" eb="8">
      <t>コウギョウ</t>
    </rPh>
    <rPh sb="8" eb="10">
      <t>ダンチ</t>
    </rPh>
    <phoneticPr fontId="4"/>
  </si>
  <si>
    <t>日光市</t>
    <rPh sb="0" eb="3">
      <t>ニッコウシ</t>
    </rPh>
    <phoneticPr fontId="6"/>
  </si>
  <si>
    <t>小山第一工業団地</t>
    <rPh sb="0" eb="2">
      <t>オヤマ</t>
    </rPh>
    <rPh sb="2" eb="4">
      <t>ダイイチ</t>
    </rPh>
    <rPh sb="4" eb="6">
      <t>コウギョウ</t>
    </rPh>
    <rPh sb="6" eb="8">
      <t>ダンチ</t>
    </rPh>
    <phoneticPr fontId="4"/>
  </si>
  <si>
    <t>小山市</t>
    <rPh sb="0" eb="3">
      <t>オヤマシ</t>
    </rPh>
    <phoneticPr fontId="6"/>
  </si>
  <si>
    <t>小山第二工業団地</t>
    <rPh sb="0" eb="2">
      <t>オヤマ</t>
    </rPh>
    <rPh sb="2" eb="4">
      <t>ダイニ</t>
    </rPh>
    <rPh sb="4" eb="6">
      <t>コウギョウ</t>
    </rPh>
    <rPh sb="6" eb="8">
      <t>ダンチ</t>
    </rPh>
    <phoneticPr fontId="4"/>
  </si>
  <si>
    <t>小山第三工業団地</t>
    <rPh sb="0" eb="2">
      <t>オヤマ</t>
    </rPh>
    <rPh sb="2" eb="4">
      <t>ダイサン</t>
    </rPh>
    <rPh sb="4" eb="6">
      <t>コウギョウ</t>
    </rPh>
    <rPh sb="6" eb="8">
      <t>ダンチ</t>
    </rPh>
    <phoneticPr fontId="4"/>
  </si>
  <si>
    <t>小山外城工業団地</t>
    <rPh sb="0" eb="2">
      <t>オヤマ</t>
    </rPh>
    <rPh sb="2" eb="4">
      <t>トジョウ</t>
    </rPh>
    <rPh sb="4" eb="6">
      <t>コウギョウ</t>
    </rPh>
    <rPh sb="6" eb="8">
      <t>ダンチ</t>
    </rPh>
    <phoneticPr fontId="4"/>
  </si>
  <si>
    <t>小山市梁工業団地</t>
    <rPh sb="0" eb="3">
      <t>オヤマシ</t>
    </rPh>
    <rPh sb="3" eb="4">
      <t>ヤナ</t>
    </rPh>
    <rPh sb="4" eb="6">
      <t>コウギョウ</t>
    </rPh>
    <rPh sb="6" eb="8">
      <t>ダンチ</t>
    </rPh>
    <phoneticPr fontId="4"/>
  </si>
  <si>
    <t>小山南工業団地</t>
    <rPh sb="0" eb="2">
      <t>オヤマ</t>
    </rPh>
    <rPh sb="2" eb="3">
      <t>ミナミ</t>
    </rPh>
    <rPh sb="3" eb="5">
      <t>コウギョウ</t>
    </rPh>
    <rPh sb="5" eb="7">
      <t>ダンチ</t>
    </rPh>
    <phoneticPr fontId="4"/>
  </si>
  <si>
    <t>小山東部産業団地</t>
    <rPh sb="0" eb="2">
      <t>オヤマ</t>
    </rPh>
    <rPh sb="2" eb="4">
      <t>トウブ</t>
    </rPh>
    <rPh sb="4" eb="6">
      <t>サンギョウ</t>
    </rPh>
    <rPh sb="6" eb="8">
      <t>ダンチ</t>
    </rPh>
    <phoneticPr fontId="4"/>
  </si>
  <si>
    <t>グリーンタウン小山南</t>
    <rPh sb="7" eb="9">
      <t>オヤマ</t>
    </rPh>
    <rPh sb="9" eb="10">
      <t>ミナミ</t>
    </rPh>
    <phoneticPr fontId="4"/>
  </si>
  <si>
    <t>小山東工業団地</t>
    <rPh sb="0" eb="2">
      <t>オヤマ</t>
    </rPh>
    <rPh sb="2" eb="3">
      <t>ヒガシ</t>
    </rPh>
    <rPh sb="3" eb="5">
      <t>コウギョウ</t>
    </rPh>
    <rPh sb="5" eb="7">
      <t>ダンチ</t>
    </rPh>
    <phoneticPr fontId="4"/>
  </si>
  <si>
    <t>真岡第１工業団地</t>
    <rPh sb="0" eb="2">
      <t>モオカ</t>
    </rPh>
    <rPh sb="2" eb="3">
      <t>ダイ</t>
    </rPh>
    <rPh sb="4" eb="6">
      <t>コウギョウ</t>
    </rPh>
    <rPh sb="6" eb="8">
      <t>ダンチ</t>
    </rPh>
    <phoneticPr fontId="4"/>
  </si>
  <si>
    <t>真岡市</t>
    <rPh sb="0" eb="3">
      <t>モオカシ</t>
    </rPh>
    <phoneticPr fontId="6"/>
  </si>
  <si>
    <t>真岡第２工業団地</t>
    <rPh sb="0" eb="2">
      <t>モオカ</t>
    </rPh>
    <rPh sb="2" eb="3">
      <t>ダイ</t>
    </rPh>
    <rPh sb="4" eb="6">
      <t>コウギョウ</t>
    </rPh>
    <rPh sb="6" eb="8">
      <t>ダンチ</t>
    </rPh>
    <phoneticPr fontId="4"/>
  </si>
  <si>
    <t>真岡第４工業団地</t>
    <rPh sb="0" eb="2">
      <t>モオカ</t>
    </rPh>
    <rPh sb="2" eb="3">
      <t>ダイ</t>
    </rPh>
    <rPh sb="4" eb="6">
      <t>コウギョウ</t>
    </rPh>
    <rPh sb="6" eb="8">
      <t>ダンチ</t>
    </rPh>
    <phoneticPr fontId="4"/>
  </si>
  <si>
    <t>真岡第５工業団地</t>
    <rPh sb="0" eb="2">
      <t>モオカ</t>
    </rPh>
    <rPh sb="2" eb="3">
      <t>ダイ</t>
    </rPh>
    <rPh sb="4" eb="6">
      <t>コウギョウ</t>
    </rPh>
    <rPh sb="6" eb="8">
      <t>ダンチ</t>
    </rPh>
    <phoneticPr fontId="4"/>
  </si>
  <si>
    <t>大和田産業団地</t>
    <rPh sb="0" eb="3">
      <t>オオワダ</t>
    </rPh>
    <rPh sb="3" eb="5">
      <t>サンギョウ</t>
    </rPh>
    <rPh sb="5" eb="7">
      <t>ダンチ</t>
    </rPh>
    <phoneticPr fontId="4"/>
  </si>
  <si>
    <t>野崎工業団地</t>
    <rPh sb="0" eb="2">
      <t>ノザキ</t>
    </rPh>
    <rPh sb="2" eb="4">
      <t>コウギョウ</t>
    </rPh>
    <rPh sb="4" eb="6">
      <t>ダンチ</t>
    </rPh>
    <phoneticPr fontId="4"/>
  </si>
  <si>
    <t>大田原市</t>
    <rPh sb="0" eb="3">
      <t>オオタワラ</t>
    </rPh>
    <rPh sb="3" eb="4">
      <t>シ</t>
    </rPh>
    <phoneticPr fontId="6"/>
  </si>
  <si>
    <t>野崎第２工業団地</t>
    <rPh sb="0" eb="2">
      <t>ノザキ</t>
    </rPh>
    <rPh sb="2" eb="3">
      <t>ダイ</t>
    </rPh>
    <rPh sb="4" eb="6">
      <t>コウギョウ</t>
    </rPh>
    <rPh sb="6" eb="8">
      <t>ダンチ</t>
    </rPh>
    <phoneticPr fontId="4"/>
  </si>
  <si>
    <t>品川台工業団地</t>
    <rPh sb="0" eb="2">
      <t>シナガワ</t>
    </rPh>
    <rPh sb="2" eb="3">
      <t>ダイ</t>
    </rPh>
    <rPh sb="3" eb="5">
      <t>コウギョウ</t>
    </rPh>
    <rPh sb="5" eb="7">
      <t>ダンチ</t>
    </rPh>
    <phoneticPr fontId="4"/>
  </si>
  <si>
    <t>中田原工業団地</t>
    <rPh sb="0" eb="3">
      <t>ナカダワラ</t>
    </rPh>
    <rPh sb="3" eb="5">
      <t>コウギョウ</t>
    </rPh>
    <rPh sb="5" eb="7">
      <t>ダンチ</t>
    </rPh>
    <phoneticPr fontId="4"/>
  </si>
  <si>
    <t>矢板工業団地</t>
    <rPh sb="0" eb="2">
      <t>ヤイタ</t>
    </rPh>
    <rPh sb="2" eb="4">
      <t>コウギョウ</t>
    </rPh>
    <rPh sb="4" eb="6">
      <t>ダンチ</t>
    </rPh>
    <phoneticPr fontId="4"/>
  </si>
  <si>
    <t>矢板市</t>
    <rPh sb="0" eb="3">
      <t>ヤイタシ</t>
    </rPh>
    <phoneticPr fontId="6"/>
  </si>
  <si>
    <t>矢板南工業団地</t>
    <rPh sb="0" eb="2">
      <t>ヤイタ</t>
    </rPh>
    <rPh sb="2" eb="3">
      <t>ミナミ</t>
    </rPh>
    <rPh sb="3" eb="5">
      <t>コウギョウ</t>
    </rPh>
    <rPh sb="5" eb="7">
      <t>ダンチ</t>
    </rPh>
    <phoneticPr fontId="4"/>
  </si>
  <si>
    <t>下厚崎工業団地</t>
    <rPh sb="0" eb="3">
      <t>シモアツサキ</t>
    </rPh>
    <rPh sb="3" eb="5">
      <t>コウギョウ</t>
    </rPh>
    <rPh sb="5" eb="7">
      <t>ダンチ</t>
    </rPh>
    <phoneticPr fontId="4"/>
  </si>
  <si>
    <t>那須塩原市</t>
    <rPh sb="0" eb="5">
      <t>ナスシオバラシ</t>
    </rPh>
    <phoneticPr fontId="6"/>
  </si>
  <si>
    <t>下厚崎第二工業団地</t>
    <rPh sb="0" eb="3">
      <t>シモアツサキ</t>
    </rPh>
    <rPh sb="3" eb="5">
      <t>ダイニ</t>
    </rPh>
    <rPh sb="5" eb="7">
      <t>コウギョウ</t>
    </rPh>
    <rPh sb="7" eb="9">
      <t>ダンチ</t>
    </rPh>
    <phoneticPr fontId="4"/>
  </si>
  <si>
    <t>上郷屋工業団地</t>
    <rPh sb="0" eb="1">
      <t>カミ</t>
    </rPh>
    <rPh sb="1" eb="2">
      <t>ゴウ</t>
    </rPh>
    <rPh sb="2" eb="3">
      <t>ヤ</t>
    </rPh>
    <rPh sb="3" eb="5">
      <t>コウギョウ</t>
    </rPh>
    <rPh sb="5" eb="7">
      <t>ダンチ</t>
    </rPh>
    <phoneticPr fontId="4"/>
  </si>
  <si>
    <t>四区工業団地</t>
    <rPh sb="0" eb="2">
      <t>ヨンク</t>
    </rPh>
    <rPh sb="2" eb="4">
      <t>コウギョウ</t>
    </rPh>
    <rPh sb="4" eb="6">
      <t>ダンチ</t>
    </rPh>
    <phoneticPr fontId="4"/>
  </si>
  <si>
    <t>赤田工業団地</t>
    <rPh sb="0" eb="2">
      <t>アカダ</t>
    </rPh>
    <rPh sb="2" eb="4">
      <t>コウギョウ</t>
    </rPh>
    <rPh sb="4" eb="6">
      <t>ダンチ</t>
    </rPh>
    <phoneticPr fontId="4"/>
  </si>
  <si>
    <t>井口工業団地</t>
    <rPh sb="0" eb="2">
      <t>イグチ</t>
    </rPh>
    <rPh sb="2" eb="4">
      <t>コウギョウ</t>
    </rPh>
    <rPh sb="4" eb="6">
      <t>ダンチ</t>
    </rPh>
    <phoneticPr fontId="4"/>
  </si>
  <si>
    <t>関谷工業団地</t>
    <rPh sb="0" eb="2">
      <t>セキヤ</t>
    </rPh>
    <rPh sb="2" eb="4">
      <t>コウギョウ</t>
    </rPh>
    <rPh sb="4" eb="6">
      <t>ダンチ</t>
    </rPh>
    <phoneticPr fontId="4"/>
  </si>
  <si>
    <t>喜連川工業団地</t>
    <rPh sb="0" eb="3">
      <t>キツレガワ</t>
    </rPh>
    <rPh sb="3" eb="5">
      <t>コウギョウ</t>
    </rPh>
    <rPh sb="5" eb="7">
      <t>ダンチ</t>
    </rPh>
    <phoneticPr fontId="4"/>
  </si>
  <si>
    <t>さくら市</t>
    <rPh sb="3" eb="4">
      <t>シ</t>
    </rPh>
    <phoneticPr fontId="6"/>
  </si>
  <si>
    <t>烏山東工業団地</t>
    <rPh sb="0" eb="2">
      <t>カラスヤマ</t>
    </rPh>
    <rPh sb="2" eb="7">
      <t>ヒガシコウギョウダンチ</t>
    </rPh>
    <phoneticPr fontId="4"/>
  </si>
  <si>
    <t>那須烏山市</t>
    <rPh sb="0" eb="5">
      <t>ナスカラスヤマシ</t>
    </rPh>
    <phoneticPr fontId="6"/>
  </si>
  <si>
    <t>富士見台工業団地</t>
    <rPh sb="0" eb="4">
      <t>フジミダイ</t>
    </rPh>
    <rPh sb="4" eb="6">
      <t>コウギョウ</t>
    </rPh>
    <rPh sb="6" eb="8">
      <t>ダンチ</t>
    </rPh>
    <phoneticPr fontId="4"/>
  </si>
  <si>
    <t>柴工業団地</t>
    <rPh sb="0" eb="1">
      <t>シバ</t>
    </rPh>
    <rPh sb="1" eb="3">
      <t>コウギョウ</t>
    </rPh>
    <rPh sb="3" eb="5">
      <t>ダンチ</t>
    </rPh>
    <phoneticPr fontId="4"/>
  </si>
  <si>
    <t>下野市</t>
    <rPh sb="0" eb="3">
      <t>シモツケシ</t>
    </rPh>
    <phoneticPr fontId="6"/>
  </si>
  <si>
    <t>西坪山工業団地</t>
    <rPh sb="0" eb="1">
      <t>ニシ</t>
    </rPh>
    <rPh sb="1" eb="3">
      <t>ツボヤマ</t>
    </rPh>
    <phoneticPr fontId="4"/>
  </si>
  <si>
    <t>下坪山工業団地</t>
    <rPh sb="0" eb="1">
      <t>シモ</t>
    </rPh>
    <rPh sb="1" eb="3">
      <t>ツボヤマ</t>
    </rPh>
    <phoneticPr fontId="4"/>
  </si>
  <si>
    <t>石橋第二工業団地</t>
    <rPh sb="0" eb="2">
      <t>イシバシ</t>
    </rPh>
    <rPh sb="2" eb="4">
      <t>ダイニ</t>
    </rPh>
    <rPh sb="4" eb="6">
      <t>コウギョウ</t>
    </rPh>
    <rPh sb="6" eb="8">
      <t>ダンチ</t>
    </rPh>
    <phoneticPr fontId="4"/>
  </si>
  <si>
    <t>石橋第三工業団地</t>
    <rPh sb="0" eb="2">
      <t>イシバシ</t>
    </rPh>
    <rPh sb="2" eb="3">
      <t>ダイ</t>
    </rPh>
    <rPh sb="3" eb="4">
      <t>サン</t>
    </rPh>
    <rPh sb="4" eb="6">
      <t>コウギョウ</t>
    </rPh>
    <rPh sb="6" eb="8">
      <t>ダンチ</t>
    </rPh>
    <phoneticPr fontId="4"/>
  </si>
  <si>
    <t>かみのかわ工業団地</t>
  </si>
  <si>
    <t>上三川町</t>
    <rPh sb="0" eb="4">
      <t>カミノカワマチ</t>
    </rPh>
    <phoneticPr fontId="6"/>
  </si>
  <si>
    <t>テクノパークかみのかわ</t>
  </si>
  <si>
    <t>星の宮工業団地</t>
    <rPh sb="0" eb="1">
      <t>ホシ</t>
    </rPh>
    <rPh sb="2" eb="3">
      <t>ミヤ</t>
    </rPh>
    <rPh sb="3" eb="5">
      <t>コウギョウ</t>
    </rPh>
    <rPh sb="5" eb="7">
      <t>ダンチ</t>
    </rPh>
    <phoneticPr fontId="4"/>
  </si>
  <si>
    <t>益子町</t>
    <rPh sb="0" eb="3">
      <t>マシコマチ</t>
    </rPh>
    <phoneticPr fontId="6"/>
  </si>
  <si>
    <t>茂木下平工業団地</t>
    <rPh sb="0" eb="2">
      <t>モテギ</t>
    </rPh>
    <rPh sb="2" eb="4">
      <t>シモダイラ</t>
    </rPh>
    <rPh sb="4" eb="6">
      <t>コウギョウ</t>
    </rPh>
    <rPh sb="6" eb="8">
      <t>ダンチ</t>
    </rPh>
    <phoneticPr fontId="4"/>
  </si>
  <si>
    <t>茂木町</t>
    <rPh sb="0" eb="3">
      <t>モテギマチ</t>
    </rPh>
    <phoneticPr fontId="6"/>
  </si>
  <si>
    <t>赤羽工業団地</t>
    <rPh sb="0" eb="2">
      <t>アカバネ</t>
    </rPh>
    <rPh sb="2" eb="4">
      <t>コウギョウ</t>
    </rPh>
    <rPh sb="4" eb="6">
      <t>ダンチ</t>
    </rPh>
    <phoneticPr fontId="4"/>
  </si>
  <si>
    <t>市貝町</t>
    <rPh sb="0" eb="3">
      <t>イチカイマチ</t>
    </rPh>
    <phoneticPr fontId="6"/>
  </si>
  <si>
    <t>芳賀工業団地</t>
  </si>
  <si>
    <t>芳賀町</t>
    <rPh sb="0" eb="3">
      <t>ハガマチ</t>
    </rPh>
    <phoneticPr fontId="6"/>
  </si>
  <si>
    <t>おもちゃ工業団地</t>
    <rPh sb="4" eb="6">
      <t>コウギョウ</t>
    </rPh>
    <rPh sb="6" eb="8">
      <t>ダンチ</t>
    </rPh>
    <phoneticPr fontId="4"/>
  </si>
  <si>
    <t>壬生町</t>
    <rPh sb="0" eb="3">
      <t>ミブマチ</t>
    </rPh>
    <phoneticPr fontId="6"/>
  </si>
  <si>
    <t>吾妻工業専用地区</t>
    <rPh sb="0" eb="2">
      <t>アズマ</t>
    </rPh>
    <rPh sb="2" eb="4">
      <t>コウギョウ</t>
    </rPh>
    <rPh sb="4" eb="6">
      <t>センヨウ</t>
    </rPh>
    <rPh sb="6" eb="8">
      <t>チク</t>
    </rPh>
    <phoneticPr fontId="4"/>
  </si>
  <si>
    <t>野木工業団地</t>
    <rPh sb="0" eb="2">
      <t>ノギ</t>
    </rPh>
    <rPh sb="2" eb="4">
      <t>コウギョウ</t>
    </rPh>
    <rPh sb="4" eb="6">
      <t>ダンチ</t>
    </rPh>
    <phoneticPr fontId="4"/>
  </si>
  <si>
    <t>野木町</t>
    <rPh sb="0" eb="2">
      <t>ノギ</t>
    </rPh>
    <rPh sb="2" eb="3">
      <t>マチ</t>
    </rPh>
    <phoneticPr fontId="6"/>
  </si>
  <si>
    <t>野木東工業団地
（東部テクノパーク）</t>
    <rPh sb="0" eb="2">
      <t>ノギ</t>
    </rPh>
    <rPh sb="2" eb="3">
      <t>ヒガシ</t>
    </rPh>
    <rPh sb="3" eb="5">
      <t>コウギョウ</t>
    </rPh>
    <rPh sb="5" eb="7">
      <t>ダンチ</t>
    </rPh>
    <rPh sb="9" eb="11">
      <t>トウブ</t>
    </rPh>
    <phoneticPr fontId="4"/>
  </si>
  <si>
    <t>塩谷工業団地</t>
    <rPh sb="0" eb="2">
      <t>シオヤ</t>
    </rPh>
    <rPh sb="2" eb="4">
      <t>コウギョウ</t>
    </rPh>
    <rPh sb="4" eb="6">
      <t>ダンチ</t>
    </rPh>
    <phoneticPr fontId="4"/>
  </si>
  <si>
    <t>塩谷町</t>
    <rPh sb="0" eb="3">
      <t>シオヤマチ</t>
    </rPh>
    <phoneticPr fontId="6"/>
  </si>
  <si>
    <t>砂部工業団地</t>
    <rPh sb="0" eb="1">
      <t>スナ</t>
    </rPh>
    <rPh sb="1" eb="2">
      <t>ブ</t>
    </rPh>
    <rPh sb="2" eb="4">
      <t>コウギョウ</t>
    </rPh>
    <rPh sb="4" eb="6">
      <t>ダンチ</t>
    </rPh>
    <phoneticPr fontId="4"/>
  </si>
  <si>
    <t>高根沢町</t>
    <rPh sb="0" eb="4">
      <t>タカネザワマチ</t>
    </rPh>
    <phoneticPr fontId="6"/>
  </si>
  <si>
    <t>菱喰内工業団地</t>
    <phoneticPr fontId="4"/>
  </si>
  <si>
    <t>那須町</t>
    <rPh sb="0" eb="3">
      <t>ナスマチ</t>
    </rPh>
    <phoneticPr fontId="6"/>
  </si>
  <si>
    <t>大平工業団地</t>
    <rPh sb="0" eb="2">
      <t>オオダイラ</t>
    </rPh>
    <rPh sb="2" eb="4">
      <t>コウギョウ</t>
    </rPh>
    <rPh sb="4" eb="6">
      <t>ダンチ</t>
    </rPh>
    <phoneticPr fontId="4"/>
  </si>
  <si>
    <t>那珂川町</t>
    <rPh sb="0" eb="4">
      <t>ナカガワマチ</t>
    </rPh>
    <phoneticPr fontId="6"/>
  </si>
  <si>
    <t>新宿平工業団地</t>
    <rPh sb="0" eb="2">
      <t>アラジュク</t>
    </rPh>
    <rPh sb="2" eb="3">
      <t>タイラ</t>
    </rPh>
    <rPh sb="3" eb="5">
      <t>コウギョウ</t>
    </rPh>
    <rPh sb="5" eb="7">
      <t>ダンチ</t>
    </rPh>
    <phoneticPr fontId="4"/>
  </si>
  <si>
    <t>明神平工業団地</t>
    <rPh sb="0" eb="2">
      <t>ミョウジン</t>
    </rPh>
    <rPh sb="2" eb="3">
      <t>ダイラ</t>
    </rPh>
    <rPh sb="3" eb="5">
      <t>コウギョウ</t>
    </rPh>
    <rPh sb="5" eb="7">
      <t>ダンチ</t>
    </rPh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</si>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</sst>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_);[Red]\(#,##0\)"/>
    <numFmt numFmtId="178" formatCode="#,##0_);\(#,##0\)"/>
    <numFmt numFmtId="179" formatCode="0.0_);[Red]\(0.0\)"/>
    <numFmt numFmtId="180" formatCode="#,##0.0"/>
    <numFmt numFmtId="181" formatCode="0.0"/>
    <numFmt numFmtId="182" formatCode="#,##0.0_ "/>
    <numFmt numFmtId="183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MS UI Gothic"/>
      <family val="3"/>
      <charset val="128"/>
    </font>
    <font>
      <sz val="8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0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6"/>
      <name val="Meiryo UI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7" fillId="0" borderId="0">
      <alignment vertical="center"/>
    </xf>
  </cellStyleXfs>
  <cellXfs count="358">
    <xf numFmtId="0" fontId="0" fillId="0" borderId="0" xfId="0"/>
    <xf numFmtId="38" fontId="2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0" xfId="1" applyFont="1" applyFill="1" applyBorder="1"/>
    <xf numFmtId="38" fontId="5" fillId="0" borderId="0" xfId="1" applyFont="1" applyFill="1" applyBorder="1" applyAlignment="1">
      <alignment vertical="top"/>
    </xf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distributed" vertical="center" wrapText="1"/>
    </xf>
    <xf numFmtId="38" fontId="6" fillId="0" borderId="0" xfId="1" applyFont="1" applyFill="1" applyAlignment="1">
      <alignment horizontal="distributed"/>
    </xf>
    <xf numFmtId="176" fontId="7" fillId="0" borderId="4" xfId="2" applyNumberFormat="1" applyFont="1" applyBorder="1">
      <alignment vertical="center"/>
    </xf>
    <xf numFmtId="176" fontId="7" fillId="0" borderId="8" xfId="2" applyNumberFormat="1" applyFont="1" applyBorder="1">
      <alignment vertical="center"/>
    </xf>
    <xf numFmtId="176" fontId="7" fillId="0" borderId="3" xfId="2" applyNumberFormat="1" applyFont="1" applyBorder="1">
      <alignment vertical="center"/>
    </xf>
    <xf numFmtId="38" fontId="7" fillId="0" borderId="0" xfId="1" applyFont="1" applyFill="1"/>
    <xf numFmtId="0" fontId="8" fillId="0" borderId="0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9" xfId="2" applyNumberFormat="1" applyFont="1" applyBorder="1">
      <alignment vertical="center"/>
    </xf>
    <xf numFmtId="176" fontId="8" fillId="0" borderId="10" xfId="2" applyNumberFormat="1" applyFont="1" applyBorder="1">
      <alignment vertical="center"/>
    </xf>
    <xf numFmtId="176" fontId="8" fillId="0" borderId="11" xfId="2" applyNumberFormat="1" applyFont="1" applyBorder="1">
      <alignment vertical="center"/>
    </xf>
    <xf numFmtId="38" fontId="8" fillId="0" borderId="0" xfId="1" applyFont="1" applyFill="1"/>
    <xf numFmtId="176" fontId="8" fillId="0" borderId="9" xfId="2" applyNumberFormat="1" applyFont="1" applyBorder="1" applyAlignment="1">
      <alignment horizontal="right" vertical="center"/>
    </xf>
    <xf numFmtId="176" fontId="8" fillId="0" borderId="10" xfId="2" applyNumberFormat="1" applyFont="1" applyBorder="1" applyAlignment="1">
      <alignment horizontal="right" vertical="center"/>
    </xf>
    <xf numFmtId="176" fontId="8" fillId="0" borderId="11" xfId="2" applyNumberFormat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/>
    <xf numFmtId="38" fontId="8" fillId="0" borderId="0" xfId="1" applyFont="1" applyFill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176" fontId="8" fillId="0" borderId="13" xfId="2" applyNumberFormat="1" applyFont="1" applyBorder="1">
      <alignment vertical="center"/>
    </xf>
    <xf numFmtId="176" fontId="8" fillId="0" borderId="13" xfId="2" applyNumberFormat="1" applyFont="1" applyBorder="1" applyAlignment="1">
      <alignment horizontal="right" vertical="center"/>
    </xf>
    <xf numFmtId="176" fontId="8" fillId="0" borderId="14" xfId="2" applyNumberFormat="1" applyFont="1" applyBorder="1" applyAlignment="1">
      <alignment horizontal="right" vertical="center"/>
    </xf>
    <xf numFmtId="176" fontId="8" fillId="0" borderId="12" xfId="2" applyNumberFormat="1" applyFont="1" applyBorder="1" applyAlignment="1">
      <alignment horizontal="right" vertical="center"/>
    </xf>
    <xf numFmtId="38" fontId="6" fillId="0" borderId="0" xfId="1" applyFont="1" applyFill="1"/>
    <xf numFmtId="38" fontId="6" fillId="0" borderId="0" xfId="1" applyFont="1" applyFill="1" applyAlignment="1">
      <alignment horizontal="right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/>
    <xf numFmtId="49" fontId="2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 applyAlignment="1">
      <alignment horizontal="right" vertical="center"/>
    </xf>
    <xf numFmtId="0" fontId="6" fillId="0" borderId="0" xfId="0" applyFont="1"/>
    <xf numFmtId="38" fontId="7" fillId="0" borderId="10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0" xfId="0" applyFont="1"/>
    <xf numFmtId="49" fontId="6" fillId="0" borderId="0" xfId="0" applyNumberFormat="1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" fontId="8" fillId="0" borderId="10" xfId="1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176" fontId="6" fillId="0" borderId="10" xfId="1" applyNumberFormat="1" applyFont="1" applyFill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2" fillId="0" borderId="0" xfId="0" applyFont="1"/>
    <xf numFmtId="3" fontId="6" fillId="0" borderId="1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center" vertical="center" wrapText="1" shrinkToFit="1"/>
    </xf>
    <xf numFmtId="38" fontId="6" fillId="0" borderId="13" xfId="1" applyFont="1" applyFill="1" applyBorder="1" applyAlignment="1">
      <alignment vertical="center"/>
    </xf>
    <xf numFmtId="3" fontId="8" fillId="0" borderId="1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0" xfId="0" applyNumberFormat="1" applyFont="1" applyAlignment="1">
      <alignment vertical="center"/>
    </xf>
    <xf numFmtId="49" fontId="6" fillId="0" borderId="0" xfId="0" applyNumberFormat="1" applyFont="1" applyFill="1" applyBorder="1" applyAlignment="1">
      <alignment horizontal="distributed" vertical="center" justifyLastLine="1"/>
    </xf>
    <xf numFmtId="38" fontId="10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49" fontId="6" fillId="0" borderId="0" xfId="0" applyNumberFormat="1" applyFont="1"/>
    <xf numFmtId="0" fontId="6" fillId="0" borderId="0" xfId="0" applyFont="1" applyAlignment="1">
      <alignment horizontal="right"/>
    </xf>
    <xf numFmtId="38" fontId="6" fillId="0" borderId="0" xfId="0" applyNumberFormat="1" applyFont="1"/>
    <xf numFmtId="38" fontId="6" fillId="0" borderId="0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4" xfId="0" applyFont="1" applyBorder="1" applyAlignment="1">
      <alignment horizontal="distributed" vertical="center" wrapText="1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2" xfId="0" applyFont="1" applyFill="1" applyBorder="1" applyAlignment="1">
      <alignment horizontal="distributed" vertical="center" wrapText="1" justifyLastLine="1"/>
    </xf>
    <xf numFmtId="0" fontId="9" fillId="0" borderId="0" xfId="0" applyFont="1"/>
    <xf numFmtId="0" fontId="12" fillId="2" borderId="16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0" xfId="0" applyNumberFormat="1" applyFont="1"/>
    <xf numFmtId="0" fontId="12" fillId="2" borderId="17" xfId="0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0" xfId="0" applyFont="1" applyFill="1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distributed" vertical="center" justifyLastLine="1"/>
    </xf>
    <xf numFmtId="177" fontId="7" fillId="0" borderId="18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0" fontId="7" fillId="0" borderId="0" xfId="0" applyFont="1" applyBorder="1"/>
    <xf numFmtId="0" fontId="6" fillId="0" borderId="9" xfId="0" applyFont="1" applyBorder="1" applyAlignment="1">
      <alignment horizontal="distributed" vertical="center" justifyLastLine="1"/>
    </xf>
    <xf numFmtId="177" fontId="6" fillId="0" borderId="11" xfId="0" applyNumberFormat="1" applyFont="1" applyBorder="1" applyAlignment="1">
      <alignment horizontal="right" vertical="center"/>
    </xf>
    <xf numFmtId="0" fontId="6" fillId="0" borderId="0" xfId="0" applyFont="1" applyBorder="1"/>
    <xf numFmtId="38" fontId="2" fillId="0" borderId="0" xfId="1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177" fontId="6" fillId="0" borderId="14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8" fontId="13" fillId="0" borderId="0" xfId="1" applyNumberFormat="1" applyFont="1" applyBorder="1" applyAlignment="1">
      <alignment vertical="center"/>
    </xf>
    <xf numFmtId="0" fontId="13" fillId="0" borderId="0" xfId="0" applyFont="1"/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justifyLastLine="1"/>
    </xf>
    <xf numFmtId="177" fontId="6" fillId="0" borderId="0" xfId="0" applyNumberFormat="1" applyFont="1"/>
    <xf numFmtId="178" fontId="6" fillId="0" borderId="0" xfId="0" applyNumberFormat="1" applyFont="1"/>
    <xf numFmtId="0" fontId="9" fillId="0" borderId="0" xfId="0" applyFont="1" applyAlignment="1">
      <alignment horizontal="right" vertical="center"/>
    </xf>
    <xf numFmtId="0" fontId="1" fillId="0" borderId="0" xfId="0" applyFont="1"/>
    <xf numFmtId="0" fontId="14" fillId="0" borderId="4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/>
    <xf numFmtId="0" fontId="14" fillId="0" borderId="13" xfId="0" applyFont="1" applyBorder="1" applyAlignment="1">
      <alignment horizontal="distributed" vertical="top" justifyLastLine="1"/>
    </xf>
    <xf numFmtId="0" fontId="14" fillId="0" borderId="13" xfId="0" applyFont="1" applyBorder="1" applyAlignment="1">
      <alignment horizontal="distributed" vertical="top" wrapText="1" justifyLastLine="1"/>
    </xf>
    <xf numFmtId="0" fontId="14" fillId="0" borderId="13" xfId="0" applyFont="1" applyBorder="1" applyAlignment="1">
      <alignment vertical="top" shrinkToFit="1"/>
    </xf>
    <xf numFmtId="0" fontId="14" fillId="0" borderId="14" xfId="0" applyFont="1" applyBorder="1" applyAlignment="1">
      <alignment horizontal="distributed" vertical="top" wrapText="1" justifyLastLine="1"/>
    </xf>
    <xf numFmtId="0" fontId="15" fillId="0" borderId="0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0" xfId="0" applyFont="1"/>
    <xf numFmtId="0" fontId="14" fillId="0" borderId="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top" justifyLastLine="1"/>
    </xf>
    <xf numFmtId="0" fontId="14" fillId="0" borderId="9" xfId="0" applyFont="1" applyBorder="1" applyAlignment="1">
      <alignment horizontal="right" vertical="center"/>
    </xf>
    <xf numFmtId="0" fontId="14" fillId="0" borderId="10" xfId="0" applyNumberFormat="1" applyFont="1" applyBorder="1" applyAlignment="1">
      <alignment horizontal="right" vertical="center"/>
    </xf>
    <xf numFmtId="0" fontId="14" fillId="0" borderId="11" xfId="0" applyNumberFormat="1" applyFont="1" applyBorder="1" applyAlignment="1">
      <alignment horizontal="right" vertical="center"/>
    </xf>
    <xf numFmtId="0" fontId="1" fillId="0" borderId="0" xfId="0" applyFont="1" applyBorder="1"/>
    <xf numFmtId="0" fontId="6" fillId="0" borderId="8" xfId="0" applyFont="1" applyBorder="1" applyAlignment="1">
      <alignment horizontal="left"/>
    </xf>
    <xf numFmtId="0" fontId="14" fillId="0" borderId="11" xfId="0" applyFont="1" applyBorder="1" applyAlignment="1">
      <alignment horizontal="distributed" vertical="top" justifyLastLine="1"/>
    </xf>
    <xf numFmtId="0" fontId="14" fillId="0" borderId="1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14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distributed" vertical="center" justifyLastLine="1"/>
    </xf>
    <xf numFmtId="38" fontId="7" fillId="0" borderId="10" xfId="1" applyFont="1" applyFill="1" applyBorder="1" applyAlignment="1">
      <alignment horizontal="right" vertical="center" shrinkToFit="1"/>
    </xf>
    <xf numFmtId="38" fontId="7" fillId="0" borderId="10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 shrinkToFit="1"/>
    </xf>
    <xf numFmtId="0" fontId="7" fillId="0" borderId="0" xfId="0" applyFont="1" applyFill="1" applyBorder="1"/>
    <xf numFmtId="0" fontId="7" fillId="0" borderId="0" xfId="0" applyFont="1" applyFill="1"/>
    <xf numFmtId="0" fontId="13" fillId="0" borderId="0" xfId="0" applyFont="1" applyFill="1" applyBorder="1" applyAlignment="1">
      <alignment horizontal="distributed" vertical="center" justifyLastLine="1"/>
    </xf>
    <xf numFmtId="38" fontId="13" fillId="0" borderId="10" xfId="1" applyFont="1" applyFill="1" applyBorder="1" applyAlignment="1">
      <alignment horizontal="right" vertical="center" shrinkToFit="1"/>
    </xf>
    <xf numFmtId="38" fontId="13" fillId="0" borderId="11" xfId="1" applyFont="1" applyFill="1" applyBorder="1" applyAlignment="1">
      <alignment horizontal="right" vertical="center" shrinkToFit="1"/>
    </xf>
    <xf numFmtId="0" fontId="13" fillId="0" borderId="0" xfId="0" applyFont="1" applyFill="1" applyBorder="1"/>
    <xf numFmtId="38" fontId="13" fillId="0" borderId="0" xfId="1" applyFont="1" applyFill="1"/>
    <xf numFmtId="0" fontId="13" fillId="0" borderId="0" xfId="0" applyFont="1" applyFill="1"/>
    <xf numFmtId="0" fontId="6" fillId="0" borderId="0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 shrinkToFit="1"/>
    </xf>
    <xf numFmtId="38" fontId="6" fillId="0" borderId="11" xfId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 shrinkToFit="1"/>
    </xf>
    <xf numFmtId="38" fontId="6" fillId="0" borderId="14" xfId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 shrinkToFit="1"/>
    </xf>
    <xf numFmtId="177" fontId="6" fillId="0" borderId="0" xfId="0" applyNumberFormat="1" applyFont="1" applyFill="1"/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38" fontId="13" fillId="0" borderId="0" xfId="1" applyFont="1" applyFill="1" applyBorder="1"/>
    <xf numFmtId="0" fontId="2" fillId="0" borderId="0" xfId="3" applyFont="1" applyAlignment="1">
      <alignment vertical="center"/>
    </xf>
    <xf numFmtId="0" fontId="5" fillId="0" borderId="0" xfId="3" applyFont="1"/>
    <xf numFmtId="179" fontId="5" fillId="0" borderId="0" xfId="3" applyNumberFormat="1" applyFont="1"/>
    <xf numFmtId="0" fontId="5" fillId="0" borderId="0" xfId="3" applyFont="1" applyFill="1"/>
    <xf numFmtId="0" fontId="16" fillId="0" borderId="0" xfId="3" applyFont="1"/>
    <xf numFmtId="0" fontId="6" fillId="0" borderId="0" xfId="3" applyFont="1"/>
    <xf numFmtId="0" fontId="6" fillId="0" borderId="14" xfId="3" applyFont="1" applyBorder="1" applyAlignment="1">
      <alignment horizontal="center" vertical="center"/>
    </xf>
    <xf numFmtId="0" fontId="6" fillId="0" borderId="19" xfId="3" applyFont="1" applyBorder="1" applyAlignment="1">
      <alignment horizontal="centerContinuous" vertical="center" wrapText="1" shrinkToFit="1"/>
    </xf>
    <xf numFmtId="0" fontId="6" fillId="0" borderId="20" xfId="3" applyFont="1" applyBorder="1" applyAlignment="1">
      <alignment horizontal="center" vertical="center"/>
    </xf>
    <xf numFmtId="179" fontId="6" fillId="0" borderId="19" xfId="3" applyNumberFormat="1" applyFont="1" applyBorder="1" applyAlignment="1">
      <alignment horizontal="centerContinuous" vertical="center" wrapText="1" shrinkToFit="1"/>
    </xf>
    <xf numFmtId="0" fontId="6" fillId="0" borderId="20" xfId="3" applyFont="1" applyFill="1" applyBorder="1" applyAlignment="1">
      <alignment horizontal="center" vertical="center"/>
    </xf>
    <xf numFmtId="179" fontId="6" fillId="0" borderId="21" xfId="3" applyNumberFormat="1" applyFont="1" applyBorder="1" applyAlignment="1">
      <alignment horizontal="centerContinuous" vertical="center" wrapText="1" shrinkToFit="1"/>
    </xf>
    <xf numFmtId="0" fontId="6" fillId="0" borderId="0" xfId="3" applyFont="1" applyBorder="1" applyAlignment="1">
      <alignment horizontal="distributed" vertical="center" justifyLastLine="1"/>
    </xf>
    <xf numFmtId="0" fontId="6" fillId="0" borderId="1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179" fontId="6" fillId="0" borderId="22" xfId="3" applyNumberFormat="1" applyFont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179" fontId="6" fillId="0" borderId="23" xfId="3" applyNumberFormat="1" applyFont="1" applyBorder="1" applyAlignment="1">
      <alignment horizontal="center" vertical="center"/>
    </xf>
    <xf numFmtId="179" fontId="6" fillId="0" borderId="24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distributed" vertical="center" justifyLastLine="1"/>
    </xf>
    <xf numFmtId="38" fontId="7" fillId="0" borderId="25" xfId="3" applyNumberFormat="1" applyFont="1" applyFill="1" applyBorder="1" applyAlignment="1">
      <alignment horizontal="right" vertical="center"/>
    </xf>
    <xf numFmtId="180" fontId="7" fillId="0" borderId="26" xfId="3" applyNumberFormat="1" applyFont="1" applyBorder="1" applyAlignment="1">
      <alignment horizontal="right" vertical="center"/>
    </xf>
    <xf numFmtId="3" fontId="7" fillId="0" borderId="0" xfId="3" applyNumberFormat="1" applyFont="1" applyAlignment="1">
      <alignment vertical="center"/>
    </xf>
    <xf numFmtId="179" fontId="7" fillId="0" borderId="22" xfId="3" applyNumberFormat="1" applyFont="1" applyBorder="1" applyAlignment="1">
      <alignment horizontal="right" vertical="center"/>
    </xf>
    <xf numFmtId="0" fontId="7" fillId="0" borderId="0" xfId="3" applyFont="1" applyBorder="1"/>
    <xf numFmtId="0" fontId="7" fillId="0" borderId="0" xfId="3" applyFont="1"/>
    <xf numFmtId="3" fontId="6" fillId="0" borderId="11" xfId="3" applyNumberFormat="1" applyFont="1" applyBorder="1" applyAlignment="1">
      <alignment vertical="center"/>
    </xf>
    <xf numFmtId="181" fontId="6" fillId="0" borderId="26" xfId="3" applyNumberFormat="1" applyFont="1" applyBorder="1" applyAlignment="1">
      <alignment vertical="center"/>
    </xf>
    <xf numFmtId="3" fontId="6" fillId="0" borderId="0" xfId="3" applyNumberFormat="1" applyFont="1" applyAlignment="1">
      <alignment vertical="center"/>
    </xf>
    <xf numFmtId="179" fontId="6" fillId="0" borderId="22" xfId="2" applyNumberFormat="1" applyFont="1" applyBorder="1" applyAlignment="1">
      <alignment vertical="center"/>
    </xf>
    <xf numFmtId="0" fontId="6" fillId="0" borderId="0" xfId="3" applyFont="1" applyBorder="1"/>
    <xf numFmtId="0" fontId="6" fillId="0" borderId="11" xfId="3" applyFont="1" applyBorder="1" applyAlignment="1">
      <alignment vertical="center"/>
    </xf>
    <xf numFmtId="0" fontId="7" fillId="0" borderId="0" xfId="3" applyFont="1" applyBorder="1" applyAlignment="1">
      <alignment horizontal="distributed" vertical="center" justifyLastLine="1"/>
    </xf>
    <xf numFmtId="3" fontId="7" fillId="0" borderId="11" xfId="3" applyNumberFormat="1" applyFont="1" applyBorder="1" applyAlignment="1">
      <alignment vertical="center"/>
    </xf>
    <xf numFmtId="181" fontId="7" fillId="0" borderId="26" xfId="3" applyNumberFormat="1" applyFont="1" applyBorder="1" applyAlignment="1">
      <alignment vertical="center"/>
    </xf>
    <xf numFmtId="179" fontId="7" fillId="0" borderId="26" xfId="3" applyNumberFormat="1" applyFont="1" applyBorder="1" applyAlignment="1">
      <alignment vertical="center"/>
    </xf>
    <xf numFmtId="180" fontId="7" fillId="0" borderId="22" xfId="3" applyNumberFormat="1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38" fontId="6" fillId="0" borderId="11" xfId="2" applyFont="1" applyBorder="1" applyAlignment="1">
      <alignment vertical="center"/>
    </xf>
    <xf numFmtId="179" fontId="6" fillId="0" borderId="26" xfId="3" applyNumberFormat="1" applyFont="1" applyBorder="1" applyAlignment="1">
      <alignment vertical="center"/>
    </xf>
    <xf numFmtId="38" fontId="6" fillId="0" borderId="11" xfId="2" applyFont="1" applyFill="1" applyBorder="1" applyAlignment="1">
      <alignment vertical="center"/>
    </xf>
    <xf numFmtId="0" fontId="7" fillId="0" borderId="1" xfId="3" applyFont="1" applyBorder="1" applyAlignment="1">
      <alignment horizontal="distributed" vertical="center" justifyLastLine="1"/>
    </xf>
    <xf numFmtId="38" fontId="7" fillId="0" borderId="20" xfId="3" applyNumberFormat="1" applyFont="1" applyBorder="1" applyAlignment="1">
      <alignment vertical="center"/>
    </xf>
    <xf numFmtId="181" fontId="7" fillId="0" borderId="27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182" fontId="7" fillId="0" borderId="28" xfId="3" applyNumberFormat="1" applyFont="1" applyBorder="1" applyAlignment="1">
      <alignment vertical="center"/>
    </xf>
    <xf numFmtId="3" fontId="7" fillId="0" borderId="20" xfId="3" applyNumberFormat="1" applyFont="1" applyBorder="1" applyAlignment="1">
      <alignment vertical="center"/>
    </xf>
    <xf numFmtId="182" fontId="7" fillId="0" borderId="1" xfId="3" applyNumberFormat="1" applyFont="1" applyBorder="1" applyAlignment="1">
      <alignment vertical="center"/>
    </xf>
    <xf numFmtId="180" fontId="7" fillId="0" borderId="1" xfId="3" applyNumberFormat="1" applyFont="1" applyBorder="1" applyAlignment="1">
      <alignment vertical="center"/>
    </xf>
    <xf numFmtId="179" fontId="6" fillId="0" borderId="0" xfId="3" applyNumberFormat="1" applyFont="1"/>
    <xf numFmtId="0" fontId="6" fillId="0" borderId="0" xfId="3" applyFont="1" applyFill="1"/>
    <xf numFmtId="49" fontId="18" fillId="0" borderId="0" xfId="4" applyNumberFormat="1" applyFont="1">
      <alignment vertical="center"/>
    </xf>
    <xf numFmtId="49" fontId="20" fillId="0" borderId="0" xfId="4" applyNumberFormat="1" applyFont="1">
      <alignment vertical="center"/>
    </xf>
    <xf numFmtId="0" fontId="20" fillId="0" borderId="0" xfId="4" applyFont="1">
      <alignment vertical="center"/>
    </xf>
    <xf numFmtId="0" fontId="22" fillId="0" borderId="4" xfId="4" applyFont="1" applyBorder="1" applyAlignment="1">
      <alignment horizontal="center" vertical="center" wrapText="1"/>
    </xf>
    <xf numFmtId="0" fontId="22" fillId="0" borderId="4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 wrapText="1"/>
    </xf>
    <xf numFmtId="0" fontId="23" fillId="0" borderId="13" xfId="4" applyFont="1" applyBorder="1" applyAlignment="1">
      <alignment horizontal="right" vertical="top" wrapText="1"/>
    </xf>
    <xf numFmtId="0" fontId="23" fillId="0" borderId="13" xfId="4" applyFont="1" applyBorder="1" applyAlignment="1">
      <alignment horizontal="right" vertical="top"/>
    </xf>
    <xf numFmtId="0" fontId="23" fillId="0" borderId="14" xfId="4" applyFont="1" applyBorder="1" applyAlignment="1">
      <alignment horizontal="right" vertical="top"/>
    </xf>
    <xf numFmtId="0" fontId="24" fillId="0" borderId="9" xfId="4" applyFont="1" applyBorder="1" applyAlignment="1">
      <alignment vertical="center" shrinkToFit="1"/>
    </xf>
    <xf numFmtId="0" fontId="24" fillId="0" borderId="10" xfId="4" applyFont="1" applyBorder="1" applyAlignment="1">
      <alignment horizontal="center" vertical="center" shrinkToFit="1"/>
    </xf>
    <xf numFmtId="183" fontId="25" fillId="0" borderId="10" xfId="4" applyNumberFormat="1" applyFont="1" applyBorder="1">
      <alignment vertical="center"/>
    </xf>
    <xf numFmtId="183" fontId="25" fillId="0" borderId="10" xfId="4" applyNumberFormat="1" applyFont="1" applyBorder="1" applyAlignment="1">
      <alignment horizontal="right" vertical="center"/>
    </xf>
    <xf numFmtId="183" fontId="25" fillId="0" borderId="11" xfId="4" applyNumberFormat="1" applyFont="1" applyBorder="1" applyAlignment="1">
      <alignment horizontal="right" vertical="center"/>
    </xf>
    <xf numFmtId="0" fontId="21" fillId="0" borderId="9" xfId="4" applyFont="1" applyBorder="1" applyAlignment="1">
      <alignment vertical="center" shrinkToFit="1"/>
    </xf>
    <xf numFmtId="0" fontId="21" fillId="0" borderId="10" xfId="4" applyFont="1" applyBorder="1" applyAlignment="1">
      <alignment vertical="center" shrinkToFit="1"/>
    </xf>
    <xf numFmtId="183" fontId="23" fillId="0" borderId="10" xfId="4" applyNumberFormat="1" applyFont="1" applyBorder="1" applyAlignment="1">
      <alignment horizontal="right" vertical="center"/>
    </xf>
    <xf numFmtId="183" fontId="23" fillId="0" borderId="11" xfId="4" applyNumberFormat="1" applyFont="1" applyBorder="1" applyAlignment="1">
      <alignment horizontal="right" vertical="center"/>
    </xf>
    <xf numFmtId="0" fontId="21" fillId="0" borderId="9" xfId="4" applyFont="1" applyFill="1" applyBorder="1" applyAlignment="1">
      <alignment vertical="center" shrinkToFit="1"/>
    </xf>
    <xf numFmtId="0" fontId="21" fillId="0" borderId="10" xfId="4" applyFont="1" applyFill="1" applyBorder="1" applyAlignment="1">
      <alignment vertical="center" shrinkToFit="1"/>
    </xf>
    <xf numFmtId="0" fontId="21" fillId="0" borderId="10" xfId="4" applyFont="1" applyBorder="1" applyAlignment="1">
      <alignment vertical="center" wrapText="1"/>
    </xf>
    <xf numFmtId="183" fontId="21" fillId="0" borderId="10" xfId="4" applyNumberFormat="1" applyFont="1" applyBorder="1" applyAlignment="1">
      <alignment horizontal="right" vertical="center"/>
    </xf>
    <xf numFmtId="183" fontId="21" fillId="0" borderId="11" xfId="4" applyNumberFormat="1" applyFont="1" applyBorder="1" applyAlignment="1">
      <alignment horizontal="right" vertical="center"/>
    </xf>
    <xf numFmtId="0" fontId="21" fillId="0" borderId="12" xfId="4" applyFont="1" applyBorder="1" applyAlignment="1">
      <alignment vertical="center" shrinkToFit="1"/>
    </xf>
    <xf numFmtId="0" fontId="21" fillId="0" borderId="13" xfId="4" applyFont="1" applyBorder="1" applyAlignment="1">
      <alignment vertical="center" wrapText="1"/>
    </xf>
    <xf numFmtId="183" fontId="21" fillId="0" borderId="13" xfId="4" applyNumberFormat="1" applyFont="1" applyBorder="1" applyAlignment="1">
      <alignment horizontal="right" vertical="center"/>
    </xf>
    <xf numFmtId="183" fontId="21" fillId="0" borderId="14" xfId="4" applyNumberFormat="1" applyFont="1" applyBorder="1" applyAlignment="1">
      <alignment horizontal="right" vertical="center"/>
    </xf>
    <xf numFmtId="0" fontId="20" fillId="0" borderId="0" xfId="4" applyFont="1" applyBorder="1">
      <alignment vertical="center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38" fontId="6" fillId="0" borderId="15" xfId="1" applyFont="1" applyBorder="1" applyAlignment="1">
      <alignment horizontal="distributed" vertical="center" wrapText="1" justifyLastLine="1"/>
    </xf>
    <xf numFmtId="38" fontId="6" fillId="0" borderId="7" xfId="1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38" fontId="6" fillId="0" borderId="8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14" fillId="0" borderId="3" xfId="0" applyFont="1" applyBorder="1" applyAlignment="1">
      <alignment horizontal="distributed" vertical="center" wrapText="1" justifyLastLine="1"/>
    </xf>
    <xf numFmtId="0" fontId="14" fillId="0" borderId="12" xfId="0" applyFont="1" applyBorder="1" applyAlignment="1">
      <alignment horizontal="distributed" vertical="center" wrapText="1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distributed" vertical="center" justifyLastLine="1"/>
    </xf>
    <xf numFmtId="0" fontId="6" fillId="0" borderId="1" xfId="3" applyFont="1" applyBorder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shrinkToFit="1"/>
    </xf>
    <xf numFmtId="0" fontId="6" fillId="0" borderId="2" xfId="3" applyFont="1" applyBorder="1" applyAlignment="1">
      <alignment horizontal="center" vertical="center" shrinkToFit="1"/>
    </xf>
    <xf numFmtId="0" fontId="21" fillId="0" borderId="7" xfId="4" applyFont="1" applyBorder="1" applyAlignment="1">
      <alignment horizontal="center" vertical="center" shrinkToFit="1"/>
    </xf>
    <xf numFmtId="0" fontId="21" fillId="0" borderId="4" xfId="4" applyFont="1" applyBorder="1" applyAlignment="1">
      <alignment horizontal="center" vertical="center" shrinkToFit="1"/>
    </xf>
    <xf numFmtId="0" fontId="21" fillId="0" borderId="13" xfId="4" applyFont="1" applyBorder="1" applyAlignment="1">
      <alignment horizontal="center" vertical="center" shrinkToFit="1"/>
    </xf>
  </cellXfs>
  <cellStyles count="5">
    <cellStyle name="桁区切り 2" xfId="2"/>
    <cellStyle name="桁区切り 3" xfId="1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view="pageBreakPreview" zoomScaleNormal="70" zoomScaleSheetLayoutView="100" workbookViewId="0">
      <pane ySplit="3" topLeftCell="A4" activePane="bottomLeft" state="frozen"/>
      <selection activeCell="I22" sqref="I22"/>
      <selection pane="bottomLeft" activeCell="E3" sqref="E3"/>
    </sheetView>
  </sheetViews>
  <sheetFormatPr defaultRowHeight="29.25" customHeight="1" x14ac:dyDescent="0.15"/>
  <cols>
    <col min="1" max="1" width="3.625" style="35" customWidth="1"/>
    <col min="2" max="2" width="13.625" style="35" bestFit="1" customWidth="1"/>
    <col min="3" max="4" width="14.625" style="35" customWidth="1"/>
    <col min="5" max="7" width="13.25" style="35" customWidth="1"/>
    <col min="8" max="12" width="17.25" style="35" customWidth="1"/>
    <col min="13" max="15" width="9" style="35"/>
    <col min="16" max="19" width="9.125" style="35" bestFit="1" customWidth="1"/>
    <col min="20" max="20" width="9" style="35"/>
    <col min="21" max="22" width="11" style="35" bestFit="1" customWidth="1"/>
    <col min="23" max="24" width="9.25" style="35" bestFit="1" customWidth="1"/>
    <col min="25" max="25" width="11" style="35" bestFit="1" customWidth="1"/>
    <col min="26" max="26" width="9.25" style="35" bestFit="1" customWidth="1"/>
    <col min="27" max="27" width="11" style="35" bestFit="1" customWidth="1"/>
    <col min="28" max="28" width="9.25" style="35" bestFit="1" customWidth="1"/>
    <col min="29" max="16384" width="9" style="35"/>
  </cols>
  <sheetData>
    <row r="1" spans="1:28" s="6" customFormat="1" ht="29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/>
    </row>
    <row r="2" spans="1:28" s="12" customFormat="1" ht="58.5" customHeight="1" x14ac:dyDescent="0.15">
      <c r="A2" s="298" t="s">
        <v>1</v>
      </c>
      <c r="B2" s="299"/>
      <c r="C2" s="7" t="s">
        <v>2</v>
      </c>
      <c r="D2" s="8" t="s">
        <v>3</v>
      </c>
      <c r="E2" s="9" t="s">
        <v>4</v>
      </c>
      <c r="F2" s="9" t="s">
        <v>5</v>
      </c>
      <c r="G2" s="8" t="s">
        <v>6</v>
      </c>
      <c r="H2" s="10" t="s">
        <v>7</v>
      </c>
      <c r="I2" s="9" t="s">
        <v>8</v>
      </c>
      <c r="J2" s="9" t="s">
        <v>9</v>
      </c>
      <c r="K2" s="9" t="s">
        <v>10</v>
      </c>
      <c r="L2" s="8" t="s">
        <v>11</v>
      </c>
      <c r="M2" s="11"/>
      <c r="N2" s="11"/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  <c r="T2" s="12" t="s">
        <v>17</v>
      </c>
      <c r="U2" s="12" t="s">
        <v>18</v>
      </c>
      <c r="V2" s="12" t="s">
        <v>19</v>
      </c>
      <c r="W2" s="12" t="s">
        <v>20</v>
      </c>
      <c r="X2" s="12" t="s">
        <v>21</v>
      </c>
      <c r="Y2" s="12" t="s">
        <v>22</v>
      </c>
      <c r="Z2" s="12" t="s">
        <v>23</v>
      </c>
      <c r="AA2" s="12" t="s">
        <v>24</v>
      </c>
      <c r="AB2" s="12" t="s">
        <v>25</v>
      </c>
    </row>
    <row r="3" spans="1:28" s="16" customFormat="1" ht="28.5" customHeight="1" x14ac:dyDescent="0.15">
      <c r="A3" s="300" t="s">
        <v>26</v>
      </c>
      <c r="B3" s="301"/>
      <c r="C3" s="13">
        <v>387</v>
      </c>
      <c r="D3" s="13">
        <v>14087</v>
      </c>
      <c r="E3" s="13">
        <v>6657328</v>
      </c>
      <c r="F3" s="13">
        <v>23085296</v>
      </c>
      <c r="G3" s="14">
        <v>3887998</v>
      </c>
      <c r="H3" s="15">
        <v>3794229</v>
      </c>
      <c r="I3" s="13">
        <v>40943996</v>
      </c>
      <c r="J3" s="13">
        <v>1102465</v>
      </c>
      <c r="K3" s="13">
        <v>15768686</v>
      </c>
      <c r="L3" s="14">
        <v>1713521</v>
      </c>
      <c r="O3" s="16" t="s">
        <v>27</v>
      </c>
      <c r="P3" s="16">
        <v>387</v>
      </c>
      <c r="Q3" s="16">
        <v>14087</v>
      </c>
      <c r="R3" s="16">
        <v>14077</v>
      </c>
      <c r="S3" s="16">
        <v>10</v>
      </c>
      <c r="U3" s="16">
        <v>6657328</v>
      </c>
      <c r="V3" s="16">
        <v>23085296</v>
      </c>
      <c r="W3" s="16">
        <v>3887998</v>
      </c>
      <c r="X3" s="16">
        <v>3794229</v>
      </c>
      <c r="Y3" s="16">
        <v>40943996</v>
      </c>
      <c r="Z3" s="16">
        <v>1102465</v>
      </c>
      <c r="AA3" s="16">
        <v>15768686</v>
      </c>
      <c r="AB3" s="16">
        <v>1713521</v>
      </c>
    </row>
    <row r="4" spans="1:28" s="22" customFormat="1" ht="26.45" customHeight="1" x14ac:dyDescent="0.15">
      <c r="A4" s="17">
        <v>9</v>
      </c>
      <c r="B4" s="18" t="s">
        <v>28</v>
      </c>
      <c r="C4" s="19">
        <v>17</v>
      </c>
      <c r="D4" s="20">
        <v>849</v>
      </c>
      <c r="E4" s="20">
        <v>276858</v>
      </c>
      <c r="F4" s="20">
        <v>978385</v>
      </c>
      <c r="G4" s="21">
        <v>25670</v>
      </c>
      <c r="H4" s="19">
        <v>31078</v>
      </c>
      <c r="I4" s="20">
        <v>1699694</v>
      </c>
      <c r="J4" s="20">
        <v>57012</v>
      </c>
      <c r="K4" s="20">
        <v>619303</v>
      </c>
      <c r="L4" s="21">
        <v>76489</v>
      </c>
      <c r="O4" s="22" t="s">
        <v>29</v>
      </c>
      <c r="P4" s="22">
        <v>17</v>
      </c>
      <c r="Q4" s="22">
        <v>849</v>
      </c>
      <c r="R4" s="22">
        <v>849</v>
      </c>
      <c r="U4" s="22">
        <v>276858</v>
      </c>
      <c r="V4" s="22">
        <v>978385</v>
      </c>
      <c r="W4" s="22">
        <v>25670</v>
      </c>
      <c r="X4" s="22">
        <v>31078</v>
      </c>
      <c r="Y4" s="22">
        <v>1699694</v>
      </c>
      <c r="Z4" s="22">
        <v>57012</v>
      </c>
      <c r="AA4" s="22">
        <v>619303</v>
      </c>
      <c r="AB4" s="22">
        <v>76489</v>
      </c>
    </row>
    <row r="5" spans="1:28" s="22" customFormat="1" ht="26.45" customHeight="1" x14ac:dyDescent="0.15">
      <c r="A5" s="17">
        <v>10</v>
      </c>
      <c r="B5" s="18" t="s">
        <v>30</v>
      </c>
      <c r="C5" s="19">
        <v>4</v>
      </c>
      <c r="D5" s="20">
        <v>47</v>
      </c>
      <c r="E5" s="23">
        <v>16220</v>
      </c>
      <c r="F5" s="24">
        <v>26336</v>
      </c>
      <c r="G5" s="25" t="s">
        <v>32</v>
      </c>
      <c r="H5" s="23" t="s">
        <v>32</v>
      </c>
      <c r="I5" s="25">
        <v>153188</v>
      </c>
      <c r="J5" s="24" t="s">
        <v>32</v>
      </c>
      <c r="K5" s="25">
        <v>117456</v>
      </c>
      <c r="L5" s="25" t="s">
        <v>32</v>
      </c>
      <c r="M5" s="26"/>
      <c r="O5" s="22" t="s">
        <v>33</v>
      </c>
      <c r="P5" s="22">
        <v>4</v>
      </c>
      <c r="Q5" s="22">
        <v>47</v>
      </c>
      <c r="R5" s="22">
        <v>47</v>
      </c>
      <c r="U5" s="22">
        <v>16220</v>
      </c>
      <c r="V5" s="22">
        <v>26336</v>
      </c>
      <c r="Y5" s="22">
        <v>153188</v>
      </c>
      <c r="AA5" s="22">
        <v>117456</v>
      </c>
    </row>
    <row r="6" spans="1:28" s="22" customFormat="1" ht="26.45" customHeight="1" x14ac:dyDescent="0.15">
      <c r="A6" s="17">
        <v>11</v>
      </c>
      <c r="B6" s="18" t="s">
        <v>34</v>
      </c>
      <c r="C6" s="19">
        <v>9</v>
      </c>
      <c r="D6" s="20">
        <v>122</v>
      </c>
      <c r="E6" s="20">
        <v>18648</v>
      </c>
      <c r="F6" s="20">
        <v>18476</v>
      </c>
      <c r="G6" s="25" t="s">
        <v>32</v>
      </c>
      <c r="H6" s="23" t="s">
        <v>32</v>
      </c>
      <c r="I6" s="20">
        <v>51112</v>
      </c>
      <c r="J6" s="24" t="s">
        <v>32</v>
      </c>
      <c r="K6" s="20">
        <v>30220</v>
      </c>
      <c r="L6" s="25" t="s">
        <v>32</v>
      </c>
      <c r="O6" s="22" t="s">
        <v>35</v>
      </c>
      <c r="P6" s="22">
        <v>9</v>
      </c>
      <c r="Q6" s="22">
        <v>122</v>
      </c>
      <c r="R6" s="22">
        <v>121</v>
      </c>
      <c r="S6" s="22">
        <v>1</v>
      </c>
      <c r="U6" s="22">
        <v>18648</v>
      </c>
      <c r="V6" s="22">
        <v>18476</v>
      </c>
      <c r="Y6" s="22">
        <v>51112</v>
      </c>
      <c r="AA6" s="22">
        <v>30220</v>
      </c>
    </row>
    <row r="7" spans="1:28" s="22" customFormat="1" ht="26.45" customHeight="1" x14ac:dyDescent="0.15">
      <c r="A7" s="17">
        <v>12</v>
      </c>
      <c r="B7" s="18" t="s">
        <v>36</v>
      </c>
      <c r="C7" s="19">
        <v>39</v>
      </c>
      <c r="D7" s="20">
        <v>964</v>
      </c>
      <c r="E7" s="20">
        <v>331178</v>
      </c>
      <c r="F7" s="20">
        <v>2166369</v>
      </c>
      <c r="G7" s="21">
        <v>205604</v>
      </c>
      <c r="H7" s="19">
        <v>238379</v>
      </c>
      <c r="I7" s="20">
        <v>3185054</v>
      </c>
      <c r="J7" s="20">
        <v>33466</v>
      </c>
      <c r="K7" s="20">
        <v>922851</v>
      </c>
      <c r="L7" s="21">
        <v>38620</v>
      </c>
      <c r="O7" s="22" t="s">
        <v>37</v>
      </c>
      <c r="P7" s="22">
        <v>39</v>
      </c>
      <c r="Q7" s="22">
        <v>964</v>
      </c>
      <c r="R7" s="22">
        <v>963</v>
      </c>
      <c r="S7" s="22">
        <v>1</v>
      </c>
      <c r="U7" s="22">
        <v>331178</v>
      </c>
      <c r="V7" s="22">
        <v>2166369</v>
      </c>
      <c r="W7" s="22">
        <v>205604</v>
      </c>
      <c r="X7" s="22">
        <v>238379</v>
      </c>
      <c r="Y7" s="22">
        <v>3185054</v>
      </c>
      <c r="Z7" s="22">
        <v>33466</v>
      </c>
      <c r="AA7" s="22">
        <v>922851</v>
      </c>
      <c r="AB7" s="22">
        <v>38620</v>
      </c>
    </row>
    <row r="8" spans="1:28" s="22" customFormat="1" ht="26.45" customHeight="1" x14ac:dyDescent="0.15">
      <c r="A8" s="17">
        <v>13</v>
      </c>
      <c r="B8" s="18" t="s">
        <v>38</v>
      </c>
      <c r="C8" s="19">
        <v>48</v>
      </c>
      <c r="D8" s="20">
        <v>595</v>
      </c>
      <c r="E8" s="20">
        <v>202855</v>
      </c>
      <c r="F8" s="20">
        <v>595802</v>
      </c>
      <c r="G8" s="25" t="s">
        <v>39</v>
      </c>
      <c r="H8" s="23" t="s">
        <v>39</v>
      </c>
      <c r="I8" s="20">
        <v>953190</v>
      </c>
      <c r="J8" s="24" t="s">
        <v>39</v>
      </c>
      <c r="K8" s="20">
        <v>315815</v>
      </c>
      <c r="L8" s="25" t="s">
        <v>39</v>
      </c>
      <c r="O8" s="22" t="s">
        <v>40</v>
      </c>
      <c r="P8" s="22">
        <v>48</v>
      </c>
      <c r="Q8" s="22">
        <v>595</v>
      </c>
      <c r="R8" s="22">
        <v>593</v>
      </c>
      <c r="S8" s="22">
        <v>2</v>
      </c>
      <c r="U8" s="22">
        <v>202855</v>
      </c>
      <c r="V8" s="22">
        <v>595802</v>
      </c>
      <c r="W8" s="22">
        <v>54496</v>
      </c>
      <c r="X8" s="22">
        <v>49916</v>
      </c>
      <c r="Y8" s="22">
        <v>953190</v>
      </c>
      <c r="Z8" s="22">
        <v>12650</v>
      </c>
      <c r="AA8" s="22">
        <v>315815</v>
      </c>
      <c r="AB8" s="22">
        <v>3330</v>
      </c>
    </row>
    <row r="9" spans="1:28" s="22" customFormat="1" ht="26.45" customHeight="1" x14ac:dyDescent="0.15">
      <c r="A9" s="17">
        <v>14</v>
      </c>
      <c r="B9" s="18" t="s">
        <v>41</v>
      </c>
      <c r="C9" s="19">
        <v>4</v>
      </c>
      <c r="D9" s="20">
        <v>83</v>
      </c>
      <c r="E9" s="20">
        <v>20448</v>
      </c>
      <c r="F9" s="20">
        <v>42461</v>
      </c>
      <c r="G9" s="25" t="s">
        <v>39</v>
      </c>
      <c r="H9" s="23" t="s">
        <v>39</v>
      </c>
      <c r="I9" s="20">
        <v>94831</v>
      </c>
      <c r="J9" s="24" t="s">
        <v>39</v>
      </c>
      <c r="K9" s="20">
        <v>53064</v>
      </c>
      <c r="L9" s="25" t="s">
        <v>39</v>
      </c>
      <c r="O9" s="22" t="s">
        <v>42</v>
      </c>
      <c r="P9" s="22">
        <v>4</v>
      </c>
      <c r="Q9" s="22">
        <v>83</v>
      </c>
      <c r="R9" s="22">
        <v>83</v>
      </c>
      <c r="U9" s="22">
        <v>20448</v>
      </c>
      <c r="V9" s="22">
        <v>42461</v>
      </c>
      <c r="W9" s="22">
        <v>9097</v>
      </c>
      <c r="X9" s="22">
        <v>15064</v>
      </c>
      <c r="Y9" s="22">
        <v>94831</v>
      </c>
      <c r="Z9" s="22">
        <v>775</v>
      </c>
      <c r="AA9" s="22">
        <v>53064</v>
      </c>
      <c r="AB9" s="22">
        <v>709</v>
      </c>
    </row>
    <row r="10" spans="1:28" s="22" customFormat="1" ht="26.45" customHeight="1" x14ac:dyDescent="0.15">
      <c r="A10" s="17">
        <v>15</v>
      </c>
      <c r="B10" s="18" t="s">
        <v>43</v>
      </c>
      <c r="C10" s="19">
        <v>7</v>
      </c>
      <c r="D10" s="20">
        <v>172</v>
      </c>
      <c r="E10" s="20">
        <v>68637</v>
      </c>
      <c r="F10" s="20">
        <v>136818</v>
      </c>
      <c r="G10" s="25" t="s">
        <v>39</v>
      </c>
      <c r="H10" s="23" t="s">
        <v>39</v>
      </c>
      <c r="I10" s="20">
        <v>316057</v>
      </c>
      <c r="J10" s="24" t="s">
        <v>39</v>
      </c>
      <c r="K10" s="20">
        <v>159143</v>
      </c>
      <c r="L10" s="25" t="s">
        <v>39</v>
      </c>
      <c r="O10" s="22" t="s">
        <v>44</v>
      </c>
      <c r="P10" s="22">
        <v>7</v>
      </c>
      <c r="Q10" s="22">
        <v>172</v>
      </c>
      <c r="R10" s="22">
        <v>172</v>
      </c>
      <c r="U10" s="22">
        <v>68637</v>
      </c>
      <c r="V10" s="22">
        <v>136818</v>
      </c>
      <c r="W10" s="22">
        <v>4041</v>
      </c>
      <c r="X10" s="22">
        <v>3142</v>
      </c>
      <c r="Y10" s="22">
        <v>316057</v>
      </c>
      <c r="Z10" s="22">
        <v>6904</v>
      </c>
      <c r="AA10" s="22">
        <v>159143</v>
      </c>
      <c r="AB10" s="22">
        <v>3407</v>
      </c>
    </row>
    <row r="11" spans="1:28" s="22" customFormat="1" ht="26.45" customHeight="1" x14ac:dyDescent="0.15">
      <c r="A11" s="17">
        <v>16</v>
      </c>
      <c r="B11" s="18" t="s">
        <v>45</v>
      </c>
      <c r="C11" s="19">
        <v>4</v>
      </c>
      <c r="D11" s="20">
        <v>184</v>
      </c>
      <c r="E11" s="24">
        <v>119481</v>
      </c>
      <c r="F11" s="24">
        <v>1004770</v>
      </c>
      <c r="G11" s="25" t="s">
        <v>39</v>
      </c>
      <c r="H11" s="23" t="s">
        <v>39</v>
      </c>
      <c r="I11" s="24">
        <v>3527715</v>
      </c>
      <c r="J11" s="24" t="s">
        <v>39</v>
      </c>
      <c r="K11" s="24">
        <v>2317266</v>
      </c>
      <c r="L11" s="25" t="s">
        <v>39</v>
      </c>
      <c r="M11" s="27"/>
      <c r="O11" s="22" t="s">
        <v>46</v>
      </c>
      <c r="P11" s="22">
        <v>4</v>
      </c>
      <c r="Q11" s="22">
        <v>184</v>
      </c>
      <c r="R11" s="22">
        <v>184</v>
      </c>
      <c r="U11" s="22">
        <v>119481</v>
      </c>
      <c r="V11" s="22">
        <v>1004770</v>
      </c>
      <c r="W11" s="22">
        <v>234006</v>
      </c>
      <c r="X11" s="22">
        <v>235183</v>
      </c>
      <c r="Y11" s="22">
        <v>3527715</v>
      </c>
      <c r="Z11" s="22">
        <v>19737</v>
      </c>
      <c r="AA11" s="22">
        <v>2317266</v>
      </c>
      <c r="AB11" s="22">
        <v>15516</v>
      </c>
    </row>
    <row r="12" spans="1:28" s="22" customFormat="1" ht="26.45" customHeight="1" x14ac:dyDescent="0.15">
      <c r="A12" s="17">
        <v>17</v>
      </c>
      <c r="B12" s="18" t="s">
        <v>47</v>
      </c>
      <c r="C12" s="19">
        <v>2</v>
      </c>
      <c r="D12" s="20">
        <v>27</v>
      </c>
      <c r="E12" s="24" t="s">
        <v>39</v>
      </c>
      <c r="F12" s="24" t="s">
        <v>39</v>
      </c>
      <c r="G12" s="25" t="s">
        <v>32</v>
      </c>
      <c r="H12" s="23" t="s">
        <v>32</v>
      </c>
      <c r="I12" s="24" t="s">
        <v>39</v>
      </c>
      <c r="J12" s="24" t="s">
        <v>32</v>
      </c>
      <c r="K12" s="24" t="s">
        <v>39</v>
      </c>
      <c r="L12" s="25" t="s">
        <v>32</v>
      </c>
      <c r="O12" s="22" t="s">
        <v>48</v>
      </c>
      <c r="P12" s="22">
        <v>2</v>
      </c>
      <c r="Q12" s="22">
        <v>27</v>
      </c>
      <c r="R12" s="22">
        <v>27</v>
      </c>
      <c r="U12" s="22">
        <v>13998</v>
      </c>
      <c r="V12" s="22">
        <v>98603</v>
      </c>
      <c r="Y12" s="22">
        <v>156109</v>
      </c>
      <c r="AA12" s="22">
        <v>53246</v>
      </c>
    </row>
    <row r="13" spans="1:28" s="22" customFormat="1" ht="26.45" customHeight="1" x14ac:dyDescent="0.15">
      <c r="A13" s="17">
        <v>18</v>
      </c>
      <c r="B13" s="18" t="s">
        <v>49</v>
      </c>
      <c r="C13" s="19">
        <v>34</v>
      </c>
      <c r="D13" s="20">
        <v>1911</v>
      </c>
      <c r="E13" s="20">
        <v>1051234</v>
      </c>
      <c r="F13" s="20">
        <v>4187182</v>
      </c>
      <c r="G13" s="21">
        <v>645464</v>
      </c>
      <c r="H13" s="19">
        <v>572589</v>
      </c>
      <c r="I13" s="20">
        <v>6501011</v>
      </c>
      <c r="J13" s="20">
        <v>284379</v>
      </c>
      <c r="K13" s="20">
        <v>1815199</v>
      </c>
      <c r="L13" s="21">
        <v>318301</v>
      </c>
      <c r="O13" s="22" t="s">
        <v>50</v>
      </c>
      <c r="P13" s="22">
        <v>34</v>
      </c>
      <c r="Q13" s="22">
        <v>1911</v>
      </c>
      <c r="R13" s="22">
        <v>1910</v>
      </c>
      <c r="S13" s="22">
        <v>1</v>
      </c>
      <c r="U13" s="22">
        <v>1051234</v>
      </c>
      <c r="V13" s="22">
        <v>4187182</v>
      </c>
      <c r="W13" s="22">
        <v>645464</v>
      </c>
      <c r="X13" s="22">
        <v>572589</v>
      </c>
      <c r="Y13" s="22">
        <v>6501011</v>
      </c>
      <c r="Z13" s="22">
        <v>284379</v>
      </c>
      <c r="AA13" s="22">
        <v>1815199</v>
      </c>
      <c r="AB13" s="22">
        <v>318301</v>
      </c>
    </row>
    <row r="14" spans="1:28" s="22" customFormat="1" ht="26.45" customHeight="1" x14ac:dyDescent="0.15">
      <c r="A14" s="17">
        <v>19</v>
      </c>
      <c r="B14" s="18" t="s">
        <v>51</v>
      </c>
      <c r="C14" s="19">
        <v>5</v>
      </c>
      <c r="D14" s="20">
        <v>246</v>
      </c>
      <c r="E14" s="24">
        <v>92800</v>
      </c>
      <c r="F14" s="24">
        <v>173359</v>
      </c>
      <c r="G14" s="25" t="s">
        <v>39</v>
      </c>
      <c r="H14" s="23" t="s">
        <v>39</v>
      </c>
      <c r="I14" s="23">
        <v>437378</v>
      </c>
      <c r="J14" s="24" t="s">
        <v>39</v>
      </c>
      <c r="K14" s="23">
        <v>257750</v>
      </c>
      <c r="L14" s="25" t="s">
        <v>39</v>
      </c>
      <c r="O14" s="22" t="s">
        <v>52</v>
      </c>
      <c r="P14" s="22">
        <v>5</v>
      </c>
      <c r="Q14" s="22">
        <v>246</v>
      </c>
      <c r="R14" s="22">
        <v>246</v>
      </c>
      <c r="U14" s="22">
        <v>92800</v>
      </c>
      <c r="V14" s="22">
        <v>173359</v>
      </c>
      <c r="W14" s="22">
        <v>48989</v>
      </c>
      <c r="X14" s="22">
        <v>81226</v>
      </c>
      <c r="Y14" s="22">
        <v>437378</v>
      </c>
      <c r="Z14" s="22">
        <v>23653</v>
      </c>
      <c r="AA14" s="22">
        <v>257750</v>
      </c>
      <c r="AB14" s="22">
        <v>32884</v>
      </c>
    </row>
    <row r="15" spans="1:28" s="22" customFormat="1" ht="26.45" customHeight="1" x14ac:dyDescent="0.15">
      <c r="A15" s="17">
        <v>20</v>
      </c>
      <c r="B15" s="18" t="s">
        <v>53</v>
      </c>
      <c r="C15" s="23" t="s">
        <v>32</v>
      </c>
      <c r="D15" s="23" t="s">
        <v>32</v>
      </c>
      <c r="E15" s="23" t="s">
        <v>32</v>
      </c>
      <c r="F15" s="24" t="s">
        <v>32</v>
      </c>
      <c r="G15" s="25" t="s">
        <v>32</v>
      </c>
      <c r="H15" s="23" t="s">
        <v>32</v>
      </c>
      <c r="I15" s="23" t="s">
        <v>32</v>
      </c>
      <c r="J15" s="23" t="s">
        <v>32</v>
      </c>
      <c r="K15" s="23" t="s">
        <v>32</v>
      </c>
      <c r="L15" s="25" t="s">
        <v>32</v>
      </c>
      <c r="R15" s="22">
        <v>0</v>
      </c>
    </row>
    <row r="16" spans="1:28" s="22" customFormat="1" ht="26.45" customHeight="1" x14ac:dyDescent="0.15">
      <c r="A16" s="17">
        <v>21</v>
      </c>
      <c r="B16" s="18" t="s">
        <v>54</v>
      </c>
      <c r="C16" s="19">
        <v>19</v>
      </c>
      <c r="D16" s="20">
        <v>389</v>
      </c>
      <c r="E16" s="20">
        <v>172192</v>
      </c>
      <c r="F16" s="20">
        <v>436819</v>
      </c>
      <c r="G16" s="21">
        <v>38517</v>
      </c>
      <c r="H16" s="19">
        <v>39922</v>
      </c>
      <c r="I16" s="20">
        <v>1070950</v>
      </c>
      <c r="J16" s="20">
        <v>15725</v>
      </c>
      <c r="K16" s="20">
        <v>574726</v>
      </c>
      <c r="L16" s="21">
        <v>8920</v>
      </c>
      <c r="O16" s="22" t="s">
        <v>55</v>
      </c>
      <c r="P16" s="22">
        <v>19</v>
      </c>
      <c r="Q16" s="22">
        <v>389</v>
      </c>
      <c r="R16" s="22">
        <v>389</v>
      </c>
      <c r="U16" s="22">
        <v>172192</v>
      </c>
      <c r="V16" s="22">
        <v>436819</v>
      </c>
      <c r="W16" s="22">
        <v>38517</v>
      </c>
      <c r="X16" s="22">
        <v>39922</v>
      </c>
      <c r="Y16" s="22">
        <v>1070950</v>
      </c>
      <c r="Z16" s="22">
        <v>15725</v>
      </c>
      <c r="AA16" s="22">
        <v>574726</v>
      </c>
      <c r="AB16" s="22">
        <v>8920</v>
      </c>
    </row>
    <row r="17" spans="1:28" s="22" customFormat="1" ht="26.45" customHeight="1" x14ac:dyDescent="0.15">
      <c r="A17" s="17">
        <v>22</v>
      </c>
      <c r="B17" s="18" t="s">
        <v>56</v>
      </c>
      <c r="C17" s="19">
        <v>3</v>
      </c>
      <c r="D17" s="20">
        <v>38</v>
      </c>
      <c r="E17" s="24" t="s">
        <v>39</v>
      </c>
      <c r="F17" s="24" t="s">
        <v>39</v>
      </c>
      <c r="G17" s="25" t="s">
        <v>32</v>
      </c>
      <c r="H17" s="23" t="s">
        <v>32</v>
      </c>
      <c r="I17" s="24" t="s">
        <v>39</v>
      </c>
      <c r="J17" s="24" t="s">
        <v>32</v>
      </c>
      <c r="K17" s="24" t="s">
        <v>39</v>
      </c>
      <c r="L17" s="25" t="s">
        <v>32</v>
      </c>
      <c r="M17" s="26"/>
      <c r="O17" s="22" t="s">
        <v>57</v>
      </c>
      <c r="P17" s="22">
        <v>3</v>
      </c>
      <c r="Q17" s="22">
        <v>38</v>
      </c>
      <c r="R17" s="22">
        <v>38</v>
      </c>
      <c r="U17" s="22">
        <v>11704</v>
      </c>
      <c r="V17" s="22">
        <v>23355</v>
      </c>
      <c r="Y17" s="22">
        <v>49470</v>
      </c>
      <c r="AA17" s="22">
        <v>24181</v>
      </c>
    </row>
    <row r="18" spans="1:28" s="22" customFormat="1" ht="26.45" customHeight="1" x14ac:dyDescent="0.15">
      <c r="A18" s="17">
        <v>23</v>
      </c>
      <c r="B18" s="18" t="s">
        <v>58</v>
      </c>
      <c r="C18" s="19">
        <v>6</v>
      </c>
      <c r="D18" s="20">
        <v>732</v>
      </c>
      <c r="E18" s="20">
        <v>470501</v>
      </c>
      <c r="F18" s="20">
        <v>1902248</v>
      </c>
      <c r="G18" s="25" t="s">
        <v>39</v>
      </c>
      <c r="H18" s="23" t="s">
        <v>39</v>
      </c>
      <c r="I18" s="20">
        <v>2740186</v>
      </c>
      <c r="J18" s="24" t="s">
        <v>39</v>
      </c>
      <c r="K18" s="20">
        <v>661241</v>
      </c>
      <c r="L18" s="25" t="s">
        <v>39</v>
      </c>
      <c r="M18" s="26"/>
      <c r="O18" s="22" t="s">
        <v>59</v>
      </c>
      <c r="P18" s="22">
        <v>6</v>
      </c>
      <c r="Q18" s="22">
        <v>732</v>
      </c>
      <c r="R18" s="22">
        <v>732</v>
      </c>
      <c r="U18" s="22">
        <v>470501</v>
      </c>
      <c r="V18" s="22">
        <v>1902248</v>
      </c>
      <c r="W18" s="22">
        <v>319429</v>
      </c>
      <c r="X18" s="22">
        <v>274669</v>
      </c>
      <c r="Y18" s="22">
        <v>2740186</v>
      </c>
      <c r="Z18" s="22">
        <v>84129</v>
      </c>
      <c r="AA18" s="22">
        <v>661241</v>
      </c>
      <c r="AB18" s="22">
        <v>85604</v>
      </c>
    </row>
    <row r="19" spans="1:28" s="22" customFormat="1" ht="26.45" customHeight="1" x14ac:dyDescent="0.15">
      <c r="A19" s="17">
        <v>24</v>
      </c>
      <c r="B19" s="18" t="s">
        <v>60</v>
      </c>
      <c r="C19" s="19">
        <v>63</v>
      </c>
      <c r="D19" s="20">
        <v>1308</v>
      </c>
      <c r="E19" s="20">
        <v>555744</v>
      </c>
      <c r="F19" s="20">
        <v>1474483</v>
      </c>
      <c r="G19" s="21">
        <v>275476</v>
      </c>
      <c r="H19" s="19">
        <v>297562</v>
      </c>
      <c r="I19" s="20">
        <v>2517852</v>
      </c>
      <c r="J19" s="20">
        <v>73238</v>
      </c>
      <c r="K19" s="20">
        <v>889954</v>
      </c>
      <c r="L19" s="21">
        <v>66061</v>
      </c>
      <c r="O19" s="22" t="s">
        <v>61</v>
      </c>
      <c r="P19" s="22">
        <v>63</v>
      </c>
      <c r="Q19" s="22">
        <v>1308</v>
      </c>
      <c r="R19" s="22">
        <v>1306</v>
      </c>
      <c r="S19" s="22">
        <v>2</v>
      </c>
      <c r="U19" s="22">
        <v>555744</v>
      </c>
      <c r="V19" s="22">
        <v>1474483</v>
      </c>
      <c r="W19" s="22">
        <v>275476</v>
      </c>
      <c r="X19" s="22">
        <v>297562</v>
      </c>
      <c r="Y19" s="22">
        <v>2517852</v>
      </c>
      <c r="Z19" s="22">
        <v>73238</v>
      </c>
      <c r="AA19" s="22">
        <v>889954</v>
      </c>
      <c r="AB19" s="22">
        <v>66061</v>
      </c>
    </row>
    <row r="20" spans="1:28" s="22" customFormat="1" ht="26.45" customHeight="1" x14ac:dyDescent="0.15">
      <c r="A20" s="17">
        <v>25</v>
      </c>
      <c r="B20" s="28" t="s">
        <v>62</v>
      </c>
      <c r="C20" s="20">
        <v>14</v>
      </c>
      <c r="D20" s="20">
        <v>253</v>
      </c>
      <c r="E20" s="20">
        <v>101567</v>
      </c>
      <c r="F20" s="20">
        <v>671225</v>
      </c>
      <c r="G20" s="25" t="s">
        <v>39</v>
      </c>
      <c r="H20" s="23" t="s">
        <v>39</v>
      </c>
      <c r="I20" s="20">
        <v>893622</v>
      </c>
      <c r="J20" s="24" t="s">
        <v>39</v>
      </c>
      <c r="K20" s="20">
        <v>200069</v>
      </c>
      <c r="L20" s="25" t="s">
        <v>39</v>
      </c>
      <c r="O20" s="22" t="s">
        <v>63</v>
      </c>
      <c r="P20" s="22">
        <v>14</v>
      </c>
      <c r="Q20" s="22">
        <v>253</v>
      </c>
      <c r="R20" s="22">
        <v>253</v>
      </c>
      <c r="U20" s="22">
        <v>101567</v>
      </c>
      <c r="V20" s="22">
        <v>671225</v>
      </c>
      <c r="W20" s="22">
        <v>80654</v>
      </c>
      <c r="X20" s="22">
        <v>93905</v>
      </c>
      <c r="Y20" s="22">
        <v>893622</v>
      </c>
      <c r="Z20" s="22">
        <v>27002</v>
      </c>
      <c r="AA20" s="22">
        <v>200069</v>
      </c>
      <c r="AB20" s="22">
        <v>14590</v>
      </c>
    </row>
    <row r="21" spans="1:28" s="22" customFormat="1" ht="26.45" customHeight="1" x14ac:dyDescent="0.15">
      <c r="A21" s="17">
        <v>26</v>
      </c>
      <c r="B21" s="18" t="s">
        <v>64</v>
      </c>
      <c r="C21" s="19">
        <v>27</v>
      </c>
      <c r="D21" s="20">
        <v>343</v>
      </c>
      <c r="E21" s="20">
        <v>132016</v>
      </c>
      <c r="F21" s="20">
        <v>759834</v>
      </c>
      <c r="G21" s="25" t="s">
        <v>39</v>
      </c>
      <c r="H21" s="23" t="s">
        <v>39</v>
      </c>
      <c r="I21" s="20">
        <v>1184541</v>
      </c>
      <c r="J21" s="24" t="s">
        <v>39</v>
      </c>
      <c r="K21" s="20">
        <v>382786</v>
      </c>
      <c r="L21" s="25" t="s">
        <v>39</v>
      </c>
      <c r="O21" s="22" t="s">
        <v>65</v>
      </c>
      <c r="P21" s="22">
        <v>27</v>
      </c>
      <c r="Q21" s="22">
        <v>343</v>
      </c>
      <c r="R21" s="22">
        <v>342</v>
      </c>
      <c r="S21" s="22">
        <v>1</v>
      </c>
      <c r="U21" s="22">
        <v>132016</v>
      </c>
      <c r="V21" s="22">
        <v>759834</v>
      </c>
      <c r="W21" s="22">
        <v>23345</v>
      </c>
      <c r="X21" s="22">
        <v>13073</v>
      </c>
      <c r="Y21" s="22">
        <v>1184541</v>
      </c>
      <c r="Z21" s="22">
        <v>1317</v>
      </c>
      <c r="AA21" s="22">
        <v>382786</v>
      </c>
      <c r="AB21" s="22">
        <v>1265</v>
      </c>
    </row>
    <row r="22" spans="1:28" s="22" customFormat="1" ht="26.45" customHeight="1" x14ac:dyDescent="0.15">
      <c r="A22" s="17">
        <v>27</v>
      </c>
      <c r="B22" s="18" t="s">
        <v>66</v>
      </c>
      <c r="C22" s="19">
        <v>15</v>
      </c>
      <c r="D22" s="20">
        <v>1613</v>
      </c>
      <c r="E22" s="20">
        <v>883150</v>
      </c>
      <c r="F22" s="20">
        <v>1335638</v>
      </c>
      <c r="G22" s="21">
        <v>752338</v>
      </c>
      <c r="H22" s="19">
        <v>658976</v>
      </c>
      <c r="I22" s="20">
        <v>3196651</v>
      </c>
      <c r="J22" s="20">
        <v>110085</v>
      </c>
      <c r="K22" s="20">
        <v>1729068</v>
      </c>
      <c r="L22" s="21">
        <v>572411</v>
      </c>
      <c r="O22" s="22" t="s">
        <v>67</v>
      </c>
      <c r="P22" s="22">
        <v>15</v>
      </c>
      <c r="Q22" s="22">
        <v>1613</v>
      </c>
      <c r="R22" s="22">
        <v>1613</v>
      </c>
      <c r="U22" s="22">
        <v>883150</v>
      </c>
      <c r="V22" s="22">
        <v>1335638</v>
      </c>
      <c r="W22" s="22">
        <v>752338</v>
      </c>
      <c r="X22" s="22">
        <v>658976</v>
      </c>
      <c r="Y22" s="22">
        <v>3196651</v>
      </c>
      <c r="Z22" s="22">
        <v>110085</v>
      </c>
      <c r="AA22" s="22">
        <v>1729068</v>
      </c>
      <c r="AB22" s="22">
        <v>572411</v>
      </c>
    </row>
    <row r="23" spans="1:28" s="22" customFormat="1" ht="26.45" customHeight="1" x14ac:dyDescent="0.15">
      <c r="A23" s="17">
        <v>28</v>
      </c>
      <c r="B23" s="18" t="s">
        <v>68</v>
      </c>
      <c r="C23" s="19">
        <v>15</v>
      </c>
      <c r="D23" s="20">
        <v>1350</v>
      </c>
      <c r="E23" s="20">
        <v>812631</v>
      </c>
      <c r="F23" s="20">
        <v>2279211</v>
      </c>
      <c r="G23" s="25">
        <v>672024</v>
      </c>
      <c r="H23" s="23">
        <v>719933</v>
      </c>
      <c r="I23" s="20">
        <v>5403474</v>
      </c>
      <c r="J23" s="20">
        <v>165711</v>
      </c>
      <c r="K23" s="20">
        <v>2927585</v>
      </c>
      <c r="L23" s="21">
        <v>166016</v>
      </c>
      <c r="O23" s="22" t="s">
        <v>69</v>
      </c>
      <c r="P23" s="22">
        <v>15</v>
      </c>
      <c r="Q23" s="22">
        <v>1350</v>
      </c>
      <c r="R23" s="22">
        <v>1350</v>
      </c>
      <c r="U23" s="22">
        <v>812631</v>
      </c>
      <c r="V23" s="22">
        <v>2279211</v>
      </c>
      <c r="W23" s="22">
        <v>672024</v>
      </c>
      <c r="X23" s="22">
        <v>719933</v>
      </c>
      <c r="Y23" s="22">
        <v>5403474</v>
      </c>
      <c r="Z23" s="22">
        <v>165711</v>
      </c>
      <c r="AA23" s="22">
        <v>2927585</v>
      </c>
      <c r="AB23" s="22">
        <v>166016</v>
      </c>
    </row>
    <row r="24" spans="1:28" s="22" customFormat="1" ht="26.45" customHeight="1" x14ac:dyDescent="0.15">
      <c r="A24" s="17">
        <v>29</v>
      </c>
      <c r="B24" s="28" t="s">
        <v>70</v>
      </c>
      <c r="C24" s="20">
        <v>9</v>
      </c>
      <c r="D24" s="20">
        <v>729</v>
      </c>
      <c r="E24" s="20">
        <v>472082</v>
      </c>
      <c r="F24" s="20">
        <v>2937765</v>
      </c>
      <c r="G24" s="21">
        <v>324910</v>
      </c>
      <c r="H24" s="19">
        <v>277213</v>
      </c>
      <c r="I24" s="20">
        <v>3366222</v>
      </c>
      <c r="J24" s="20">
        <v>73426</v>
      </c>
      <c r="K24" s="24">
        <v>302668</v>
      </c>
      <c r="L24" s="21">
        <v>45632</v>
      </c>
      <c r="O24" s="22" t="s">
        <v>71</v>
      </c>
      <c r="P24" s="22">
        <v>9</v>
      </c>
      <c r="Q24" s="22">
        <v>729</v>
      </c>
      <c r="R24" s="22">
        <v>728</v>
      </c>
      <c r="S24" s="22">
        <v>1</v>
      </c>
      <c r="U24" s="22">
        <v>472082</v>
      </c>
      <c r="V24" s="22">
        <v>2937765</v>
      </c>
      <c r="W24" s="22">
        <v>324910</v>
      </c>
      <c r="X24" s="22">
        <v>277213</v>
      </c>
      <c r="Y24" s="22">
        <v>3366222</v>
      </c>
      <c r="Z24" s="22">
        <v>73426</v>
      </c>
      <c r="AA24" s="22">
        <v>302668</v>
      </c>
      <c r="AB24" s="22">
        <v>45632</v>
      </c>
    </row>
    <row r="25" spans="1:28" s="22" customFormat="1" ht="26.45" customHeight="1" x14ac:dyDescent="0.15">
      <c r="A25" s="17">
        <v>30</v>
      </c>
      <c r="B25" s="18" t="s">
        <v>72</v>
      </c>
      <c r="C25" s="19">
        <v>4</v>
      </c>
      <c r="D25" s="20">
        <v>158</v>
      </c>
      <c r="E25" s="20">
        <v>63597</v>
      </c>
      <c r="F25" s="20">
        <v>115664</v>
      </c>
      <c r="G25" s="25">
        <v>9866</v>
      </c>
      <c r="H25" s="23">
        <v>8899</v>
      </c>
      <c r="I25" s="20">
        <v>250287</v>
      </c>
      <c r="J25" s="20">
        <v>10540</v>
      </c>
      <c r="K25" s="20">
        <v>113343</v>
      </c>
      <c r="L25" s="21">
        <v>3339</v>
      </c>
      <c r="O25" s="22" t="s">
        <v>73</v>
      </c>
      <c r="P25" s="22">
        <v>4</v>
      </c>
      <c r="Q25" s="22">
        <v>158</v>
      </c>
      <c r="R25" s="22">
        <v>158</v>
      </c>
      <c r="U25" s="22">
        <v>63597</v>
      </c>
      <c r="V25" s="22">
        <v>115664</v>
      </c>
      <c r="W25" s="22">
        <v>9866</v>
      </c>
      <c r="X25" s="22">
        <v>8899</v>
      </c>
      <c r="Y25" s="22">
        <v>250287</v>
      </c>
      <c r="Z25" s="22">
        <v>10540</v>
      </c>
      <c r="AA25" s="22">
        <v>113343</v>
      </c>
      <c r="AB25" s="22">
        <v>3339</v>
      </c>
    </row>
    <row r="26" spans="1:28" s="22" customFormat="1" ht="26.45" customHeight="1" x14ac:dyDescent="0.15">
      <c r="A26" s="17">
        <v>31</v>
      </c>
      <c r="B26" s="18" t="s">
        <v>74</v>
      </c>
      <c r="C26" s="19">
        <v>32</v>
      </c>
      <c r="D26" s="20">
        <v>1798</v>
      </c>
      <c r="E26" s="20">
        <v>721428</v>
      </c>
      <c r="F26" s="20">
        <v>1652534</v>
      </c>
      <c r="G26" s="21">
        <v>160603</v>
      </c>
      <c r="H26" s="19">
        <v>180365</v>
      </c>
      <c r="I26" s="20">
        <v>3023949</v>
      </c>
      <c r="J26" s="20">
        <v>97846</v>
      </c>
      <c r="K26" s="20">
        <v>1207066</v>
      </c>
      <c r="L26" s="21">
        <v>209770</v>
      </c>
      <c r="O26" s="22" t="s">
        <v>75</v>
      </c>
      <c r="P26" s="22">
        <v>32</v>
      </c>
      <c r="Q26" s="22">
        <v>1798</v>
      </c>
      <c r="R26" s="22">
        <v>1797</v>
      </c>
      <c r="S26" s="22">
        <v>1</v>
      </c>
      <c r="U26" s="22">
        <v>721428</v>
      </c>
      <c r="V26" s="22">
        <v>1652534</v>
      </c>
      <c r="W26" s="22">
        <v>160603</v>
      </c>
      <c r="X26" s="22">
        <v>180365</v>
      </c>
      <c r="Y26" s="22">
        <v>3023949</v>
      </c>
      <c r="Z26" s="22">
        <v>97846</v>
      </c>
      <c r="AA26" s="22">
        <v>1207066</v>
      </c>
      <c r="AB26" s="22">
        <v>209770</v>
      </c>
    </row>
    <row r="27" spans="1:28" s="22" customFormat="1" ht="26.45" customHeight="1" x14ac:dyDescent="0.15">
      <c r="A27" s="29">
        <v>32</v>
      </c>
      <c r="B27" s="30" t="s">
        <v>76</v>
      </c>
      <c r="C27" s="31">
        <v>7</v>
      </c>
      <c r="D27" s="31">
        <v>176</v>
      </c>
      <c r="E27" s="32">
        <v>48359</v>
      </c>
      <c r="F27" s="32">
        <v>67959</v>
      </c>
      <c r="G27" s="33" t="s">
        <v>39</v>
      </c>
      <c r="H27" s="34" t="s">
        <v>39</v>
      </c>
      <c r="I27" s="32">
        <v>171453</v>
      </c>
      <c r="J27" s="32" t="s">
        <v>39</v>
      </c>
      <c r="K27" s="32">
        <v>94686</v>
      </c>
      <c r="L27" s="33" t="s">
        <v>39</v>
      </c>
      <c r="O27" s="22" t="s">
        <v>77</v>
      </c>
      <c r="P27" s="22">
        <v>7</v>
      </c>
      <c r="Q27" s="22">
        <v>176</v>
      </c>
      <c r="R27" s="22">
        <v>176</v>
      </c>
      <c r="U27" s="22">
        <v>48359</v>
      </c>
      <c r="V27" s="22">
        <v>67959</v>
      </c>
      <c r="W27" s="22">
        <v>3469</v>
      </c>
      <c r="X27" s="22">
        <v>3135</v>
      </c>
      <c r="Y27" s="22">
        <v>171453</v>
      </c>
      <c r="Z27" s="22">
        <v>4870</v>
      </c>
      <c r="AA27" s="22">
        <v>94686</v>
      </c>
      <c r="AB27" s="22">
        <v>50657</v>
      </c>
    </row>
    <row r="28" spans="1:28" ht="29.25" hidden="1" customHeight="1" x14ac:dyDescent="0.15">
      <c r="B28" s="36" t="s">
        <v>78</v>
      </c>
      <c r="C28" s="35">
        <f t="shared" ref="C28:L28" si="0">SUM(C4:C27)</f>
        <v>387</v>
      </c>
      <c r="D28" s="35">
        <f t="shared" si="0"/>
        <v>14087</v>
      </c>
      <c r="E28" s="35">
        <f t="shared" si="0"/>
        <v>6631626</v>
      </c>
      <c r="F28" s="35">
        <f t="shared" si="0"/>
        <v>22963338</v>
      </c>
      <c r="G28" s="35">
        <f t="shared" si="0"/>
        <v>3110472</v>
      </c>
      <c r="H28" s="35">
        <f t="shared" si="0"/>
        <v>3024916</v>
      </c>
      <c r="I28" s="35">
        <f t="shared" si="0"/>
        <v>40738417</v>
      </c>
      <c r="J28" s="35">
        <f t="shared" si="0"/>
        <v>921428</v>
      </c>
      <c r="K28" s="35">
        <f t="shared" si="0"/>
        <v>15691259</v>
      </c>
      <c r="L28" s="35">
        <f t="shared" si="0"/>
        <v>1505559</v>
      </c>
    </row>
    <row r="29" spans="1:28" ht="29.25" hidden="1" customHeight="1" x14ac:dyDescent="0.15">
      <c r="B29" s="36" t="s">
        <v>79</v>
      </c>
      <c r="E29" s="35">
        <v>5038</v>
      </c>
      <c r="F29" s="35">
        <v>54118</v>
      </c>
      <c r="I29" s="35">
        <v>108878</v>
      </c>
      <c r="K29" s="35">
        <v>52152</v>
      </c>
    </row>
    <row r="30" spans="1:28" ht="29.25" hidden="1" customHeight="1" x14ac:dyDescent="0.15">
      <c r="B30" s="36" t="s">
        <v>80</v>
      </c>
      <c r="E30" s="35">
        <v>70563</v>
      </c>
      <c r="F30" s="35">
        <v>141014</v>
      </c>
      <c r="G30" s="35">
        <v>31666</v>
      </c>
      <c r="H30" s="35">
        <v>32851</v>
      </c>
      <c r="I30" s="35">
        <v>321376</v>
      </c>
      <c r="J30" s="35">
        <v>41110</v>
      </c>
      <c r="K30" s="35">
        <v>133482</v>
      </c>
      <c r="L30" s="35">
        <v>12295</v>
      </c>
    </row>
    <row r="31" spans="1:28" ht="29.25" hidden="1" customHeight="1" x14ac:dyDescent="0.15">
      <c r="B31" s="36" t="s">
        <v>81</v>
      </c>
      <c r="E31" s="35">
        <f>SUM(E29:E30)</f>
        <v>75601</v>
      </c>
      <c r="F31" s="35">
        <f>SUM(F29:F30)</f>
        <v>195132</v>
      </c>
      <c r="G31" s="35">
        <f t="shared" ref="G31:L31" si="1">SUM(G29:G30)</f>
        <v>31666</v>
      </c>
      <c r="H31" s="35">
        <f t="shared" si="1"/>
        <v>32851</v>
      </c>
      <c r="I31" s="35">
        <f t="shared" si="1"/>
        <v>430254</v>
      </c>
      <c r="J31" s="35">
        <f t="shared" si="1"/>
        <v>41110</v>
      </c>
      <c r="K31" s="35">
        <f t="shared" si="1"/>
        <v>185634</v>
      </c>
      <c r="L31" s="35">
        <f t="shared" si="1"/>
        <v>12295</v>
      </c>
    </row>
    <row r="32" spans="1:28" ht="29.25" hidden="1" customHeight="1" x14ac:dyDescent="0.15">
      <c r="B32" s="36" t="s">
        <v>82</v>
      </c>
      <c r="C32" s="35">
        <f>SUM(C31)</f>
        <v>0</v>
      </c>
      <c r="E32" s="35">
        <f t="shared" ref="E32:L32" si="2">E28+E31</f>
        <v>6707227</v>
      </c>
      <c r="F32" s="35">
        <f>F28+F31</f>
        <v>23158470</v>
      </c>
      <c r="G32" s="35">
        <f t="shared" si="2"/>
        <v>3142138</v>
      </c>
      <c r="H32" s="35">
        <f t="shared" si="2"/>
        <v>3057767</v>
      </c>
      <c r="I32" s="35">
        <f t="shared" si="2"/>
        <v>41168671</v>
      </c>
      <c r="J32" s="35">
        <f t="shared" si="2"/>
        <v>962538</v>
      </c>
      <c r="K32" s="35">
        <f t="shared" si="2"/>
        <v>15876893</v>
      </c>
      <c r="L32" s="35">
        <f t="shared" si="2"/>
        <v>1517854</v>
      </c>
    </row>
    <row r="33" spans="1:13" ht="36.6" customHeight="1" x14ac:dyDescent="0.15">
      <c r="A33" s="302" t="s">
        <v>83</v>
      </c>
      <c r="B33" s="303"/>
      <c r="C33" s="303"/>
      <c r="D33" s="303"/>
      <c r="E33" s="303"/>
      <c r="F33" s="303"/>
    </row>
    <row r="34" spans="1:13" ht="29.25" customHeight="1" x14ac:dyDescent="0.15">
      <c r="B34" s="11"/>
    </row>
    <row r="35" spans="1:13" ht="29.25" customHeight="1" x14ac:dyDescent="0.15">
      <c r="B35" s="11"/>
      <c r="C35" s="37"/>
      <c r="D35" s="37"/>
      <c r="E35" s="38"/>
      <c r="F35" s="38"/>
      <c r="G35" s="38"/>
      <c r="H35" s="38"/>
      <c r="M35" s="37"/>
    </row>
    <row r="36" spans="1:13" ht="29.25" customHeight="1" x14ac:dyDescent="0.15">
      <c r="B36" s="11"/>
      <c r="C36" s="37"/>
      <c r="D36" s="37"/>
      <c r="E36" s="38"/>
      <c r="F36" s="38"/>
      <c r="G36" s="38"/>
      <c r="H36" s="38"/>
    </row>
    <row r="37" spans="1:13" ht="29.25" customHeight="1" x14ac:dyDescent="0.15">
      <c r="B37" s="11"/>
      <c r="C37" s="36"/>
      <c r="D37" s="36"/>
    </row>
    <row r="38" spans="1:13" ht="29.25" customHeight="1" x14ac:dyDescent="0.15">
      <c r="B38" s="11"/>
      <c r="C38" s="37"/>
      <c r="D38" s="37"/>
      <c r="E38" s="38"/>
      <c r="F38" s="38"/>
      <c r="G38" s="38"/>
      <c r="H38" s="38"/>
    </row>
    <row r="39" spans="1:13" ht="29.25" customHeight="1" x14ac:dyDescent="0.15">
      <c r="B39" s="11"/>
      <c r="C39" s="37"/>
      <c r="D39" s="37"/>
      <c r="E39" s="38"/>
      <c r="F39" s="38"/>
      <c r="G39" s="38"/>
      <c r="H39" s="38"/>
    </row>
    <row r="40" spans="1:13" ht="29.25" customHeight="1" x14ac:dyDescent="0.15">
      <c r="B40" s="11"/>
      <c r="C40" s="37"/>
      <c r="D40" s="37"/>
      <c r="E40" s="38"/>
      <c r="F40" s="38"/>
      <c r="G40" s="38"/>
      <c r="H40" s="38"/>
    </row>
    <row r="41" spans="1:13" ht="29.25" customHeight="1" x14ac:dyDescent="0.15">
      <c r="B41" s="11"/>
      <c r="C41" s="37"/>
      <c r="D41" s="37"/>
      <c r="E41" s="38"/>
      <c r="F41" s="38"/>
      <c r="G41" s="38"/>
      <c r="H41" s="38"/>
    </row>
    <row r="42" spans="1:13" ht="29.25" customHeight="1" x14ac:dyDescent="0.15">
      <c r="B42" s="11"/>
      <c r="C42" s="37"/>
      <c r="D42" s="37"/>
      <c r="E42" s="38"/>
      <c r="F42" s="38"/>
      <c r="G42" s="38"/>
      <c r="H42" s="38"/>
    </row>
    <row r="43" spans="1:13" ht="29.25" customHeight="1" x14ac:dyDescent="0.15">
      <c r="B43" s="11"/>
      <c r="C43" s="37"/>
      <c r="D43" s="37"/>
      <c r="E43" s="38"/>
      <c r="F43" s="38"/>
      <c r="G43" s="38"/>
      <c r="H43" s="38"/>
    </row>
    <row r="44" spans="1:13" ht="29.25" customHeight="1" x14ac:dyDescent="0.15">
      <c r="B44" s="11"/>
      <c r="C44" s="37"/>
      <c r="D44" s="37"/>
      <c r="E44" s="38"/>
      <c r="F44" s="38"/>
      <c r="G44" s="38"/>
      <c r="H44" s="38"/>
    </row>
    <row r="45" spans="1:13" ht="29.25" customHeight="1" x14ac:dyDescent="0.15">
      <c r="B45" s="11"/>
      <c r="C45" s="37"/>
      <c r="D45" s="37"/>
      <c r="E45" s="38"/>
      <c r="F45" s="38"/>
      <c r="G45" s="38"/>
      <c r="H45" s="38"/>
    </row>
    <row r="46" spans="1:13" ht="29.25" customHeight="1" x14ac:dyDescent="0.15">
      <c r="B46" s="11"/>
      <c r="C46" s="37"/>
      <c r="D46" s="37"/>
      <c r="E46" s="38"/>
      <c r="F46" s="38"/>
      <c r="G46" s="38"/>
      <c r="H46" s="38"/>
    </row>
    <row r="47" spans="1:13" ht="29.25" customHeight="1" x14ac:dyDescent="0.15">
      <c r="B47" s="11"/>
      <c r="C47" s="37"/>
      <c r="D47" s="37"/>
      <c r="E47" s="38"/>
      <c r="F47" s="38"/>
      <c r="G47" s="38"/>
      <c r="H47" s="38"/>
    </row>
    <row r="48" spans="1:13" ht="29.25" customHeight="1" x14ac:dyDescent="0.15">
      <c r="B48" s="11"/>
      <c r="C48" s="37"/>
      <c r="D48" s="37"/>
      <c r="E48" s="38"/>
      <c r="F48" s="38"/>
      <c r="G48" s="38"/>
      <c r="H48" s="38"/>
    </row>
    <row r="49" spans="2:8" ht="29.25" customHeight="1" x14ac:dyDescent="0.15">
      <c r="B49" s="11"/>
      <c r="C49" s="37"/>
      <c r="D49" s="37"/>
      <c r="E49" s="38"/>
      <c r="F49" s="38"/>
      <c r="G49" s="38"/>
      <c r="H49" s="38"/>
    </row>
    <row r="50" spans="2:8" ht="29.25" customHeight="1" x14ac:dyDescent="0.15">
      <c r="B50" s="11"/>
      <c r="C50" s="37"/>
      <c r="D50" s="37"/>
      <c r="E50" s="38"/>
      <c r="F50" s="38"/>
      <c r="G50" s="38"/>
      <c r="H50" s="38"/>
    </row>
    <row r="51" spans="2:8" ht="29.25" customHeight="1" x14ac:dyDescent="0.15">
      <c r="B51" s="11"/>
      <c r="C51" s="37"/>
      <c r="D51" s="37"/>
      <c r="E51" s="38"/>
      <c r="F51" s="38"/>
      <c r="G51" s="38"/>
      <c r="H51" s="38"/>
    </row>
    <row r="52" spans="2:8" ht="29.25" customHeight="1" x14ac:dyDescent="0.15">
      <c r="B52" s="38"/>
      <c r="C52" s="38"/>
      <c r="D52" s="38"/>
      <c r="E52" s="38"/>
      <c r="F52" s="38"/>
      <c r="G52" s="38"/>
      <c r="H52" s="38"/>
    </row>
    <row r="53" spans="2:8" ht="29.25" customHeight="1" x14ac:dyDescent="0.15">
      <c r="B53" s="38"/>
      <c r="C53" s="38"/>
      <c r="D53" s="38"/>
      <c r="E53" s="38"/>
      <c r="F53" s="38"/>
      <c r="G53" s="38"/>
      <c r="H53" s="38"/>
    </row>
    <row r="54" spans="2:8" ht="29.25" customHeight="1" x14ac:dyDescent="0.15">
      <c r="B54" s="38"/>
      <c r="C54" s="38"/>
      <c r="D54" s="38"/>
      <c r="E54" s="38"/>
      <c r="F54" s="38"/>
      <c r="G54" s="38"/>
      <c r="H54" s="38"/>
    </row>
  </sheetData>
  <mergeCells count="3">
    <mergeCell ref="A2:B2"/>
    <mergeCell ref="A3:B3"/>
    <mergeCell ref="A33:F33"/>
  </mergeCells>
  <phoneticPr fontId="3"/>
  <pageMargins left="0.78740157480314965" right="0.78740157480314965" top="0.78740157480314965" bottom="0.78740157480314965" header="0.51181102362204722" footer="0.51181102362204722"/>
  <pageSetup paperSize="9" firstPageNumber="19" orientation="portrait" useFirstPageNumber="1" r:id="rId1"/>
  <headerFooter alignWithMargins="0">
    <oddFooter>&amp;C－&amp;P－</oddFooter>
  </headerFooter>
  <colBreaks count="1" manualBreakCount="1">
    <brk id="7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70" zoomScaleNormal="70" zoomScaleSheetLayoutView="100" workbookViewId="0">
      <pane xSplit="2" topLeftCell="C1" activePane="topRight" state="frozen"/>
      <selection activeCell="E3" sqref="E3"/>
      <selection pane="topRight" activeCell="E3" sqref="E3"/>
    </sheetView>
  </sheetViews>
  <sheetFormatPr defaultRowHeight="42" customHeight="1" x14ac:dyDescent="0.15"/>
  <cols>
    <col min="1" max="1" width="5.125" style="82" customWidth="1"/>
    <col min="2" max="2" width="14.25" style="43" customWidth="1"/>
    <col min="3" max="4" width="12.375" style="43" customWidth="1"/>
    <col min="5" max="7" width="14.125" style="43" customWidth="1"/>
    <col min="8" max="12" width="16.875" style="43" customWidth="1"/>
    <col min="13" max="28" width="9" style="43"/>
    <col min="29" max="29" width="8.75" style="43" customWidth="1"/>
    <col min="30" max="16384" width="9" style="43"/>
  </cols>
  <sheetData>
    <row r="1" spans="1:12" s="40" customFormat="1" ht="28.5" customHeight="1" x14ac:dyDescent="0.2">
      <c r="A1" s="39" t="s">
        <v>84</v>
      </c>
      <c r="C1" s="41"/>
      <c r="L1" s="42"/>
    </row>
    <row r="2" spans="1:12" ht="53.25" customHeight="1" x14ac:dyDescent="0.15">
      <c r="A2" s="304" t="s">
        <v>85</v>
      </c>
      <c r="B2" s="305"/>
      <c r="C2" s="9" t="s">
        <v>2</v>
      </c>
      <c r="D2" s="8" t="s">
        <v>3</v>
      </c>
      <c r="E2" s="9" t="s">
        <v>4</v>
      </c>
      <c r="F2" s="9" t="s">
        <v>5</v>
      </c>
      <c r="G2" s="8" t="s">
        <v>6</v>
      </c>
      <c r="H2" s="10" t="s">
        <v>7</v>
      </c>
      <c r="I2" s="9" t="s">
        <v>8</v>
      </c>
      <c r="J2" s="9" t="s">
        <v>9</v>
      </c>
      <c r="K2" s="9" t="s">
        <v>10</v>
      </c>
      <c r="L2" s="8" t="s">
        <v>11</v>
      </c>
    </row>
    <row r="3" spans="1:12" s="47" customFormat="1" ht="29.25" customHeight="1" x14ac:dyDescent="0.15">
      <c r="A3" s="306" t="s">
        <v>86</v>
      </c>
      <c r="B3" s="307"/>
      <c r="C3" s="44">
        <v>387</v>
      </c>
      <c r="D3" s="44">
        <v>14087</v>
      </c>
      <c r="E3" s="44">
        <v>6657328</v>
      </c>
      <c r="F3" s="44">
        <v>23085296</v>
      </c>
      <c r="G3" s="45">
        <v>3887998</v>
      </c>
      <c r="H3" s="46">
        <v>3794229</v>
      </c>
      <c r="I3" s="44">
        <v>40943996</v>
      </c>
      <c r="J3" s="44">
        <v>1102465</v>
      </c>
      <c r="K3" s="44">
        <v>15768686</v>
      </c>
      <c r="L3" s="45">
        <v>1713521</v>
      </c>
    </row>
    <row r="4" spans="1:12" ht="27.75" customHeight="1" x14ac:dyDescent="0.15">
      <c r="A4" s="48" t="s">
        <v>87</v>
      </c>
      <c r="B4" s="49" t="s">
        <v>88</v>
      </c>
      <c r="C4" s="50">
        <v>36</v>
      </c>
      <c r="D4" s="51">
        <v>625</v>
      </c>
      <c r="E4" s="50">
        <v>222867</v>
      </c>
      <c r="F4" s="50">
        <v>920171</v>
      </c>
      <c r="G4" s="52">
        <v>152645</v>
      </c>
      <c r="H4" s="53">
        <v>156537</v>
      </c>
      <c r="I4" s="50">
        <v>1395314</v>
      </c>
      <c r="J4" s="50">
        <v>40672</v>
      </c>
      <c r="K4" s="50">
        <v>423102</v>
      </c>
      <c r="L4" s="54">
        <v>81750</v>
      </c>
    </row>
    <row r="5" spans="1:12" ht="27.75" customHeight="1" x14ac:dyDescent="0.15">
      <c r="A5" s="48" t="s">
        <v>89</v>
      </c>
      <c r="B5" s="49" t="s">
        <v>90</v>
      </c>
      <c r="C5" s="50">
        <v>39</v>
      </c>
      <c r="D5" s="51">
        <v>465</v>
      </c>
      <c r="E5" s="50">
        <v>166275</v>
      </c>
      <c r="F5" s="50">
        <v>315213</v>
      </c>
      <c r="G5" s="52">
        <v>13004</v>
      </c>
      <c r="H5" s="53">
        <v>11237</v>
      </c>
      <c r="I5" s="50">
        <v>640575</v>
      </c>
      <c r="J5" s="50">
        <v>5372</v>
      </c>
      <c r="K5" s="50">
        <v>294616</v>
      </c>
      <c r="L5" s="55">
        <v>8970</v>
      </c>
    </row>
    <row r="6" spans="1:12" ht="27.75" customHeight="1" x14ac:dyDescent="0.15">
      <c r="A6" s="48" t="s">
        <v>91</v>
      </c>
      <c r="B6" s="49" t="s">
        <v>92</v>
      </c>
      <c r="C6" s="56">
        <v>25</v>
      </c>
      <c r="D6" s="51">
        <v>1670</v>
      </c>
      <c r="E6" s="50">
        <v>852887</v>
      </c>
      <c r="F6" s="50">
        <v>1521076</v>
      </c>
      <c r="G6" s="52">
        <v>764605</v>
      </c>
      <c r="H6" s="53">
        <v>669371</v>
      </c>
      <c r="I6" s="50">
        <v>3296084</v>
      </c>
      <c r="J6" s="50">
        <v>96151</v>
      </c>
      <c r="K6" s="50">
        <v>1658763</v>
      </c>
      <c r="L6" s="52">
        <v>563192</v>
      </c>
    </row>
    <row r="7" spans="1:12" ht="27.75" customHeight="1" x14ac:dyDescent="0.15">
      <c r="A7" s="48" t="s">
        <v>93</v>
      </c>
      <c r="B7" s="49" t="s">
        <v>94</v>
      </c>
      <c r="C7" s="56">
        <v>21</v>
      </c>
      <c r="D7" s="51">
        <v>348</v>
      </c>
      <c r="E7" s="50">
        <v>128582</v>
      </c>
      <c r="F7" s="50">
        <v>288079</v>
      </c>
      <c r="G7" s="25" t="s">
        <v>39</v>
      </c>
      <c r="H7" s="23" t="s">
        <v>39</v>
      </c>
      <c r="I7" s="50">
        <v>516083</v>
      </c>
      <c r="J7" s="24" t="s">
        <v>39</v>
      </c>
      <c r="K7" s="50">
        <v>207992</v>
      </c>
      <c r="L7" s="25" t="s">
        <v>39</v>
      </c>
    </row>
    <row r="8" spans="1:12" ht="27.75" customHeight="1" x14ac:dyDescent="0.15">
      <c r="A8" s="48" t="s">
        <v>95</v>
      </c>
      <c r="B8" s="49" t="s">
        <v>96</v>
      </c>
      <c r="C8" s="56">
        <v>12</v>
      </c>
      <c r="D8" s="51">
        <v>146</v>
      </c>
      <c r="E8" s="57">
        <v>39946</v>
      </c>
      <c r="F8" s="57">
        <v>99052</v>
      </c>
      <c r="G8" s="25" t="s">
        <v>39</v>
      </c>
      <c r="H8" s="23" t="s">
        <v>39</v>
      </c>
      <c r="I8" s="58">
        <v>173248</v>
      </c>
      <c r="J8" s="24" t="s">
        <v>39</v>
      </c>
      <c r="K8" s="58">
        <v>67538</v>
      </c>
      <c r="L8" s="25" t="s">
        <v>39</v>
      </c>
    </row>
    <row r="9" spans="1:12" ht="27.75" customHeight="1" x14ac:dyDescent="0.15">
      <c r="A9" s="48" t="s">
        <v>97</v>
      </c>
      <c r="B9" s="49" t="s">
        <v>98</v>
      </c>
      <c r="C9" s="56">
        <v>2</v>
      </c>
      <c r="D9" s="51">
        <v>27</v>
      </c>
      <c r="E9" s="24" t="s">
        <v>39</v>
      </c>
      <c r="F9" s="24" t="s">
        <v>39</v>
      </c>
      <c r="G9" s="25" t="s">
        <v>32</v>
      </c>
      <c r="H9" s="23" t="s">
        <v>32</v>
      </c>
      <c r="I9" s="24" t="s">
        <v>39</v>
      </c>
      <c r="J9" s="24" t="s">
        <v>32</v>
      </c>
      <c r="K9" s="24" t="s">
        <v>39</v>
      </c>
      <c r="L9" s="25" t="s">
        <v>32</v>
      </c>
    </row>
    <row r="10" spans="1:12" ht="27.75" customHeight="1" x14ac:dyDescent="0.15">
      <c r="A10" s="48" t="s">
        <v>99</v>
      </c>
      <c r="B10" s="49" t="s">
        <v>100</v>
      </c>
      <c r="C10" s="56">
        <v>9</v>
      </c>
      <c r="D10" s="51">
        <v>174</v>
      </c>
      <c r="E10" s="50">
        <v>75843</v>
      </c>
      <c r="F10" s="50">
        <v>66665</v>
      </c>
      <c r="G10" s="52">
        <v>22976</v>
      </c>
      <c r="H10" s="53">
        <v>24796</v>
      </c>
      <c r="I10" s="50">
        <v>205684</v>
      </c>
      <c r="J10" s="50">
        <v>5555</v>
      </c>
      <c r="K10" s="50">
        <v>126903</v>
      </c>
      <c r="L10" s="25" t="s">
        <v>32</v>
      </c>
    </row>
    <row r="11" spans="1:12" ht="27.75" customHeight="1" x14ac:dyDescent="0.15">
      <c r="A11" s="48" t="s">
        <v>101</v>
      </c>
      <c r="B11" s="49" t="s">
        <v>102</v>
      </c>
      <c r="C11" s="56">
        <v>68</v>
      </c>
      <c r="D11" s="51">
        <v>1685</v>
      </c>
      <c r="E11" s="50">
        <v>577762</v>
      </c>
      <c r="F11" s="50">
        <v>1347758</v>
      </c>
      <c r="G11" s="52">
        <v>104681</v>
      </c>
      <c r="H11" s="53">
        <v>96380</v>
      </c>
      <c r="I11" s="50">
        <v>2647663</v>
      </c>
      <c r="J11" s="50">
        <v>62887</v>
      </c>
      <c r="K11" s="50">
        <v>1142247</v>
      </c>
      <c r="L11" s="52">
        <v>61121</v>
      </c>
    </row>
    <row r="12" spans="1:12" ht="27.75" customHeight="1" x14ac:dyDescent="0.15">
      <c r="A12" s="48" t="s">
        <v>29</v>
      </c>
      <c r="B12" s="49" t="s">
        <v>103</v>
      </c>
      <c r="C12" s="56">
        <v>12</v>
      </c>
      <c r="D12" s="51">
        <v>150</v>
      </c>
      <c r="E12" s="50">
        <v>50700</v>
      </c>
      <c r="F12" s="50">
        <v>63574</v>
      </c>
      <c r="G12" s="25" t="s">
        <v>39</v>
      </c>
      <c r="H12" s="23" t="s">
        <v>39</v>
      </c>
      <c r="I12" s="50">
        <v>155853</v>
      </c>
      <c r="J12" s="24" t="s">
        <v>39</v>
      </c>
      <c r="K12" s="50">
        <v>82841</v>
      </c>
      <c r="L12" s="25" t="s">
        <v>39</v>
      </c>
    </row>
    <row r="13" spans="1:12" ht="27.75" customHeight="1" x14ac:dyDescent="0.15">
      <c r="A13" s="48" t="s">
        <v>33</v>
      </c>
      <c r="B13" s="49" t="s">
        <v>104</v>
      </c>
      <c r="C13" s="56">
        <v>16</v>
      </c>
      <c r="D13" s="51">
        <v>253</v>
      </c>
      <c r="E13" s="50">
        <v>81413</v>
      </c>
      <c r="F13" s="50">
        <v>125578</v>
      </c>
      <c r="G13" s="25" t="s">
        <v>32</v>
      </c>
      <c r="H13" s="23" t="s">
        <v>32</v>
      </c>
      <c r="I13" s="50">
        <v>300135</v>
      </c>
      <c r="J13" s="24" t="s">
        <v>39</v>
      </c>
      <c r="K13" s="50">
        <v>161037</v>
      </c>
      <c r="L13" s="25" t="s">
        <v>32</v>
      </c>
    </row>
    <row r="14" spans="1:12" ht="27.75" customHeight="1" x14ac:dyDescent="0.15">
      <c r="A14" s="48" t="s">
        <v>35</v>
      </c>
      <c r="B14" s="49" t="s">
        <v>105</v>
      </c>
      <c r="C14" s="56">
        <v>22</v>
      </c>
      <c r="D14" s="51">
        <v>331</v>
      </c>
      <c r="E14" s="50">
        <v>101314</v>
      </c>
      <c r="F14" s="50">
        <v>250623</v>
      </c>
      <c r="G14" s="25" t="s">
        <v>39</v>
      </c>
      <c r="H14" s="23" t="s">
        <v>39</v>
      </c>
      <c r="I14" s="50">
        <v>544617</v>
      </c>
      <c r="J14" s="24" t="s">
        <v>39</v>
      </c>
      <c r="K14" s="50">
        <v>270345</v>
      </c>
      <c r="L14" s="25" t="s">
        <v>39</v>
      </c>
    </row>
    <row r="15" spans="1:12" ht="27.75" customHeight="1" x14ac:dyDescent="0.15">
      <c r="A15" s="48" t="s">
        <v>37</v>
      </c>
      <c r="B15" s="59" t="s">
        <v>106</v>
      </c>
      <c r="C15" s="56">
        <v>12</v>
      </c>
      <c r="D15" s="51">
        <v>346</v>
      </c>
      <c r="E15" s="56">
        <v>116046</v>
      </c>
      <c r="F15" s="60">
        <v>181531</v>
      </c>
      <c r="G15" s="61">
        <v>24193</v>
      </c>
      <c r="H15" s="62">
        <v>23630</v>
      </c>
      <c r="I15" s="56">
        <v>453053</v>
      </c>
      <c r="J15" s="60">
        <v>23171</v>
      </c>
      <c r="K15" s="63">
        <v>230039</v>
      </c>
      <c r="L15" s="61">
        <v>18595</v>
      </c>
    </row>
    <row r="16" spans="1:12" ht="27.75" customHeight="1" x14ac:dyDescent="0.15">
      <c r="A16" s="48" t="s">
        <v>40</v>
      </c>
      <c r="B16" s="59" t="s">
        <v>107</v>
      </c>
      <c r="C16" s="56">
        <v>5</v>
      </c>
      <c r="D16" s="51">
        <v>98</v>
      </c>
      <c r="E16" s="64">
        <v>32847</v>
      </c>
      <c r="F16" s="60">
        <v>43660</v>
      </c>
      <c r="G16" s="25" t="s">
        <v>32</v>
      </c>
      <c r="H16" s="23" t="s">
        <v>32</v>
      </c>
      <c r="I16" s="64">
        <v>201020</v>
      </c>
      <c r="J16" s="24" t="s">
        <v>32</v>
      </c>
      <c r="K16" s="65">
        <v>145704</v>
      </c>
      <c r="L16" s="25" t="s">
        <v>32</v>
      </c>
    </row>
    <row r="17" spans="1:12" ht="27.75" customHeight="1" x14ac:dyDescent="0.15">
      <c r="A17" s="48" t="s">
        <v>42</v>
      </c>
      <c r="B17" s="59" t="s">
        <v>108</v>
      </c>
      <c r="C17" s="56">
        <v>7</v>
      </c>
      <c r="D17" s="51">
        <v>228</v>
      </c>
      <c r="E17" s="56">
        <v>108224</v>
      </c>
      <c r="F17" s="60">
        <v>277263</v>
      </c>
      <c r="G17" s="25" t="s">
        <v>39</v>
      </c>
      <c r="H17" s="23" t="s">
        <v>39</v>
      </c>
      <c r="I17" s="56">
        <v>498455</v>
      </c>
      <c r="J17" s="24" t="s">
        <v>39</v>
      </c>
      <c r="K17" s="63">
        <v>171845</v>
      </c>
      <c r="L17" s="25" t="s">
        <v>32</v>
      </c>
    </row>
    <row r="18" spans="1:12" ht="27.75" customHeight="1" x14ac:dyDescent="0.15">
      <c r="A18" s="48" t="s">
        <v>44</v>
      </c>
      <c r="B18" s="59" t="s">
        <v>109</v>
      </c>
      <c r="C18" s="56">
        <v>21</v>
      </c>
      <c r="D18" s="51">
        <v>900</v>
      </c>
      <c r="E18" s="56">
        <v>321226</v>
      </c>
      <c r="F18" s="60">
        <v>797352</v>
      </c>
      <c r="G18" s="61">
        <v>88849</v>
      </c>
      <c r="H18" s="62">
        <v>91854</v>
      </c>
      <c r="I18" s="56">
        <v>1698338</v>
      </c>
      <c r="J18" s="60">
        <v>41736</v>
      </c>
      <c r="K18" s="63">
        <v>795447</v>
      </c>
      <c r="L18" s="61">
        <v>42424</v>
      </c>
    </row>
    <row r="19" spans="1:12" s="66" customFormat="1" ht="27.75" customHeight="1" x14ac:dyDescent="0.15">
      <c r="A19" s="48" t="s">
        <v>46</v>
      </c>
      <c r="B19" s="49" t="s">
        <v>110</v>
      </c>
      <c r="C19" s="56">
        <v>29</v>
      </c>
      <c r="D19" s="51">
        <v>5285</v>
      </c>
      <c r="E19" s="50">
        <v>3257432</v>
      </c>
      <c r="F19" s="50">
        <v>14650860</v>
      </c>
      <c r="G19" s="52">
        <v>2501649</v>
      </c>
      <c r="H19" s="53">
        <v>2515059</v>
      </c>
      <c r="I19" s="50">
        <v>24601992</v>
      </c>
      <c r="J19" s="50">
        <v>730738</v>
      </c>
      <c r="K19" s="50">
        <v>8681893</v>
      </c>
      <c r="L19" s="52">
        <v>846918</v>
      </c>
    </row>
    <row r="20" spans="1:12" s="66" customFormat="1" ht="27.75" customHeight="1" x14ac:dyDescent="0.15">
      <c r="A20" s="48" t="s">
        <v>48</v>
      </c>
      <c r="B20" s="49" t="s">
        <v>111</v>
      </c>
      <c r="C20" s="56">
        <v>25</v>
      </c>
      <c r="D20" s="51">
        <v>495</v>
      </c>
      <c r="E20" s="50">
        <v>180026</v>
      </c>
      <c r="F20" s="50">
        <v>802828</v>
      </c>
      <c r="G20" s="52">
        <v>47477</v>
      </c>
      <c r="H20" s="53">
        <v>47551</v>
      </c>
      <c r="I20" s="50">
        <v>1470818</v>
      </c>
      <c r="J20" s="50">
        <v>15770</v>
      </c>
      <c r="K20" s="50">
        <v>602488</v>
      </c>
      <c r="L20" s="52">
        <v>3352</v>
      </c>
    </row>
    <row r="21" spans="1:12" ht="27.75" customHeight="1" x14ac:dyDescent="0.15">
      <c r="A21" s="48" t="s">
        <v>50</v>
      </c>
      <c r="B21" s="59" t="s">
        <v>112</v>
      </c>
      <c r="C21" s="56">
        <v>4</v>
      </c>
      <c r="D21" s="51">
        <v>96</v>
      </c>
      <c r="E21" s="67">
        <v>51462</v>
      </c>
      <c r="F21" s="67">
        <v>111019</v>
      </c>
      <c r="G21" s="25" t="s">
        <v>39</v>
      </c>
      <c r="H21" s="23" t="s">
        <v>39</v>
      </c>
      <c r="I21" s="58">
        <v>188478</v>
      </c>
      <c r="J21" s="24" t="s">
        <v>39</v>
      </c>
      <c r="K21" s="67">
        <v>70724</v>
      </c>
      <c r="L21" s="25" t="s">
        <v>32</v>
      </c>
    </row>
    <row r="22" spans="1:12" ht="27.75" customHeight="1" x14ac:dyDescent="0.15">
      <c r="A22" s="48" t="s">
        <v>52</v>
      </c>
      <c r="B22" s="68" t="s">
        <v>113</v>
      </c>
      <c r="C22" s="56">
        <v>15</v>
      </c>
      <c r="D22" s="51">
        <v>360</v>
      </c>
      <c r="E22" s="50">
        <v>100738</v>
      </c>
      <c r="F22" s="50">
        <v>513248</v>
      </c>
      <c r="G22" s="25" t="s">
        <v>39</v>
      </c>
      <c r="H22" s="23" t="s">
        <v>39</v>
      </c>
      <c r="I22" s="50">
        <v>674606</v>
      </c>
      <c r="J22" s="24" t="s">
        <v>39</v>
      </c>
      <c r="K22" s="50">
        <v>146764</v>
      </c>
      <c r="L22" s="25" t="s">
        <v>39</v>
      </c>
    </row>
    <row r="23" spans="1:12" ht="27.75" customHeight="1" x14ac:dyDescent="0.15">
      <c r="A23" s="48" t="s">
        <v>114</v>
      </c>
      <c r="B23" s="69" t="s">
        <v>115</v>
      </c>
      <c r="C23" s="56">
        <v>6</v>
      </c>
      <c r="D23" s="51">
        <v>361</v>
      </c>
      <c r="E23" s="57">
        <v>165000</v>
      </c>
      <c r="F23" s="60">
        <v>577317</v>
      </c>
      <c r="G23" s="61">
        <v>93370</v>
      </c>
      <c r="H23" s="62">
        <v>82677</v>
      </c>
      <c r="I23" s="56">
        <v>1127839</v>
      </c>
      <c r="J23" s="60">
        <v>23903</v>
      </c>
      <c r="K23" s="63">
        <v>474256</v>
      </c>
      <c r="L23" s="61">
        <v>20139</v>
      </c>
    </row>
    <row r="24" spans="1:12" ht="27.75" customHeight="1" x14ac:dyDescent="0.15">
      <c r="A24" s="70" t="s">
        <v>116</v>
      </c>
      <c r="B24" s="71" t="s">
        <v>117</v>
      </c>
      <c r="C24" s="72">
        <v>1</v>
      </c>
      <c r="D24" s="73">
        <v>44</v>
      </c>
      <c r="E24" s="32" t="s">
        <v>39</v>
      </c>
      <c r="F24" s="32" t="s">
        <v>39</v>
      </c>
      <c r="G24" s="33" t="s">
        <v>39</v>
      </c>
      <c r="H24" s="34" t="s">
        <v>39</v>
      </c>
      <c r="I24" s="32" t="s">
        <v>39</v>
      </c>
      <c r="J24" s="32" t="s">
        <v>39</v>
      </c>
      <c r="K24" s="32" t="s">
        <v>39</v>
      </c>
      <c r="L24" s="33" t="s">
        <v>39</v>
      </c>
    </row>
    <row r="25" spans="1:12" s="74" customFormat="1" ht="55.5" customHeight="1" x14ac:dyDescent="0.15">
      <c r="A25" s="308" t="s">
        <v>118</v>
      </c>
      <c r="B25" s="308"/>
      <c r="C25" s="308"/>
      <c r="D25" s="309"/>
      <c r="E25" s="309"/>
      <c r="F25" s="309"/>
    </row>
    <row r="26" spans="1:12" s="74" customFormat="1" ht="42" hidden="1" customHeight="1" x14ac:dyDescent="0.15">
      <c r="A26" s="75"/>
      <c r="B26" s="76" t="s">
        <v>78</v>
      </c>
      <c r="E26" s="77">
        <f t="shared" ref="E26:L26" si="0">SUM(E16:E24)</f>
        <v>4216955</v>
      </c>
      <c r="F26" s="77">
        <f t="shared" si="0"/>
        <v>17773547</v>
      </c>
      <c r="G26" s="77">
        <f t="shared" si="0"/>
        <v>2731345</v>
      </c>
      <c r="H26" s="77">
        <f t="shared" si="0"/>
        <v>2737141</v>
      </c>
      <c r="I26" s="77">
        <f t="shared" si="0"/>
        <v>30461546</v>
      </c>
      <c r="J26" s="77">
        <f t="shared" si="0"/>
        <v>812147</v>
      </c>
      <c r="K26" s="77">
        <f t="shared" si="0"/>
        <v>11089121</v>
      </c>
      <c r="L26" s="77">
        <f t="shared" si="0"/>
        <v>912833</v>
      </c>
    </row>
    <row r="27" spans="1:12" ht="42" hidden="1" customHeight="1" x14ac:dyDescent="0.15">
      <c r="A27" s="78"/>
      <c r="B27" s="43">
        <v>8</v>
      </c>
      <c r="E27" s="79">
        <v>3233</v>
      </c>
      <c r="F27" s="79" t="s">
        <v>119</v>
      </c>
      <c r="G27" s="79" t="s">
        <v>119</v>
      </c>
      <c r="H27" s="79" t="s">
        <v>31</v>
      </c>
      <c r="I27" s="79">
        <v>16954</v>
      </c>
      <c r="J27" s="79" t="s">
        <v>120</v>
      </c>
      <c r="K27" s="79">
        <v>5292</v>
      </c>
      <c r="L27" s="80" t="s">
        <v>119</v>
      </c>
    </row>
    <row r="28" spans="1:12" ht="42" hidden="1" customHeight="1" x14ac:dyDescent="0.15">
      <c r="A28" s="78"/>
      <c r="B28" s="43">
        <v>13</v>
      </c>
      <c r="E28" s="37">
        <v>43815</v>
      </c>
      <c r="F28" s="80">
        <v>69371</v>
      </c>
      <c r="G28" s="80">
        <v>26804</v>
      </c>
      <c r="H28" s="80">
        <v>21076</v>
      </c>
      <c r="I28" s="37">
        <v>207711</v>
      </c>
      <c r="J28" s="80">
        <v>15323</v>
      </c>
      <c r="K28" s="81">
        <v>67774</v>
      </c>
      <c r="L28" s="80">
        <v>7880</v>
      </c>
    </row>
    <row r="29" spans="1:12" ht="42" hidden="1" customHeight="1" x14ac:dyDescent="0.15">
      <c r="B29" s="83" t="s">
        <v>121</v>
      </c>
      <c r="C29" s="84"/>
      <c r="D29" s="84"/>
      <c r="E29" s="85">
        <f>SUM(E27:E28)</f>
        <v>47048</v>
      </c>
      <c r="F29" s="85">
        <f t="shared" ref="F29:L29" si="1">SUM(F27:F28)</f>
        <v>69371</v>
      </c>
      <c r="G29" s="85">
        <f t="shared" si="1"/>
        <v>26804</v>
      </c>
      <c r="H29" s="85">
        <f t="shared" si="1"/>
        <v>21076</v>
      </c>
      <c r="I29" s="85">
        <f t="shared" si="1"/>
        <v>224665</v>
      </c>
      <c r="J29" s="85">
        <f t="shared" si="1"/>
        <v>15323</v>
      </c>
      <c r="K29" s="85">
        <f t="shared" si="1"/>
        <v>73066</v>
      </c>
      <c r="L29" s="85">
        <f t="shared" si="1"/>
        <v>7880</v>
      </c>
    </row>
    <row r="30" spans="1:12" ht="42" hidden="1" customHeight="1" x14ac:dyDescent="0.15">
      <c r="B30" s="83" t="s">
        <v>82</v>
      </c>
      <c r="E30" s="85">
        <f t="shared" ref="E30:L30" si="2">E26+E29</f>
        <v>4264003</v>
      </c>
      <c r="F30" s="85">
        <f t="shared" si="2"/>
        <v>17842918</v>
      </c>
      <c r="G30" s="85">
        <f t="shared" si="2"/>
        <v>2758149</v>
      </c>
      <c r="H30" s="85">
        <f t="shared" si="2"/>
        <v>2758217</v>
      </c>
      <c r="I30" s="85">
        <f t="shared" si="2"/>
        <v>30686211</v>
      </c>
      <c r="J30" s="85">
        <f t="shared" si="2"/>
        <v>827470</v>
      </c>
      <c r="K30" s="85">
        <f t="shared" si="2"/>
        <v>11162187</v>
      </c>
      <c r="L30" s="85">
        <f t="shared" si="2"/>
        <v>920713</v>
      </c>
    </row>
    <row r="31" spans="1:12" ht="42" customHeight="1" x14ac:dyDescent="0.15">
      <c r="B31" s="133"/>
    </row>
    <row r="32" spans="1:12" ht="42" customHeight="1" x14ac:dyDescent="0.15">
      <c r="B32" s="133"/>
    </row>
    <row r="33" spans="2:2" ht="42" customHeight="1" x14ac:dyDescent="0.15">
      <c r="B33" s="133"/>
    </row>
    <row r="34" spans="2:2" ht="42" customHeight="1" x14ac:dyDescent="0.15">
      <c r="B34" s="133"/>
    </row>
    <row r="35" spans="2:2" ht="42" customHeight="1" x14ac:dyDescent="0.15">
      <c r="B35" s="133"/>
    </row>
    <row r="36" spans="2:2" ht="42" customHeight="1" x14ac:dyDescent="0.15">
      <c r="B36" s="133"/>
    </row>
    <row r="37" spans="2:2" ht="42" customHeight="1" x14ac:dyDescent="0.15">
      <c r="B37" s="133"/>
    </row>
    <row r="38" spans="2:2" ht="42" customHeight="1" x14ac:dyDescent="0.15">
      <c r="B38" s="133"/>
    </row>
    <row r="39" spans="2:2" ht="42" customHeight="1" x14ac:dyDescent="0.15">
      <c r="B39" s="133"/>
    </row>
    <row r="40" spans="2:2" ht="42" customHeight="1" x14ac:dyDescent="0.15">
      <c r="B40" s="133"/>
    </row>
    <row r="41" spans="2:2" ht="42" customHeight="1" x14ac:dyDescent="0.15">
      <c r="B41" s="133"/>
    </row>
    <row r="42" spans="2:2" ht="42" customHeight="1" x14ac:dyDescent="0.15">
      <c r="B42" s="133"/>
    </row>
    <row r="43" spans="2:2" ht="42" customHeight="1" x14ac:dyDescent="0.15">
      <c r="B43" s="133"/>
    </row>
    <row r="44" spans="2:2" ht="42" customHeight="1" x14ac:dyDescent="0.15">
      <c r="B44" s="133"/>
    </row>
    <row r="45" spans="2:2" ht="42" customHeight="1" x14ac:dyDescent="0.15">
      <c r="B45" s="133"/>
    </row>
    <row r="46" spans="2:2" ht="42" customHeight="1" x14ac:dyDescent="0.15">
      <c r="B46" s="133"/>
    </row>
    <row r="47" spans="2:2" ht="42" customHeight="1" x14ac:dyDescent="0.15">
      <c r="B47" s="133"/>
    </row>
    <row r="48" spans="2:2" ht="42" customHeight="1" x14ac:dyDescent="0.15">
      <c r="B48" s="133"/>
    </row>
    <row r="49" spans="2:2" ht="42" customHeight="1" x14ac:dyDescent="0.15">
      <c r="B49" s="133"/>
    </row>
    <row r="50" spans="2:2" ht="42" customHeight="1" x14ac:dyDescent="0.15">
      <c r="B50" s="133"/>
    </row>
    <row r="51" spans="2:2" ht="42" customHeight="1" x14ac:dyDescent="0.15">
      <c r="B51" s="133"/>
    </row>
    <row r="52" spans="2:2" ht="42" customHeight="1" x14ac:dyDescent="0.15">
      <c r="B52" s="133"/>
    </row>
    <row r="53" spans="2:2" ht="42" customHeight="1" x14ac:dyDescent="0.15">
      <c r="B53" s="133"/>
    </row>
    <row r="54" spans="2:2" ht="42" customHeight="1" x14ac:dyDescent="0.15">
      <c r="B54" s="133"/>
    </row>
    <row r="55" spans="2:2" ht="42" customHeight="1" x14ac:dyDescent="0.15">
      <c r="B55" s="133"/>
    </row>
    <row r="56" spans="2:2" ht="42" customHeight="1" x14ac:dyDescent="0.15">
      <c r="B56" s="133"/>
    </row>
    <row r="57" spans="2:2" ht="42" customHeight="1" x14ac:dyDescent="0.15">
      <c r="B57" s="133"/>
    </row>
    <row r="58" spans="2:2" ht="42" customHeight="1" x14ac:dyDescent="0.15">
      <c r="B58" s="133"/>
    </row>
    <row r="59" spans="2:2" ht="42" customHeight="1" x14ac:dyDescent="0.15">
      <c r="B59" s="133"/>
    </row>
    <row r="60" spans="2:2" ht="42" customHeight="1" x14ac:dyDescent="0.15">
      <c r="B60" s="133"/>
    </row>
    <row r="61" spans="2:2" ht="42" customHeight="1" x14ac:dyDescent="0.15">
      <c r="B61" s="133"/>
    </row>
    <row r="62" spans="2:2" ht="42" customHeight="1" x14ac:dyDescent="0.15">
      <c r="B62" s="133"/>
    </row>
    <row r="63" spans="2:2" ht="42" customHeight="1" x14ac:dyDescent="0.15">
      <c r="B63" s="133"/>
    </row>
  </sheetData>
  <mergeCells count="3">
    <mergeCell ref="A2:B2"/>
    <mergeCell ref="A3:B3"/>
    <mergeCell ref="A25:F25"/>
  </mergeCells>
  <phoneticPr fontId="4"/>
  <pageMargins left="0.78740157480314965" right="0.78740157480314965" top="0.98425196850393704" bottom="0.98425196850393704" header="0.27559055118110237" footer="0.51181102362204722"/>
  <pageSetup paperSize="9" orientation="portrait" r:id="rId1"/>
  <headerFooter alignWithMargins="0">
    <oddFooter>&amp;C－&amp;P－</oddFoot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view="pageBreakPreview" topLeftCell="A16" zoomScaleNormal="75" zoomScaleSheetLayoutView="100" workbookViewId="0">
      <pane xSplit="2" topLeftCell="C1" activePane="topRight" state="frozen"/>
      <selection activeCell="E3" sqref="E3"/>
      <selection pane="topRight" activeCell="E3" sqref="E3"/>
    </sheetView>
  </sheetViews>
  <sheetFormatPr defaultRowHeight="33" customHeight="1" x14ac:dyDescent="0.15"/>
  <cols>
    <col min="1" max="1" width="3.625" style="43" customWidth="1"/>
    <col min="2" max="2" width="12.625" style="43" bestFit="1" customWidth="1"/>
    <col min="3" max="3" width="6.875" style="66" customWidth="1"/>
    <col min="4" max="5" width="6.875" style="43" customWidth="1"/>
    <col min="6" max="12" width="6.875" style="124" customWidth="1"/>
    <col min="13" max="24" width="7.125" style="124" customWidth="1"/>
    <col min="25" max="25" width="9" style="43"/>
    <col min="26" max="26" width="9.5" style="43" bestFit="1" customWidth="1"/>
    <col min="27" max="27" width="6" style="43" bestFit="1" customWidth="1"/>
    <col min="28" max="48" width="4" style="43" bestFit="1" customWidth="1"/>
    <col min="49" max="16384" width="9" style="43"/>
  </cols>
  <sheetData>
    <row r="1" spans="1:48" s="66" customFormat="1" ht="33" customHeight="1" x14ac:dyDescent="0.15">
      <c r="A1" s="86" t="s">
        <v>122</v>
      </c>
      <c r="B1" s="86"/>
      <c r="C1" s="8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  <c r="S1" s="87"/>
      <c r="T1" s="87"/>
      <c r="U1" s="87"/>
      <c r="W1" s="88"/>
      <c r="X1" s="88" t="s">
        <v>123</v>
      </c>
    </row>
    <row r="2" spans="1:48" s="95" customFormat="1" ht="49.5" customHeight="1" x14ac:dyDescent="0.15">
      <c r="A2" s="310" t="s">
        <v>1</v>
      </c>
      <c r="B2" s="311"/>
      <c r="C2" s="89" t="s">
        <v>124</v>
      </c>
      <c r="D2" s="90" t="s">
        <v>125</v>
      </c>
      <c r="E2" s="90" t="s">
        <v>126</v>
      </c>
      <c r="F2" s="91" t="s">
        <v>127</v>
      </c>
      <c r="G2" s="91" t="s">
        <v>128</v>
      </c>
      <c r="H2" s="91" t="s">
        <v>129</v>
      </c>
      <c r="I2" s="91" t="s">
        <v>130</v>
      </c>
      <c r="J2" s="91" t="s">
        <v>131</v>
      </c>
      <c r="K2" s="91" t="s">
        <v>132</v>
      </c>
      <c r="L2" s="92" t="s">
        <v>133</v>
      </c>
      <c r="M2" s="93" t="s">
        <v>134</v>
      </c>
      <c r="N2" s="94" t="s">
        <v>135</v>
      </c>
      <c r="O2" s="91" t="s">
        <v>106</v>
      </c>
      <c r="P2" s="91" t="s">
        <v>107</v>
      </c>
      <c r="Q2" s="91" t="s">
        <v>108</v>
      </c>
      <c r="R2" s="92" t="s">
        <v>109</v>
      </c>
      <c r="S2" s="91" t="s">
        <v>110</v>
      </c>
      <c r="T2" s="91" t="s">
        <v>111</v>
      </c>
      <c r="U2" s="91" t="s">
        <v>136</v>
      </c>
      <c r="V2" s="91" t="s">
        <v>137</v>
      </c>
      <c r="W2" s="92" t="s">
        <v>138</v>
      </c>
      <c r="X2" s="92" t="s">
        <v>139</v>
      </c>
      <c r="Z2" s="96" t="s">
        <v>12</v>
      </c>
      <c r="AA2" s="97" t="s">
        <v>27</v>
      </c>
      <c r="AB2" s="98" t="s">
        <v>140</v>
      </c>
      <c r="AC2" s="98" t="s">
        <v>141</v>
      </c>
      <c r="AD2" s="98" t="s">
        <v>91</v>
      </c>
      <c r="AE2" s="98" t="s">
        <v>93</v>
      </c>
      <c r="AF2" s="98" t="s">
        <v>95</v>
      </c>
      <c r="AG2" s="98" t="s">
        <v>97</v>
      </c>
      <c r="AH2" s="98" t="s">
        <v>99</v>
      </c>
      <c r="AI2" s="98" t="s">
        <v>101</v>
      </c>
      <c r="AJ2" s="98" t="s">
        <v>29</v>
      </c>
      <c r="AK2" s="98" t="s">
        <v>33</v>
      </c>
      <c r="AL2" s="98" t="s">
        <v>35</v>
      </c>
      <c r="AM2" s="98" t="s">
        <v>37</v>
      </c>
      <c r="AN2" s="98" t="s">
        <v>40</v>
      </c>
      <c r="AO2" s="98" t="s">
        <v>42</v>
      </c>
      <c r="AP2" s="98" t="s">
        <v>44</v>
      </c>
      <c r="AQ2" s="98" t="s">
        <v>46</v>
      </c>
      <c r="AR2" s="98" t="s">
        <v>48</v>
      </c>
      <c r="AS2" s="98" t="s">
        <v>50</v>
      </c>
      <c r="AT2" s="98" t="s">
        <v>52</v>
      </c>
      <c r="AU2" s="98" t="s">
        <v>114</v>
      </c>
      <c r="AV2" s="98" t="s">
        <v>55</v>
      </c>
    </row>
    <row r="3" spans="1:48" s="47" customFormat="1" ht="28.5" customHeight="1" x14ac:dyDescent="0.15">
      <c r="A3" s="312" t="s">
        <v>142</v>
      </c>
      <c r="B3" s="313"/>
      <c r="C3" s="99">
        <v>387</v>
      </c>
      <c r="D3" s="99">
        <v>36</v>
      </c>
      <c r="E3" s="99">
        <v>39</v>
      </c>
      <c r="F3" s="99">
        <v>25</v>
      </c>
      <c r="G3" s="99">
        <v>21</v>
      </c>
      <c r="H3" s="99">
        <v>12</v>
      </c>
      <c r="I3" s="99">
        <v>2</v>
      </c>
      <c r="J3" s="99">
        <v>9</v>
      </c>
      <c r="K3" s="99">
        <v>68</v>
      </c>
      <c r="L3" s="100">
        <v>12</v>
      </c>
      <c r="M3" s="101">
        <v>16</v>
      </c>
      <c r="N3" s="101">
        <v>22</v>
      </c>
      <c r="O3" s="99">
        <v>12</v>
      </c>
      <c r="P3" s="99">
        <v>5</v>
      </c>
      <c r="Q3" s="99">
        <v>7</v>
      </c>
      <c r="R3" s="100">
        <v>21</v>
      </c>
      <c r="S3" s="99">
        <v>29</v>
      </c>
      <c r="T3" s="99">
        <v>25</v>
      </c>
      <c r="U3" s="99">
        <v>4</v>
      </c>
      <c r="V3" s="99">
        <v>15</v>
      </c>
      <c r="W3" s="100">
        <v>6</v>
      </c>
      <c r="X3" s="100">
        <v>1</v>
      </c>
      <c r="Y3" s="102"/>
      <c r="Z3" s="96" t="s">
        <v>27</v>
      </c>
      <c r="AA3" s="103">
        <v>387</v>
      </c>
      <c r="AB3" s="104">
        <v>36</v>
      </c>
      <c r="AC3" s="104">
        <v>39</v>
      </c>
      <c r="AD3" s="104">
        <v>25</v>
      </c>
      <c r="AE3" s="104">
        <v>21</v>
      </c>
      <c r="AF3" s="104">
        <v>12</v>
      </c>
      <c r="AG3" s="104">
        <v>2</v>
      </c>
      <c r="AH3" s="104">
        <v>9</v>
      </c>
      <c r="AI3" s="104">
        <v>68</v>
      </c>
      <c r="AJ3" s="104">
        <v>12</v>
      </c>
      <c r="AK3" s="104">
        <v>16</v>
      </c>
      <c r="AL3" s="104">
        <v>22</v>
      </c>
      <c r="AM3" s="104">
        <v>12</v>
      </c>
      <c r="AN3" s="104">
        <v>5</v>
      </c>
      <c r="AO3" s="104">
        <v>7</v>
      </c>
      <c r="AP3" s="104">
        <v>21</v>
      </c>
      <c r="AQ3" s="104">
        <v>29</v>
      </c>
      <c r="AR3" s="104">
        <v>25</v>
      </c>
      <c r="AS3" s="104">
        <v>4</v>
      </c>
      <c r="AT3" s="104">
        <v>15</v>
      </c>
      <c r="AU3" s="104">
        <v>6</v>
      </c>
      <c r="AV3" s="104">
        <v>1</v>
      </c>
    </row>
    <row r="4" spans="1:48" ht="28.5" customHeight="1" x14ac:dyDescent="0.15">
      <c r="A4" s="105">
        <v>9</v>
      </c>
      <c r="B4" s="18" t="s">
        <v>143</v>
      </c>
      <c r="C4" s="106">
        <v>17</v>
      </c>
      <c r="D4" s="107">
        <v>2</v>
      </c>
      <c r="E4" s="60">
        <v>2</v>
      </c>
      <c r="F4" s="108" t="s">
        <v>32</v>
      </c>
      <c r="G4" s="109">
        <v>2</v>
      </c>
      <c r="H4" s="109">
        <v>1</v>
      </c>
      <c r="I4" s="108" t="s">
        <v>32</v>
      </c>
      <c r="J4" s="108" t="s">
        <v>32</v>
      </c>
      <c r="K4" s="108">
        <v>1</v>
      </c>
      <c r="L4" s="110" t="s">
        <v>32</v>
      </c>
      <c r="M4" s="111" t="s">
        <v>32</v>
      </c>
      <c r="N4" s="112">
        <v>2</v>
      </c>
      <c r="O4" s="108">
        <v>1</v>
      </c>
      <c r="P4" s="108" t="s">
        <v>32</v>
      </c>
      <c r="Q4" s="108">
        <v>1</v>
      </c>
      <c r="R4" s="110">
        <v>4</v>
      </c>
      <c r="S4" s="108" t="s">
        <v>32</v>
      </c>
      <c r="T4" s="108" t="s">
        <v>32</v>
      </c>
      <c r="U4" s="111" t="s">
        <v>32</v>
      </c>
      <c r="V4" s="111">
        <v>1</v>
      </c>
      <c r="W4" s="110" t="s">
        <v>32</v>
      </c>
      <c r="X4" s="110" t="s">
        <v>32</v>
      </c>
      <c r="Z4" s="96" t="s">
        <v>29</v>
      </c>
      <c r="AA4" s="103">
        <v>17</v>
      </c>
      <c r="AB4" s="104">
        <v>2</v>
      </c>
      <c r="AC4" s="104">
        <v>2</v>
      </c>
      <c r="AD4" s="104"/>
      <c r="AE4" s="104">
        <v>2</v>
      </c>
      <c r="AF4" s="104">
        <v>1</v>
      </c>
      <c r="AG4" s="104"/>
      <c r="AH4" s="104"/>
      <c r="AI4" s="104">
        <v>1</v>
      </c>
      <c r="AJ4" s="104"/>
      <c r="AK4" s="104"/>
      <c r="AL4" s="104">
        <v>2</v>
      </c>
      <c r="AM4" s="104">
        <v>1</v>
      </c>
      <c r="AN4" s="104"/>
      <c r="AO4" s="104">
        <v>1</v>
      </c>
      <c r="AP4" s="104">
        <v>4</v>
      </c>
      <c r="AQ4" s="104"/>
      <c r="AR4" s="104"/>
      <c r="AS4" s="104"/>
      <c r="AT4" s="104">
        <v>1</v>
      </c>
      <c r="AU4" s="104"/>
      <c r="AV4" s="104"/>
    </row>
    <row r="5" spans="1:48" ht="28.5" customHeight="1" x14ac:dyDescent="0.15">
      <c r="A5" s="105">
        <v>10</v>
      </c>
      <c r="B5" s="18" t="s">
        <v>144</v>
      </c>
      <c r="C5" s="106">
        <v>4</v>
      </c>
      <c r="D5" s="107" t="s">
        <v>32</v>
      </c>
      <c r="E5" s="107">
        <v>2</v>
      </c>
      <c r="F5" s="108" t="s">
        <v>32</v>
      </c>
      <c r="G5" s="108" t="s">
        <v>32</v>
      </c>
      <c r="H5" s="108" t="s">
        <v>32</v>
      </c>
      <c r="I5" s="108" t="s">
        <v>32</v>
      </c>
      <c r="J5" s="108" t="s">
        <v>32</v>
      </c>
      <c r="K5" s="108" t="s">
        <v>32</v>
      </c>
      <c r="L5" s="110" t="s">
        <v>32</v>
      </c>
      <c r="M5" s="111" t="s">
        <v>32</v>
      </c>
      <c r="N5" s="88">
        <v>1</v>
      </c>
      <c r="O5" s="108" t="s">
        <v>32</v>
      </c>
      <c r="P5" s="108" t="s">
        <v>32</v>
      </c>
      <c r="Q5" s="108" t="s">
        <v>32</v>
      </c>
      <c r="R5" s="110" t="s">
        <v>32</v>
      </c>
      <c r="S5" s="108" t="s">
        <v>32</v>
      </c>
      <c r="T5" s="108" t="s">
        <v>32</v>
      </c>
      <c r="U5" s="111" t="s">
        <v>32</v>
      </c>
      <c r="V5" s="111" t="s">
        <v>32</v>
      </c>
      <c r="W5" s="110">
        <v>1</v>
      </c>
      <c r="X5" s="110" t="s">
        <v>32</v>
      </c>
      <c r="Z5" s="96" t="s">
        <v>33</v>
      </c>
      <c r="AA5" s="103">
        <v>4</v>
      </c>
      <c r="AB5" s="104"/>
      <c r="AC5" s="104">
        <v>2</v>
      </c>
      <c r="AD5" s="104"/>
      <c r="AE5" s="104"/>
      <c r="AF5" s="104"/>
      <c r="AG5" s="104"/>
      <c r="AH5" s="104"/>
      <c r="AI5" s="104"/>
      <c r="AJ5" s="104"/>
      <c r="AK5" s="104"/>
      <c r="AL5" s="104">
        <v>1</v>
      </c>
      <c r="AM5" s="104"/>
      <c r="AN5" s="104"/>
      <c r="AO5" s="104"/>
      <c r="AP5" s="104"/>
      <c r="AQ5" s="104"/>
      <c r="AR5" s="104"/>
      <c r="AS5" s="104"/>
      <c r="AT5" s="104"/>
      <c r="AU5" s="104">
        <v>1</v>
      </c>
      <c r="AV5" s="104"/>
    </row>
    <row r="6" spans="1:48" ht="28.5" customHeight="1" x14ac:dyDescent="0.15">
      <c r="A6" s="105">
        <v>11</v>
      </c>
      <c r="B6" s="18" t="s">
        <v>145</v>
      </c>
      <c r="C6" s="106">
        <v>9</v>
      </c>
      <c r="D6" s="107">
        <v>2</v>
      </c>
      <c r="E6" s="107" t="s">
        <v>32</v>
      </c>
      <c r="F6" s="108" t="s">
        <v>32</v>
      </c>
      <c r="G6" s="108">
        <v>2</v>
      </c>
      <c r="H6" s="108" t="s">
        <v>32</v>
      </c>
      <c r="I6" s="108" t="s">
        <v>32</v>
      </c>
      <c r="J6" s="108" t="s">
        <v>32</v>
      </c>
      <c r="K6" s="108">
        <v>2</v>
      </c>
      <c r="L6" s="110" t="s">
        <v>32</v>
      </c>
      <c r="M6" s="111" t="s">
        <v>32</v>
      </c>
      <c r="N6" s="88">
        <v>2</v>
      </c>
      <c r="O6" s="108">
        <v>1</v>
      </c>
      <c r="P6" s="108" t="s">
        <v>32</v>
      </c>
      <c r="Q6" s="108" t="s">
        <v>32</v>
      </c>
      <c r="R6" s="110" t="s">
        <v>32</v>
      </c>
      <c r="S6" s="108" t="s">
        <v>32</v>
      </c>
      <c r="T6" s="108" t="s">
        <v>32</v>
      </c>
      <c r="U6" s="111" t="s">
        <v>32</v>
      </c>
      <c r="V6" s="111" t="s">
        <v>32</v>
      </c>
      <c r="W6" s="110" t="s">
        <v>32</v>
      </c>
      <c r="X6" s="110" t="s">
        <v>32</v>
      </c>
      <c r="Z6" s="96" t="s">
        <v>35</v>
      </c>
      <c r="AA6" s="103">
        <v>9</v>
      </c>
      <c r="AB6" s="104">
        <v>2</v>
      </c>
      <c r="AC6" s="104"/>
      <c r="AD6" s="104"/>
      <c r="AE6" s="104">
        <v>2</v>
      </c>
      <c r="AF6" s="104"/>
      <c r="AG6" s="104"/>
      <c r="AH6" s="104"/>
      <c r="AI6" s="104">
        <v>2</v>
      </c>
      <c r="AJ6" s="104"/>
      <c r="AK6" s="104"/>
      <c r="AL6" s="104">
        <v>2</v>
      </c>
      <c r="AM6" s="104">
        <v>1</v>
      </c>
      <c r="AN6" s="104"/>
      <c r="AO6" s="104"/>
      <c r="AP6" s="104"/>
      <c r="AQ6" s="104"/>
      <c r="AR6" s="104"/>
      <c r="AS6" s="104"/>
      <c r="AT6" s="104"/>
      <c r="AU6" s="104"/>
      <c r="AV6" s="104"/>
    </row>
    <row r="7" spans="1:48" ht="28.5" customHeight="1" x14ac:dyDescent="0.15">
      <c r="A7" s="105">
        <v>12</v>
      </c>
      <c r="B7" s="18" t="s">
        <v>146</v>
      </c>
      <c r="C7" s="106">
        <v>39</v>
      </c>
      <c r="D7" s="107" t="s">
        <v>32</v>
      </c>
      <c r="E7" s="107">
        <v>6</v>
      </c>
      <c r="F7" s="108">
        <v>1</v>
      </c>
      <c r="G7" s="109">
        <v>2</v>
      </c>
      <c r="H7" s="108">
        <v>5</v>
      </c>
      <c r="I7" s="108">
        <v>1</v>
      </c>
      <c r="J7" s="108">
        <v>3</v>
      </c>
      <c r="K7" s="109">
        <v>1</v>
      </c>
      <c r="L7" s="110">
        <v>1</v>
      </c>
      <c r="M7" s="111" t="s">
        <v>32</v>
      </c>
      <c r="N7" s="112">
        <v>3</v>
      </c>
      <c r="O7" s="108">
        <v>2</v>
      </c>
      <c r="P7" s="108" t="s">
        <v>32</v>
      </c>
      <c r="Q7" s="108">
        <v>2</v>
      </c>
      <c r="R7" s="110">
        <v>1</v>
      </c>
      <c r="S7" s="108">
        <v>1</v>
      </c>
      <c r="T7" s="108">
        <v>7</v>
      </c>
      <c r="U7" s="111" t="s">
        <v>32</v>
      </c>
      <c r="V7" s="111">
        <v>2</v>
      </c>
      <c r="W7" s="110">
        <v>1</v>
      </c>
      <c r="X7" s="110" t="s">
        <v>32</v>
      </c>
      <c r="Z7" s="96" t="s">
        <v>37</v>
      </c>
      <c r="AA7" s="103">
        <v>39</v>
      </c>
      <c r="AB7" s="104"/>
      <c r="AC7" s="104">
        <v>6</v>
      </c>
      <c r="AD7" s="104">
        <v>1</v>
      </c>
      <c r="AE7" s="104">
        <v>2</v>
      </c>
      <c r="AF7" s="104">
        <v>5</v>
      </c>
      <c r="AG7" s="104">
        <v>1</v>
      </c>
      <c r="AH7" s="104">
        <v>3</v>
      </c>
      <c r="AI7" s="104">
        <v>1</v>
      </c>
      <c r="AJ7" s="104">
        <v>1</v>
      </c>
      <c r="AK7" s="104"/>
      <c r="AL7" s="104">
        <v>3</v>
      </c>
      <c r="AM7" s="104">
        <v>2</v>
      </c>
      <c r="AN7" s="104"/>
      <c r="AO7" s="104">
        <v>2</v>
      </c>
      <c r="AP7" s="104">
        <v>1</v>
      </c>
      <c r="AQ7" s="104">
        <v>1</v>
      </c>
      <c r="AR7" s="104">
        <v>7</v>
      </c>
      <c r="AS7" s="104"/>
      <c r="AT7" s="104">
        <v>2</v>
      </c>
      <c r="AU7" s="104">
        <v>1</v>
      </c>
      <c r="AV7" s="104"/>
    </row>
    <row r="8" spans="1:48" ht="28.5" customHeight="1" x14ac:dyDescent="0.15">
      <c r="A8" s="105">
        <v>13</v>
      </c>
      <c r="B8" s="18" t="s">
        <v>147</v>
      </c>
      <c r="C8" s="106">
        <v>48</v>
      </c>
      <c r="D8" s="113">
        <v>8</v>
      </c>
      <c r="E8" s="113">
        <v>9</v>
      </c>
      <c r="F8" s="108">
        <v>5</v>
      </c>
      <c r="G8" s="109">
        <v>6</v>
      </c>
      <c r="H8" s="108" t="s">
        <v>32</v>
      </c>
      <c r="I8" s="108" t="s">
        <v>32</v>
      </c>
      <c r="J8" s="109">
        <v>2</v>
      </c>
      <c r="K8" s="109">
        <v>2</v>
      </c>
      <c r="L8" s="114">
        <v>1</v>
      </c>
      <c r="M8" s="115">
        <v>1</v>
      </c>
      <c r="N8" s="112">
        <v>1</v>
      </c>
      <c r="O8" s="108" t="s">
        <v>32</v>
      </c>
      <c r="P8" s="108" t="s">
        <v>32</v>
      </c>
      <c r="Q8" s="109">
        <v>1</v>
      </c>
      <c r="R8" s="110" t="s">
        <v>32</v>
      </c>
      <c r="S8" s="109">
        <v>1</v>
      </c>
      <c r="T8" s="109">
        <v>8</v>
      </c>
      <c r="U8" s="111">
        <v>1</v>
      </c>
      <c r="V8" s="115">
        <v>2</v>
      </c>
      <c r="W8" s="114" t="s">
        <v>32</v>
      </c>
      <c r="X8" s="114" t="s">
        <v>32</v>
      </c>
      <c r="Z8" s="96" t="s">
        <v>40</v>
      </c>
      <c r="AA8" s="103">
        <v>48</v>
      </c>
      <c r="AB8" s="104">
        <v>8</v>
      </c>
      <c r="AC8" s="104">
        <v>9</v>
      </c>
      <c r="AD8" s="104">
        <v>5</v>
      </c>
      <c r="AE8" s="104">
        <v>6</v>
      </c>
      <c r="AF8" s="104"/>
      <c r="AG8" s="104"/>
      <c r="AH8" s="104">
        <v>2</v>
      </c>
      <c r="AI8" s="104">
        <v>2</v>
      </c>
      <c r="AJ8" s="104">
        <v>1</v>
      </c>
      <c r="AK8" s="104">
        <v>1</v>
      </c>
      <c r="AL8" s="104">
        <v>1</v>
      </c>
      <c r="AM8" s="104"/>
      <c r="AN8" s="104"/>
      <c r="AO8" s="104">
        <v>1</v>
      </c>
      <c r="AP8" s="104"/>
      <c r="AQ8" s="104">
        <v>1</v>
      </c>
      <c r="AR8" s="104">
        <v>8</v>
      </c>
      <c r="AS8" s="104">
        <v>1</v>
      </c>
      <c r="AT8" s="104">
        <v>2</v>
      </c>
      <c r="AU8" s="104"/>
      <c r="AV8" s="104"/>
    </row>
    <row r="9" spans="1:48" ht="28.5" customHeight="1" x14ac:dyDescent="0.15">
      <c r="A9" s="105">
        <v>14</v>
      </c>
      <c r="B9" s="18" t="s">
        <v>148</v>
      </c>
      <c r="C9" s="106">
        <v>4</v>
      </c>
      <c r="D9" s="113">
        <v>1</v>
      </c>
      <c r="E9" s="113">
        <v>1</v>
      </c>
      <c r="F9" s="108">
        <v>1</v>
      </c>
      <c r="G9" s="108" t="s">
        <v>32</v>
      </c>
      <c r="H9" s="108" t="s">
        <v>32</v>
      </c>
      <c r="I9" s="108" t="s">
        <v>32</v>
      </c>
      <c r="J9" s="108" t="s">
        <v>32</v>
      </c>
      <c r="K9" s="109" t="s">
        <v>32</v>
      </c>
      <c r="L9" s="110" t="s">
        <v>32</v>
      </c>
      <c r="M9" s="111" t="s">
        <v>32</v>
      </c>
      <c r="N9" s="88" t="s">
        <v>32</v>
      </c>
      <c r="O9" s="108" t="s">
        <v>32</v>
      </c>
      <c r="P9" s="108" t="s">
        <v>32</v>
      </c>
      <c r="Q9" s="108" t="s">
        <v>32</v>
      </c>
      <c r="R9" s="114" t="s">
        <v>32</v>
      </c>
      <c r="S9" s="108" t="s">
        <v>32</v>
      </c>
      <c r="T9" s="108" t="s">
        <v>32</v>
      </c>
      <c r="U9" s="108" t="s">
        <v>32</v>
      </c>
      <c r="V9" s="108">
        <v>1</v>
      </c>
      <c r="W9" s="110" t="s">
        <v>32</v>
      </c>
      <c r="X9" s="110" t="s">
        <v>32</v>
      </c>
      <c r="Z9" s="96" t="s">
        <v>42</v>
      </c>
      <c r="AA9" s="103">
        <v>4</v>
      </c>
      <c r="AB9" s="104">
        <v>1</v>
      </c>
      <c r="AC9" s="104">
        <v>1</v>
      </c>
      <c r="AD9" s="104">
        <v>1</v>
      </c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>
        <v>1</v>
      </c>
      <c r="AU9" s="104"/>
      <c r="AV9" s="104"/>
    </row>
    <row r="10" spans="1:48" ht="28.5" customHeight="1" x14ac:dyDescent="0.15">
      <c r="A10" s="105">
        <v>15</v>
      </c>
      <c r="B10" s="18" t="s">
        <v>149</v>
      </c>
      <c r="C10" s="106">
        <v>7</v>
      </c>
      <c r="D10" s="107">
        <v>1</v>
      </c>
      <c r="E10" s="108" t="s">
        <v>32</v>
      </c>
      <c r="F10" s="108" t="s">
        <v>32</v>
      </c>
      <c r="G10" s="108" t="s">
        <v>32</v>
      </c>
      <c r="H10" s="108" t="s">
        <v>32</v>
      </c>
      <c r="I10" s="108" t="s">
        <v>32</v>
      </c>
      <c r="J10" s="108" t="s">
        <v>32</v>
      </c>
      <c r="K10" s="109">
        <v>2</v>
      </c>
      <c r="L10" s="110">
        <v>1</v>
      </c>
      <c r="M10" s="111" t="s">
        <v>32</v>
      </c>
      <c r="N10" s="88" t="s">
        <v>32</v>
      </c>
      <c r="O10" s="108" t="s">
        <v>32</v>
      </c>
      <c r="P10" s="108" t="s">
        <v>32</v>
      </c>
      <c r="Q10" s="108" t="s">
        <v>32</v>
      </c>
      <c r="R10" s="110" t="s">
        <v>32</v>
      </c>
      <c r="S10" s="108">
        <v>1</v>
      </c>
      <c r="T10" s="108">
        <v>2</v>
      </c>
      <c r="U10" s="111" t="s">
        <v>32</v>
      </c>
      <c r="V10" s="111" t="s">
        <v>32</v>
      </c>
      <c r="W10" s="110" t="s">
        <v>32</v>
      </c>
      <c r="X10" s="110" t="s">
        <v>32</v>
      </c>
      <c r="Z10" s="96" t="s">
        <v>44</v>
      </c>
      <c r="AA10" s="103">
        <v>7</v>
      </c>
      <c r="AB10" s="104">
        <v>1</v>
      </c>
      <c r="AC10" s="104"/>
      <c r="AD10" s="104"/>
      <c r="AE10" s="104"/>
      <c r="AF10" s="104"/>
      <c r="AG10" s="104"/>
      <c r="AH10" s="104"/>
      <c r="AI10" s="104">
        <v>2</v>
      </c>
      <c r="AJ10" s="104">
        <v>1</v>
      </c>
      <c r="AK10" s="104"/>
      <c r="AL10" s="104"/>
      <c r="AM10" s="104"/>
      <c r="AN10" s="104"/>
      <c r="AO10" s="104"/>
      <c r="AP10" s="104"/>
      <c r="AQ10" s="104">
        <v>1</v>
      </c>
      <c r="AR10" s="104">
        <v>2</v>
      </c>
      <c r="AS10" s="104"/>
      <c r="AT10" s="104"/>
      <c r="AU10" s="104"/>
      <c r="AV10" s="104"/>
    </row>
    <row r="11" spans="1:48" ht="28.5" customHeight="1" x14ac:dyDescent="0.15">
      <c r="A11" s="105">
        <v>16</v>
      </c>
      <c r="B11" s="18" t="s">
        <v>150</v>
      </c>
      <c r="C11" s="106">
        <v>4</v>
      </c>
      <c r="D11" s="108" t="s">
        <v>32</v>
      </c>
      <c r="E11" s="107" t="s">
        <v>32</v>
      </c>
      <c r="F11" s="108" t="s">
        <v>32</v>
      </c>
      <c r="G11" s="108" t="s">
        <v>32</v>
      </c>
      <c r="H11" s="108">
        <v>1</v>
      </c>
      <c r="I11" s="108" t="s">
        <v>32</v>
      </c>
      <c r="J11" s="108" t="s">
        <v>32</v>
      </c>
      <c r="K11" s="108">
        <v>1</v>
      </c>
      <c r="L11" s="110" t="s">
        <v>32</v>
      </c>
      <c r="M11" s="111">
        <v>1</v>
      </c>
      <c r="N11" s="88" t="s">
        <v>32</v>
      </c>
      <c r="O11" s="108" t="s">
        <v>32</v>
      </c>
      <c r="P11" s="109" t="s">
        <v>32</v>
      </c>
      <c r="Q11" s="109" t="s">
        <v>32</v>
      </c>
      <c r="R11" s="114" t="s">
        <v>32</v>
      </c>
      <c r="S11" s="108">
        <v>1</v>
      </c>
      <c r="T11" s="109" t="s">
        <v>32</v>
      </c>
      <c r="U11" s="111" t="s">
        <v>32</v>
      </c>
      <c r="V11" s="111" t="s">
        <v>32</v>
      </c>
      <c r="W11" s="114" t="s">
        <v>32</v>
      </c>
      <c r="X11" s="114" t="s">
        <v>32</v>
      </c>
      <c r="Z11" s="96" t="s">
        <v>46</v>
      </c>
      <c r="AA11" s="103">
        <v>4</v>
      </c>
      <c r="AB11" s="104"/>
      <c r="AC11" s="104"/>
      <c r="AD11" s="104"/>
      <c r="AE11" s="104"/>
      <c r="AF11" s="104">
        <v>1</v>
      </c>
      <c r="AG11" s="104"/>
      <c r="AH11" s="104"/>
      <c r="AI11" s="104">
        <v>1</v>
      </c>
      <c r="AJ11" s="104"/>
      <c r="AK11" s="104">
        <v>1</v>
      </c>
      <c r="AL11" s="104"/>
      <c r="AM11" s="104"/>
      <c r="AN11" s="104"/>
      <c r="AO11" s="104"/>
      <c r="AP11" s="104"/>
      <c r="AQ11" s="104">
        <v>1</v>
      </c>
      <c r="AR11" s="104"/>
      <c r="AS11" s="104"/>
      <c r="AT11" s="104"/>
      <c r="AU11" s="104"/>
      <c r="AV11" s="104"/>
    </row>
    <row r="12" spans="1:48" ht="28.5" customHeight="1" x14ac:dyDescent="0.15">
      <c r="A12" s="105">
        <v>17</v>
      </c>
      <c r="B12" s="18" t="s">
        <v>151</v>
      </c>
      <c r="C12" s="106">
        <v>2</v>
      </c>
      <c r="D12" s="107" t="s">
        <v>32</v>
      </c>
      <c r="E12" s="107" t="s">
        <v>32</v>
      </c>
      <c r="F12" s="108">
        <v>1</v>
      </c>
      <c r="G12" s="108" t="s">
        <v>32</v>
      </c>
      <c r="H12" s="108" t="s">
        <v>32</v>
      </c>
      <c r="I12" s="108" t="s">
        <v>32</v>
      </c>
      <c r="J12" s="108" t="s">
        <v>32</v>
      </c>
      <c r="K12" s="108">
        <v>1</v>
      </c>
      <c r="L12" s="110" t="s">
        <v>32</v>
      </c>
      <c r="M12" s="111" t="s">
        <v>32</v>
      </c>
      <c r="N12" s="88" t="s">
        <v>32</v>
      </c>
      <c r="O12" s="109" t="s">
        <v>32</v>
      </c>
      <c r="P12" s="108" t="s">
        <v>32</v>
      </c>
      <c r="Q12" s="108" t="s">
        <v>32</v>
      </c>
      <c r="R12" s="110" t="s">
        <v>32</v>
      </c>
      <c r="S12" s="108" t="s">
        <v>32</v>
      </c>
      <c r="T12" s="108" t="s">
        <v>32</v>
      </c>
      <c r="U12" s="111" t="s">
        <v>32</v>
      </c>
      <c r="V12" s="111" t="s">
        <v>32</v>
      </c>
      <c r="W12" s="110" t="s">
        <v>32</v>
      </c>
      <c r="X12" s="110" t="s">
        <v>32</v>
      </c>
      <c r="Z12" s="96" t="s">
        <v>48</v>
      </c>
      <c r="AA12" s="103">
        <v>2</v>
      </c>
      <c r="AB12" s="104"/>
      <c r="AC12" s="104"/>
      <c r="AD12" s="104">
        <v>1</v>
      </c>
      <c r="AE12" s="104"/>
      <c r="AF12" s="104"/>
      <c r="AG12" s="104"/>
      <c r="AH12" s="104"/>
      <c r="AI12" s="104">
        <v>1</v>
      </c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</row>
    <row r="13" spans="1:48" ht="28.5" customHeight="1" x14ac:dyDescent="0.15">
      <c r="A13" s="105">
        <v>18</v>
      </c>
      <c r="B13" s="18" t="s">
        <v>152</v>
      </c>
      <c r="C13" s="106">
        <v>34</v>
      </c>
      <c r="D13" s="107" t="s">
        <v>32</v>
      </c>
      <c r="E13" s="107">
        <v>1</v>
      </c>
      <c r="F13" s="108">
        <v>3</v>
      </c>
      <c r="G13" s="108" t="s">
        <v>32</v>
      </c>
      <c r="H13" s="108" t="s">
        <v>32</v>
      </c>
      <c r="I13" s="108" t="s">
        <v>32</v>
      </c>
      <c r="J13" s="108" t="s">
        <v>32</v>
      </c>
      <c r="K13" s="108">
        <v>7</v>
      </c>
      <c r="L13" s="110" t="s">
        <v>32</v>
      </c>
      <c r="M13" s="111">
        <v>2</v>
      </c>
      <c r="N13" s="88">
        <v>2</v>
      </c>
      <c r="O13" s="108">
        <v>2</v>
      </c>
      <c r="P13" s="108" t="s">
        <v>32</v>
      </c>
      <c r="Q13" s="108">
        <v>1</v>
      </c>
      <c r="R13" s="110">
        <v>5</v>
      </c>
      <c r="S13" s="108">
        <v>7</v>
      </c>
      <c r="T13" s="108">
        <v>1</v>
      </c>
      <c r="U13" s="111">
        <v>1</v>
      </c>
      <c r="V13" s="111" t="s">
        <v>32</v>
      </c>
      <c r="W13" s="110">
        <v>2</v>
      </c>
      <c r="X13" s="110" t="s">
        <v>32</v>
      </c>
      <c r="Z13" s="96" t="s">
        <v>50</v>
      </c>
      <c r="AA13" s="103">
        <v>34</v>
      </c>
      <c r="AB13" s="104"/>
      <c r="AC13" s="104">
        <v>1</v>
      </c>
      <c r="AD13" s="104">
        <v>3</v>
      </c>
      <c r="AE13" s="104"/>
      <c r="AF13" s="104"/>
      <c r="AG13" s="104"/>
      <c r="AH13" s="104"/>
      <c r="AI13" s="104">
        <v>7</v>
      </c>
      <c r="AJ13" s="104"/>
      <c r="AK13" s="104">
        <v>2</v>
      </c>
      <c r="AL13" s="104">
        <v>2</v>
      </c>
      <c r="AM13" s="104">
        <v>2</v>
      </c>
      <c r="AN13" s="104"/>
      <c r="AO13" s="104">
        <v>1</v>
      </c>
      <c r="AP13" s="104">
        <v>5</v>
      </c>
      <c r="AQ13" s="104">
        <v>7</v>
      </c>
      <c r="AR13" s="104">
        <v>1</v>
      </c>
      <c r="AS13" s="104">
        <v>1</v>
      </c>
      <c r="AT13" s="104"/>
      <c r="AU13" s="104">
        <v>2</v>
      </c>
      <c r="AV13" s="104"/>
    </row>
    <row r="14" spans="1:48" ht="28.5" customHeight="1" x14ac:dyDescent="0.15">
      <c r="A14" s="105">
        <v>19</v>
      </c>
      <c r="B14" s="18" t="s">
        <v>153</v>
      </c>
      <c r="C14" s="106">
        <v>5</v>
      </c>
      <c r="D14" s="107" t="s">
        <v>32</v>
      </c>
      <c r="E14" s="107">
        <v>1</v>
      </c>
      <c r="F14" s="108">
        <v>1</v>
      </c>
      <c r="G14" s="108" t="s">
        <v>32</v>
      </c>
      <c r="H14" s="108" t="s">
        <v>32</v>
      </c>
      <c r="I14" s="108" t="s">
        <v>32</v>
      </c>
      <c r="J14" s="108" t="s">
        <v>32</v>
      </c>
      <c r="K14" s="108" t="s">
        <v>32</v>
      </c>
      <c r="L14" s="110" t="s">
        <v>32</v>
      </c>
      <c r="M14" s="111">
        <v>1</v>
      </c>
      <c r="N14" s="88" t="s">
        <v>32</v>
      </c>
      <c r="O14" s="108" t="s">
        <v>32</v>
      </c>
      <c r="P14" s="108" t="s">
        <v>32</v>
      </c>
      <c r="Q14" s="108" t="s">
        <v>32</v>
      </c>
      <c r="R14" s="110">
        <v>1</v>
      </c>
      <c r="S14" s="108">
        <v>1</v>
      </c>
      <c r="T14" s="108" t="s">
        <v>32</v>
      </c>
      <c r="U14" s="108" t="s">
        <v>32</v>
      </c>
      <c r="V14" s="111" t="s">
        <v>32</v>
      </c>
      <c r="W14" s="110" t="s">
        <v>32</v>
      </c>
      <c r="X14" s="110" t="s">
        <v>32</v>
      </c>
      <c r="Z14" s="96" t="s">
        <v>52</v>
      </c>
      <c r="AA14" s="103">
        <v>5</v>
      </c>
      <c r="AB14" s="104"/>
      <c r="AC14" s="104">
        <v>1</v>
      </c>
      <c r="AD14" s="104">
        <v>1</v>
      </c>
      <c r="AE14" s="104"/>
      <c r="AF14" s="104"/>
      <c r="AG14" s="104"/>
      <c r="AH14" s="104"/>
      <c r="AI14" s="104"/>
      <c r="AJ14" s="104"/>
      <c r="AK14" s="104">
        <v>1</v>
      </c>
      <c r="AL14" s="104"/>
      <c r="AM14" s="104"/>
      <c r="AN14" s="104"/>
      <c r="AO14" s="104"/>
      <c r="AP14" s="104">
        <v>1</v>
      </c>
      <c r="AQ14" s="104">
        <v>1</v>
      </c>
      <c r="AR14" s="104"/>
      <c r="AS14" s="104"/>
      <c r="AT14" s="104"/>
      <c r="AU14" s="104"/>
      <c r="AV14" s="104"/>
    </row>
    <row r="15" spans="1:48" ht="28.5" customHeight="1" x14ac:dyDescent="0.15">
      <c r="A15" s="105">
        <v>20</v>
      </c>
      <c r="B15" s="18" t="s">
        <v>154</v>
      </c>
      <c r="C15" s="116" t="s">
        <v>32</v>
      </c>
      <c r="D15" s="108" t="s">
        <v>32</v>
      </c>
      <c r="E15" s="108" t="s">
        <v>32</v>
      </c>
      <c r="F15" s="108" t="s">
        <v>32</v>
      </c>
      <c r="G15" s="108" t="s">
        <v>32</v>
      </c>
      <c r="H15" s="108" t="s">
        <v>32</v>
      </c>
      <c r="I15" s="108" t="s">
        <v>32</v>
      </c>
      <c r="J15" s="108" t="s">
        <v>32</v>
      </c>
      <c r="K15" s="108" t="s">
        <v>32</v>
      </c>
      <c r="L15" s="110" t="s">
        <v>32</v>
      </c>
      <c r="M15" s="111" t="s">
        <v>32</v>
      </c>
      <c r="N15" s="88" t="s">
        <v>32</v>
      </c>
      <c r="O15" s="108" t="s">
        <v>32</v>
      </c>
      <c r="P15" s="108" t="s">
        <v>32</v>
      </c>
      <c r="Q15" s="108" t="s">
        <v>32</v>
      </c>
      <c r="R15" s="110" t="s">
        <v>32</v>
      </c>
      <c r="S15" s="108" t="s">
        <v>32</v>
      </c>
      <c r="T15" s="108" t="s">
        <v>32</v>
      </c>
      <c r="U15" s="111" t="s">
        <v>32</v>
      </c>
      <c r="V15" s="108" t="s">
        <v>32</v>
      </c>
      <c r="W15" s="110" t="s">
        <v>32</v>
      </c>
      <c r="X15" s="110" t="s">
        <v>32</v>
      </c>
      <c r="Z15" s="96"/>
      <c r="AA15" s="103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</row>
    <row r="16" spans="1:48" ht="28.5" customHeight="1" x14ac:dyDescent="0.15">
      <c r="A16" s="105">
        <v>21</v>
      </c>
      <c r="B16" s="18" t="s">
        <v>155</v>
      </c>
      <c r="C16" s="106">
        <v>19</v>
      </c>
      <c r="D16" s="107" t="s">
        <v>32</v>
      </c>
      <c r="E16" s="107">
        <v>3</v>
      </c>
      <c r="F16" s="108" t="s">
        <v>32</v>
      </c>
      <c r="G16" s="108" t="s">
        <v>32</v>
      </c>
      <c r="H16" s="108" t="s">
        <v>32</v>
      </c>
      <c r="I16" s="108" t="s">
        <v>32</v>
      </c>
      <c r="J16" s="108" t="s">
        <v>32</v>
      </c>
      <c r="K16" s="108">
        <v>3</v>
      </c>
      <c r="L16" s="110" t="s">
        <v>32</v>
      </c>
      <c r="M16" s="111">
        <v>1</v>
      </c>
      <c r="N16" s="88">
        <v>6</v>
      </c>
      <c r="O16" s="108">
        <v>1</v>
      </c>
      <c r="P16" s="108">
        <v>2</v>
      </c>
      <c r="Q16" s="108" t="s">
        <v>32</v>
      </c>
      <c r="R16" s="110">
        <v>3</v>
      </c>
      <c r="S16" s="108" t="s">
        <v>32</v>
      </c>
      <c r="T16" s="108" t="s">
        <v>32</v>
      </c>
      <c r="U16" s="111" t="s">
        <v>32</v>
      </c>
      <c r="V16" s="111" t="s">
        <v>32</v>
      </c>
      <c r="W16" s="110" t="s">
        <v>32</v>
      </c>
      <c r="X16" s="110" t="s">
        <v>32</v>
      </c>
      <c r="Z16" s="96" t="s">
        <v>55</v>
      </c>
      <c r="AA16" s="103">
        <v>19</v>
      </c>
      <c r="AB16" s="104"/>
      <c r="AC16" s="104">
        <v>3</v>
      </c>
      <c r="AD16" s="104"/>
      <c r="AE16" s="104"/>
      <c r="AF16" s="104"/>
      <c r="AG16" s="104"/>
      <c r="AH16" s="104"/>
      <c r="AI16" s="104">
        <v>3</v>
      </c>
      <c r="AJ16" s="104"/>
      <c r="AK16" s="104">
        <v>1</v>
      </c>
      <c r="AL16" s="104">
        <v>6</v>
      </c>
      <c r="AM16" s="104">
        <v>1</v>
      </c>
      <c r="AN16" s="104">
        <v>2</v>
      </c>
      <c r="AO16" s="104"/>
      <c r="AP16" s="104">
        <v>3</v>
      </c>
      <c r="AQ16" s="104"/>
      <c r="AR16" s="104"/>
      <c r="AS16" s="104"/>
      <c r="AT16" s="104"/>
      <c r="AU16" s="104"/>
      <c r="AV16" s="104"/>
    </row>
    <row r="17" spans="1:48" ht="28.5" customHeight="1" x14ac:dyDescent="0.15">
      <c r="A17" s="105">
        <v>22</v>
      </c>
      <c r="B17" s="18" t="s">
        <v>156</v>
      </c>
      <c r="C17" s="106">
        <v>3</v>
      </c>
      <c r="D17" s="107">
        <v>1</v>
      </c>
      <c r="E17" s="107" t="s">
        <v>32</v>
      </c>
      <c r="F17" s="108" t="s">
        <v>32</v>
      </c>
      <c r="G17" s="108" t="s">
        <v>32</v>
      </c>
      <c r="H17" s="108" t="s">
        <v>32</v>
      </c>
      <c r="I17" s="108" t="s">
        <v>32</v>
      </c>
      <c r="J17" s="108" t="s">
        <v>32</v>
      </c>
      <c r="K17" s="109">
        <v>1</v>
      </c>
      <c r="L17" s="110" t="s">
        <v>32</v>
      </c>
      <c r="M17" s="111" t="s">
        <v>32</v>
      </c>
      <c r="N17" s="88" t="s">
        <v>32</v>
      </c>
      <c r="O17" s="108" t="s">
        <v>32</v>
      </c>
      <c r="P17" s="108" t="s">
        <v>32</v>
      </c>
      <c r="Q17" s="108" t="s">
        <v>32</v>
      </c>
      <c r="R17" s="110" t="s">
        <v>32</v>
      </c>
      <c r="S17" s="108" t="s">
        <v>32</v>
      </c>
      <c r="T17" s="108" t="s">
        <v>32</v>
      </c>
      <c r="U17" s="111" t="s">
        <v>32</v>
      </c>
      <c r="V17" s="111">
        <v>1</v>
      </c>
      <c r="W17" s="110" t="s">
        <v>32</v>
      </c>
      <c r="X17" s="110" t="s">
        <v>32</v>
      </c>
      <c r="Z17" s="96" t="s">
        <v>57</v>
      </c>
      <c r="AA17" s="103">
        <v>3</v>
      </c>
      <c r="AB17" s="104">
        <v>1</v>
      </c>
      <c r="AC17" s="104"/>
      <c r="AD17" s="104"/>
      <c r="AE17" s="104"/>
      <c r="AF17" s="104"/>
      <c r="AG17" s="104"/>
      <c r="AH17" s="104"/>
      <c r="AI17" s="104">
        <v>1</v>
      </c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>
        <v>1</v>
      </c>
      <c r="AU17" s="104"/>
      <c r="AV17" s="104"/>
    </row>
    <row r="18" spans="1:48" ht="28.5" customHeight="1" x14ac:dyDescent="0.15">
      <c r="A18" s="105">
        <v>23</v>
      </c>
      <c r="B18" s="18" t="s">
        <v>157</v>
      </c>
      <c r="C18" s="106">
        <v>6</v>
      </c>
      <c r="D18" s="107">
        <v>1</v>
      </c>
      <c r="E18" s="107" t="s">
        <v>32</v>
      </c>
      <c r="F18" s="108" t="s">
        <v>32</v>
      </c>
      <c r="G18" s="108" t="s">
        <v>32</v>
      </c>
      <c r="H18" s="108">
        <v>1</v>
      </c>
      <c r="I18" s="108" t="s">
        <v>32</v>
      </c>
      <c r="J18" s="108" t="s">
        <v>32</v>
      </c>
      <c r="K18" s="109">
        <v>1</v>
      </c>
      <c r="L18" s="110">
        <v>1</v>
      </c>
      <c r="M18" s="111" t="s">
        <v>32</v>
      </c>
      <c r="N18" s="88" t="s">
        <v>32</v>
      </c>
      <c r="O18" s="108">
        <v>1</v>
      </c>
      <c r="P18" s="108" t="s">
        <v>32</v>
      </c>
      <c r="Q18" s="108" t="s">
        <v>32</v>
      </c>
      <c r="R18" s="110" t="s">
        <v>32</v>
      </c>
      <c r="S18" s="109">
        <v>1</v>
      </c>
      <c r="T18" s="108" t="s">
        <v>32</v>
      </c>
      <c r="U18" s="111" t="s">
        <v>32</v>
      </c>
      <c r="V18" s="108" t="s">
        <v>32</v>
      </c>
      <c r="W18" s="110" t="s">
        <v>32</v>
      </c>
      <c r="X18" s="110" t="s">
        <v>32</v>
      </c>
      <c r="Z18" s="96" t="s">
        <v>59</v>
      </c>
      <c r="AA18" s="103">
        <v>6</v>
      </c>
      <c r="AB18" s="104">
        <v>1</v>
      </c>
      <c r="AC18" s="104"/>
      <c r="AD18" s="104"/>
      <c r="AE18" s="104"/>
      <c r="AF18" s="104">
        <v>1</v>
      </c>
      <c r="AG18" s="104"/>
      <c r="AH18" s="104"/>
      <c r="AI18" s="104">
        <v>1</v>
      </c>
      <c r="AJ18" s="104">
        <v>1</v>
      </c>
      <c r="AK18" s="104"/>
      <c r="AL18" s="104"/>
      <c r="AM18" s="104">
        <v>1</v>
      </c>
      <c r="AN18" s="104"/>
      <c r="AO18" s="104"/>
      <c r="AP18" s="104"/>
      <c r="AQ18" s="104">
        <v>1</v>
      </c>
      <c r="AR18" s="104"/>
      <c r="AS18" s="104"/>
      <c r="AT18" s="104"/>
      <c r="AU18" s="104"/>
      <c r="AV18" s="104"/>
    </row>
    <row r="19" spans="1:48" ht="28.5" customHeight="1" x14ac:dyDescent="0.15">
      <c r="A19" s="105">
        <v>24</v>
      </c>
      <c r="B19" s="18" t="s">
        <v>158</v>
      </c>
      <c r="C19" s="106">
        <v>63</v>
      </c>
      <c r="D19" s="107">
        <v>3</v>
      </c>
      <c r="E19" s="107">
        <v>8</v>
      </c>
      <c r="F19" s="108">
        <v>6</v>
      </c>
      <c r="G19" s="108">
        <v>1</v>
      </c>
      <c r="H19" s="108">
        <v>2</v>
      </c>
      <c r="I19" s="108">
        <v>1</v>
      </c>
      <c r="J19" s="108">
        <v>1</v>
      </c>
      <c r="K19" s="109">
        <v>16</v>
      </c>
      <c r="L19" s="110">
        <v>2</v>
      </c>
      <c r="M19" s="115">
        <v>2</v>
      </c>
      <c r="N19" s="88">
        <v>1</v>
      </c>
      <c r="O19" s="108" t="s">
        <v>32</v>
      </c>
      <c r="P19" s="108">
        <v>2</v>
      </c>
      <c r="Q19" s="108">
        <v>1</v>
      </c>
      <c r="R19" s="110">
        <v>3</v>
      </c>
      <c r="S19" s="109">
        <v>5</v>
      </c>
      <c r="T19" s="108">
        <v>2</v>
      </c>
      <c r="U19" s="111">
        <v>2</v>
      </c>
      <c r="V19" s="111">
        <v>4</v>
      </c>
      <c r="W19" s="110" t="s">
        <v>32</v>
      </c>
      <c r="X19" s="110">
        <v>1</v>
      </c>
      <c r="Z19" s="96" t="s">
        <v>61</v>
      </c>
      <c r="AA19" s="103">
        <v>63</v>
      </c>
      <c r="AB19" s="104">
        <v>3</v>
      </c>
      <c r="AC19" s="104">
        <v>8</v>
      </c>
      <c r="AD19" s="104">
        <v>6</v>
      </c>
      <c r="AE19" s="104">
        <v>1</v>
      </c>
      <c r="AF19" s="104">
        <v>2</v>
      </c>
      <c r="AG19" s="104">
        <v>1</v>
      </c>
      <c r="AH19" s="104">
        <v>1</v>
      </c>
      <c r="AI19" s="104">
        <v>16</v>
      </c>
      <c r="AJ19" s="104">
        <v>2</v>
      </c>
      <c r="AK19" s="104">
        <v>2</v>
      </c>
      <c r="AL19" s="104">
        <v>1</v>
      </c>
      <c r="AM19" s="104"/>
      <c r="AN19" s="104">
        <v>2</v>
      </c>
      <c r="AO19" s="104">
        <v>1</v>
      </c>
      <c r="AP19" s="104">
        <v>3</v>
      </c>
      <c r="AQ19" s="104">
        <v>5</v>
      </c>
      <c r="AR19" s="104">
        <v>2</v>
      </c>
      <c r="AS19" s="104">
        <v>2</v>
      </c>
      <c r="AT19" s="104">
        <v>4</v>
      </c>
      <c r="AU19" s="104"/>
      <c r="AV19" s="104">
        <v>1</v>
      </c>
    </row>
    <row r="20" spans="1:48" ht="28.5" customHeight="1" x14ac:dyDescent="0.15">
      <c r="A20" s="105">
        <v>25</v>
      </c>
      <c r="B20" s="28" t="s">
        <v>159</v>
      </c>
      <c r="C20" s="106">
        <v>14</v>
      </c>
      <c r="D20" s="107">
        <v>1</v>
      </c>
      <c r="E20" s="107">
        <v>1</v>
      </c>
      <c r="F20" s="108">
        <v>1</v>
      </c>
      <c r="G20" s="108">
        <v>2</v>
      </c>
      <c r="H20" s="108" t="s">
        <v>32</v>
      </c>
      <c r="I20" s="108" t="s">
        <v>32</v>
      </c>
      <c r="J20" s="109" t="s">
        <v>32</v>
      </c>
      <c r="K20" s="109">
        <v>5</v>
      </c>
      <c r="L20" s="110">
        <v>1</v>
      </c>
      <c r="M20" s="115">
        <v>1</v>
      </c>
      <c r="N20" s="111" t="s">
        <v>32</v>
      </c>
      <c r="O20" s="108">
        <v>1</v>
      </c>
      <c r="P20" s="108" t="s">
        <v>32</v>
      </c>
      <c r="Q20" s="108">
        <v>1</v>
      </c>
      <c r="R20" s="110" t="s">
        <v>32</v>
      </c>
      <c r="S20" s="108" t="s">
        <v>32</v>
      </c>
      <c r="T20" s="108" t="s">
        <v>32</v>
      </c>
      <c r="U20" s="108" t="s">
        <v>32</v>
      </c>
      <c r="V20" s="108" t="s">
        <v>32</v>
      </c>
      <c r="W20" s="110" t="s">
        <v>32</v>
      </c>
      <c r="X20" s="110" t="s">
        <v>32</v>
      </c>
      <c r="Z20" s="96" t="s">
        <v>63</v>
      </c>
      <c r="AA20" s="103">
        <v>14</v>
      </c>
      <c r="AB20" s="104">
        <v>1</v>
      </c>
      <c r="AC20" s="104">
        <v>1</v>
      </c>
      <c r="AD20" s="104">
        <v>1</v>
      </c>
      <c r="AE20" s="104">
        <v>2</v>
      </c>
      <c r="AF20" s="104"/>
      <c r="AG20" s="104"/>
      <c r="AH20" s="104"/>
      <c r="AI20" s="104">
        <v>5</v>
      </c>
      <c r="AJ20" s="104">
        <v>1</v>
      </c>
      <c r="AK20" s="104">
        <v>1</v>
      </c>
      <c r="AL20" s="104"/>
      <c r="AM20" s="104">
        <v>1</v>
      </c>
      <c r="AN20" s="104"/>
      <c r="AO20" s="104">
        <v>1</v>
      </c>
      <c r="AP20" s="104"/>
      <c r="AQ20" s="104"/>
      <c r="AR20" s="104"/>
      <c r="AS20" s="104"/>
      <c r="AT20" s="104"/>
      <c r="AU20" s="104"/>
      <c r="AV20" s="104"/>
    </row>
    <row r="21" spans="1:48" ht="28.5" customHeight="1" x14ac:dyDescent="0.15">
      <c r="A21" s="105">
        <v>26</v>
      </c>
      <c r="B21" s="18" t="s">
        <v>160</v>
      </c>
      <c r="C21" s="106">
        <v>27</v>
      </c>
      <c r="D21" s="113">
        <v>4</v>
      </c>
      <c r="E21" s="113">
        <v>4</v>
      </c>
      <c r="F21" s="108">
        <v>1</v>
      </c>
      <c r="G21" s="108">
        <v>1</v>
      </c>
      <c r="H21" s="108" t="s">
        <v>32</v>
      </c>
      <c r="I21" s="108" t="s">
        <v>32</v>
      </c>
      <c r="J21" s="108">
        <v>1</v>
      </c>
      <c r="K21" s="109">
        <v>5</v>
      </c>
      <c r="L21" s="110">
        <v>1</v>
      </c>
      <c r="M21" s="115">
        <v>3</v>
      </c>
      <c r="N21" s="111">
        <v>2</v>
      </c>
      <c r="O21" s="108" t="s">
        <v>32</v>
      </c>
      <c r="P21" s="108" t="s">
        <v>32</v>
      </c>
      <c r="Q21" s="108" t="s">
        <v>32</v>
      </c>
      <c r="R21" s="114" t="s">
        <v>32</v>
      </c>
      <c r="S21" s="109">
        <v>1</v>
      </c>
      <c r="T21" s="109">
        <v>1</v>
      </c>
      <c r="U21" s="111" t="s">
        <v>32</v>
      </c>
      <c r="V21" s="115">
        <v>3</v>
      </c>
      <c r="W21" s="110" t="s">
        <v>32</v>
      </c>
      <c r="X21" s="110" t="s">
        <v>32</v>
      </c>
      <c r="Z21" s="96" t="s">
        <v>65</v>
      </c>
      <c r="AA21" s="103">
        <v>27</v>
      </c>
      <c r="AB21" s="104">
        <v>4</v>
      </c>
      <c r="AC21" s="104">
        <v>4</v>
      </c>
      <c r="AD21" s="104">
        <v>1</v>
      </c>
      <c r="AE21" s="104">
        <v>1</v>
      </c>
      <c r="AF21" s="104"/>
      <c r="AG21" s="104"/>
      <c r="AH21" s="104">
        <v>1</v>
      </c>
      <c r="AI21" s="104">
        <v>5</v>
      </c>
      <c r="AJ21" s="104">
        <v>1</v>
      </c>
      <c r="AK21" s="104">
        <v>3</v>
      </c>
      <c r="AL21" s="104">
        <v>2</v>
      </c>
      <c r="AM21" s="104"/>
      <c r="AN21" s="104"/>
      <c r="AO21" s="104"/>
      <c r="AP21" s="104"/>
      <c r="AQ21" s="104">
        <v>1</v>
      </c>
      <c r="AR21" s="104">
        <v>1</v>
      </c>
      <c r="AS21" s="104"/>
      <c r="AT21" s="104">
        <v>3</v>
      </c>
      <c r="AU21" s="104"/>
      <c r="AV21" s="104"/>
    </row>
    <row r="22" spans="1:48" ht="28.5" customHeight="1" x14ac:dyDescent="0.15">
      <c r="A22" s="105">
        <v>27</v>
      </c>
      <c r="B22" s="18" t="s">
        <v>161</v>
      </c>
      <c r="C22" s="106">
        <v>15</v>
      </c>
      <c r="D22" s="107">
        <v>4</v>
      </c>
      <c r="E22" s="107" t="s">
        <v>32</v>
      </c>
      <c r="F22" s="108">
        <v>1</v>
      </c>
      <c r="G22" s="109">
        <v>1</v>
      </c>
      <c r="H22" s="108" t="s">
        <v>32</v>
      </c>
      <c r="I22" s="108" t="s">
        <v>32</v>
      </c>
      <c r="J22" s="109">
        <v>2</v>
      </c>
      <c r="K22" s="109">
        <v>4</v>
      </c>
      <c r="L22" s="110">
        <v>1</v>
      </c>
      <c r="M22" s="111" t="s">
        <v>32</v>
      </c>
      <c r="N22" s="111" t="s">
        <v>32</v>
      </c>
      <c r="O22" s="108" t="s">
        <v>32</v>
      </c>
      <c r="P22" s="108" t="s">
        <v>32</v>
      </c>
      <c r="Q22" s="108" t="s">
        <v>32</v>
      </c>
      <c r="R22" s="110">
        <v>2</v>
      </c>
      <c r="S22" s="108" t="s">
        <v>32</v>
      </c>
      <c r="T22" s="108" t="s">
        <v>32</v>
      </c>
      <c r="U22" s="108" t="s">
        <v>32</v>
      </c>
      <c r="V22" s="108" t="s">
        <v>32</v>
      </c>
      <c r="W22" s="110" t="s">
        <v>32</v>
      </c>
      <c r="X22" s="110" t="s">
        <v>32</v>
      </c>
      <c r="Z22" s="96" t="s">
        <v>67</v>
      </c>
      <c r="AA22" s="103">
        <v>15</v>
      </c>
      <c r="AB22" s="104">
        <v>4</v>
      </c>
      <c r="AC22" s="104"/>
      <c r="AD22" s="104">
        <v>1</v>
      </c>
      <c r="AE22" s="104">
        <v>1</v>
      </c>
      <c r="AF22" s="104"/>
      <c r="AG22" s="104"/>
      <c r="AH22" s="104">
        <v>2</v>
      </c>
      <c r="AI22" s="104">
        <v>4</v>
      </c>
      <c r="AJ22" s="104">
        <v>1</v>
      </c>
      <c r="AK22" s="104"/>
      <c r="AL22" s="104"/>
      <c r="AM22" s="104"/>
      <c r="AN22" s="104"/>
      <c r="AO22" s="104"/>
      <c r="AP22" s="104">
        <v>2</v>
      </c>
      <c r="AQ22" s="104"/>
      <c r="AR22" s="104"/>
      <c r="AS22" s="104"/>
      <c r="AT22" s="104"/>
      <c r="AU22" s="104"/>
      <c r="AV22" s="104"/>
    </row>
    <row r="23" spans="1:48" ht="28.5" customHeight="1" x14ac:dyDescent="0.15">
      <c r="A23" s="105">
        <v>28</v>
      </c>
      <c r="B23" s="18" t="s">
        <v>162</v>
      </c>
      <c r="C23" s="106">
        <v>15</v>
      </c>
      <c r="D23" s="107">
        <v>2</v>
      </c>
      <c r="E23" s="108" t="s">
        <v>32</v>
      </c>
      <c r="F23" s="108">
        <v>3</v>
      </c>
      <c r="G23" s="108" t="s">
        <v>32</v>
      </c>
      <c r="H23" s="108">
        <v>1</v>
      </c>
      <c r="I23" s="108" t="s">
        <v>32</v>
      </c>
      <c r="J23" s="108" t="s">
        <v>32</v>
      </c>
      <c r="K23" s="108">
        <v>4</v>
      </c>
      <c r="L23" s="110" t="s">
        <v>32</v>
      </c>
      <c r="M23" s="111" t="s">
        <v>32</v>
      </c>
      <c r="N23" s="88" t="s">
        <v>32</v>
      </c>
      <c r="O23" s="108" t="s">
        <v>32</v>
      </c>
      <c r="P23" s="108" t="s">
        <v>32</v>
      </c>
      <c r="Q23" s="108" t="s">
        <v>32</v>
      </c>
      <c r="R23" s="110" t="s">
        <v>32</v>
      </c>
      <c r="S23" s="108">
        <v>5</v>
      </c>
      <c r="T23" s="108" t="s">
        <v>32</v>
      </c>
      <c r="U23" s="108" t="s">
        <v>32</v>
      </c>
      <c r="V23" s="108" t="s">
        <v>32</v>
      </c>
      <c r="W23" s="110" t="s">
        <v>32</v>
      </c>
      <c r="X23" s="110" t="s">
        <v>32</v>
      </c>
      <c r="Z23" s="96" t="s">
        <v>69</v>
      </c>
      <c r="AA23" s="103">
        <v>15</v>
      </c>
      <c r="AB23" s="104">
        <v>2</v>
      </c>
      <c r="AC23" s="104"/>
      <c r="AD23" s="104">
        <v>3</v>
      </c>
      <c r="AE23" s="104"/>
      <c r="AF23" s="104">
        <v>1</v>
      </c>
      <c r="AG23" s="104"/>
      <c r="AH23" s="104"/>
      <c r="AI23" s="104">
        <v>4</v>
      </c>
      <c r="AJ23" s="104"/>
      <c r="AK23" s="104"/>
      <c r="AL23" s="104"/>
      <c r="AM23" s="104"/>
      <c r="AN23" s="104"/>
      <c r="AO23" s="104"/>
      <c r="AP23" s="104"/>
      <c r="AQ23" s="104">
        <v>5</v>
      </c>
      <c r="AR23" s="104"/>
      <c r="AS23" s="104"/>
      <c r="AT23" s="104"/>
      <c r="AU23" s="104"/>
      <c r="AV23" s="104"/>
    </row>
    <row r="24" spans="1:48" ht="28.5" customHeight="1" x14ac:dyDescent="0.15">
      <c r="A24" s="105">
        <v>29</v>
      </c>
      <c r="B24" s="28" t="s">
        <v>163</v>
      </c>
      <c r="C24" s="106">
        <v>9</v>
      </c>
      <c r="D24" s="107">
        <v>1</v>
      </c>
      <c r="E24" s="107" t="s">
        <v>32</v>
      </c>
      <c r="F24" s="108" t="s">
        <v>32</v>
      </c>
      <c r="G24" s="108">
        <v>1</v>
      </c>
      <c r="H24" s="108" t="s">
        <v>32</v>
      </c>
      <c r="I24" s="108" t="s">
        <v>32</v>
      </c>
      <c r="J24" s="108" t="s">
        <v>32</v>
      </c>
      <c r="K24" s="109">
        <v>2</v>
      </c>
      <c r="L24" s="110" t="s">
        <v>32</v>
      </c>
      <c r="M24" s="111" t="s">
        <v>32</v>
      </c>
      <c r="N24" s="88" t="s">
        <v>32</v>
      </c>
      <c r="O24" s="108" t="s">
        <v>32</v>
      </c>
      <c r="P24" s="108">
        <v>1</v>
      </c>
      <c r="Q24" s="108" t="s">
        <v>32</v>
      </c>
      <c r="R24" s="110" t="s">
        <v>32</v>
      </c>
      <c r="S24" s="108">
        <v>2</v>
      </c>
      <c r="T24" s="108">
        <v>1</v>
      </c>
      <c r="U24" s="108" t="s">
        <v>32</v>
      </c>
      <c r="V24" s="108" t="s">
        <v>32</v>
      </c>
      <c r="W24" s="110">
        <v>1</v>
      </c>
      <c r="X24" s="110" t="s">
        <v>32</v>
      </c>
      <c r="Z24" s="96" t="s">
        <v>71</v>
      </c>
      <c r="AA24" s="103">
        <v>9</v>
      </c>
      <c r="AB24" s="104">
        <v>1</v>
      </c>
      <c r="AC24" s="104"/>
      <c r="AD24" s="104"/>
      <c r="AE24" s="104">
        <v>1</v>
      </c>
      <c r="AF24" s="104"/>
      <c r="AG24" s="104"/>
      <c r="AH24" s="104"/>
      <c r="AI24" s="104">
        <v>2</v>
      </c>
      <c r="AJ24" s="104"/>
      <c r="AK24" s="104"/>
      <c r="AL24" s="104"/>
      <c r="AM24" s="104"/>
      <c r="AN24" s="104">
        <v>1</v>
      </c>
      <c r="AO24" s="104"/>
      <c r="AP24" s="104"/>
      <c r="AQ24" s="104">
        <v>2</v>
      </c>
      <c r="AR24" s="104">
        <v>1</v>
      </c>
      <c r="AS24" s="104"/>
      <c r="AT24" s="104"/>
      <c r="AU24" s="104">
        <v>1</v>
      </c>
      <c r="AV24" s="104"/>
    </row>
    <row r="25" spans="1:48" ht="28.5" customHeight="1" x14ac:dyDescent="0.15">
      <c r="A25" s="105">
        <v>30</v>
      </c>
      <c r="B25" s="18" t="s">
        <v>164</v>
      </c>
      <c r="C25" s="106">
        <v>4</v>
      </c>
      <c r="D25" s="107" t="s">
        <v>32</v>
      </c>
      <c r="E25" s="107" t="s">
        <v>32</v>
      </c>
      <c r="F25" s="108" t="s">
        <v>32</v>
      </c>
      <c r="G25" s="108" t="s">
        <v>32</v>
      </c>
      <c r="H25" s="108" t="s">
        <v>32</v>
      </c>
      <c r="I25" s="108" t="s">
        <v>32</v>
      </c>
      <c r="J25" s="108" t="s">
        <v>32</v>
      </c>
      <c r="K25" s="108" t="s">
        <v>32</v>
      </c>
      <c r="L25" s="110" t="s">
        <v>32</v>
      </c>
      <c r="M25" s="115">
        <v>1</v>
      </c>
      <c r="N25" s="88">
        <v>1</v>
      </c>
      <c r="O25" s="108">
        <v>1</v>
      </c>
      <c r="P25" s="108" t="s">
        <v>32</v>
      </c>
      <c r="Q25" s="108" t="s">
        <v>32</v>
      </c>
      <c r="R25" s="110" t="s">
        <v>32</v>
      </c>
      <c r="S25" s="108" t="s">
        <v>32</v>
      </c>
      <c r="T25" s="108">
        <v>1</v>
      </c>
      <c r="U25" s="108" t="s">
        <v>32</v>
      </c>
      <c r="V25" s="110" t="s">
        <v>32</v>
      </c>
      <c r="W25" s="110" t="s">
        <v>32</v>
      </c>
      <c r="X25" s="110" t="s">
        <v>32</v>
      </c>
      <c r="Z25" s="96" t="s">
        <v>73</v>
      </c>
      <c r="AA25" s="103">
        <v>4</v>
      </c>
      <c r="AB25" s="104"/>
      <c r="AC25" s="104"/>
      <c r="AD25" s="104"/>
      <c r="AE25" s="104"/>
      <c r="AF25" s="104"/>
      <c r="AG25" s="104"/>
      <c r="AH25" s="104"/>
      <c r="AI25" s="104"/>
      <c r="AJ25" s="104"/>
      <c r="AK25" s="104">
        <v>1</v>
      </c>
      <c r="AL25" s="104">
        <v>1</v>
      </c>
      <c r="AM25" s="104">
        <v>1</v>
      </c>
      <c r="AN25" s="104"/>
      <c r="AO25" s="104"/>
      <c r="AP25" s="104"/>
      <c r="AQ25" s="104"/>
      <c r="AR25" s="104">
        <v>1</v>
      </c>
      <c r="AS25" s="104"/>
      <c r="AT25" s="104"/>
      <c r="AU25" s="104"/>
      <c r="AV25" s="104"/>
    </row>
    <row r="26" spans="1:48" ht="28.5" customHeight="1" x14ac:dyDescent="0.15">
      <c r="A26" s="105">
        <v>31</v>
      </c>
      <c r="B26" s="18" t="s">
        <v>165</v>
      </c>
      <c r="C26" s="106">
        <v>32</v>
      </c>
      <c r="D26" s="107">
        <v>3</v>
      </c>
      <c r="E26" s="107">
        <v>1</v>
      </c>
      <c r="F26" s="108" t="s">
        <v>32</v>
      </c>
      <c r="G26" s="109">
        <v>3</v>
      </c>
      <c r="H26" s="108">
        <v>1</v>
      </c>
      <c r="I26" s="108" t="s">
        <v>32</v>
      </c>
      <c r="J26" s="109" t="s">
        <v>32</v>
      </c>
      <c r="K26" s="109">
        <v>10</v>
      </c>
      <c r="L26" s="110">
        <v>3</v>
      </c>
      <c r="M26" s="111">
        <v>1</v>
      </c>
      <c r="N26" s="88">
        <v>1</v>
      </c>
      <c r="O26" s="108">
        <v>2</v>
      </c>
      <c r="P26" s="108" t="s">
        <v>32</v>
      </c>
      <c r="Q26" s="108" t="s">
        <v>32</v>
      </c>
      <c r="R26" s="110">
        <v>1</v>
      </c>
      <c r="S26" s="108">
        <v>3</v>
      </c>
      <c r="T26" s="108">
        <v>1</v>
      </c>
      <c r="U26" s="108" t="s">
        <v>32</v>
      </c>
      <c r="V26" s="108">
        <v>1</v>
      </c>
      <c r="W26" s="110">
        <v>1</v>
      </c>
      <c r="X26" s="110" t="s">
        <v>32</v>
      </c>
      <c r="Z26" s="96" t="s">
        <v>75</v>
      </c>
      <c r="AA26" s="103">
        <v>32</v>
      </c>
      <c r="AB26" s="104">
        <v>3</v>
      </c>
      <c r="AC26" s="104">
        <v>1</v>
      </c>
      <c r="AD26" s="104"/>
      <c r="AE26" s="104">
        <v>3</v>
      </c>
      <c r="AF26" s="104">
        <v>1</v>
      </c>
      <c r="AG26" s="104"/>
      <c r="AH26" s="104"/>
      <c r="AI26" s="104">
        <v>10</v>
      </c>
      <c r="AJ26" s="104">
        <v>3</v>
      </c>
      <c r="AK26" s="104">
        <v>1</v>
      </c>
      <c r="AL26" s="104">
        <v>1</v>
      </c>
      <c r="AM26" s="104">
        <v>2</v>
      </c>
      <c r="AN26" s="104"/>
      <c r="AO26" s="104"/>
      <c r="AP26" s="104">
        <v>1</v>
      </c>
      <c r="AQ26" s="104">
        <v>3</v>
      </c>
      <c r="AR26" s="104">
        <v>1</v>
      </c>
      <c r="AS26" s="104"/>
      <c r="AT26" s="104">
        <v>1</v>
      </c>
      <c r="AU26" s="104">
        <v>1</v>
      </c>
      <c r="AV26" s="104"/>
    </row>
    <row r="27" spans="1:48" ht="28.5" customHeight="1" x14ac:dyDescent="0.15">
      <c r="A27" s="117">
        <v>32</v>
      </c>
      <c r="B27" s="30" t="s">
        <v>166</v>
      </c>
      <c r="C27" s="118">
        <v>7</v>
      </c>
      <c r="D27" s="119">
        <v>2</v>
      </c>
      <c r="E27" s="119" t="s">
        <v>32</v>
      </c>
      <c r="F27" s="120">
        <v>1</v>
      </c>
      <c r="G27" s="120" t="s">
        <v>32</v>
      </c>
      <c r="H27" s="120" t="s">
        <v>32</v>
      </c>
      <c r="I27" s="120" t="s">
        <v>32</v>
      </c>
      <c r="J27" s="120" t="s">
        <v>32</v>
      </c>
      <c r="K27" s="121" t="s">
        <v>32</v>
      </c>
      <c r="L27" s="122" t="s">
        <v>32</v>
      </c>
      <c r="M27" s="123">
        <v>2</v>
      </c>
      <c r="N27" s="123" t="s">
        <v>32</v>
      </c>
      <c r="O27" s="121" t="s">
        <v>32</v>
      </c>
      <c r="P27" s="121" t="s">
        <v>32</v>
      </c>
      <c r="Q27" s="120" t="s">
        <v>32</v>
      </c>
      <c r="R27" s="122">
        <v>1</v>
      </c>
      <c r="S27" s="120" t="s">
        <v>32</v>
      </c>
      <c r="T27" s="121">
        <v>1</v>
      </c>
      <c r="U27" s="120" t="s">
        <v>32</v>
      </c>
      <c r="V27" s="120" t="s">
        <v>32</v>
      </c>
      <c r="W27" s="122" t="s">
        <v>32</v>
      </c>
      <c r="X27" s="122" t="s">
        <v>32</v>
      </c>
      <c r="Z27" s="96" t="s">
        <v>77</v>
      </c>
      <c r="AA27" s="103">
        <v>7</v>
      </c>
      <c r="AB27" s="104">
        <v>2</v>
      </c>
      <c r="AC27" s="104"/>
      <c r="AD27" s="104">
        <v>1</v>
      </c>
      <c r="AE27" s="104"/>
      <c r="AF27" s="104"/>
      <c r="AG27" s="104"/>
      <c r="AH27" s="104"/>
      <c r="AI27" s="104"/>
      <c r="AJ27" s="104"/>
      <c r="AK27" s="104">
        <v>2</v>
      </c>
      <c r="AL27" s="104"/>
      <c r="AM27" s="104"/>
      <c r="AN27" s="104"/>
      <c r="AO27" s="104"/>
      <c r="AP27" s="104">
        <v>1</v>
      </c>
      <c r="AQ27" s="104"/>
      <c r="AR27" s="104">
        <v>1</v>
      </c>
      <c r="AS27" s="104"/>
      <c r="AT27" s="104"/>
      <c r="AU27" s="104"/>
      <c r="AV27" s="104"/>
    </row>
  </sheetData>
  <mergeCells count="2">
    <mergeCell ref="A2:B2"/>
    <mergeCell ref="A3:B3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&amp;C－&amp;P－</oddFooter>
  </headerFooter>
  <colBreaks count="1" manualBreakCount="1">
    <brk id="12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80" zoomScaleSheetLayoutView="100" workbookViewId="0">
      <selection activeCell="E3" sqref="E3"/>
    </sheetView>
  </sheetViews>
  <sheetFormatPr defaultRowHeight="14.25" x14ac:dyDescent="0.15"/>
  <cols>
    <col min="1" max="1" width="17.375" style="43" customWidth="1"/>
    <col min="2" max="6" width="13.875" style="43" customWidth="1"/>
    <col min="7" max="11" width="13.625" style="43" customWidth="1"/>
    <col min="12" max="13" width="10.625" style="43" customWidth="1"/>
    <col min="14" max="16384" width="9" style="43"/>
  </cols>
  <sheetData>
    <row r="1" spans="1:12" s="66" customFormat="1" ht="35.25" customHeight="1" x14ac:dyDescent="0.15">
      <c r="A1" s="125" t="s">
        <v>167</v>
      </c>
      <c r="B1" s="125"/>
      <c r="C1" s="125"/>
      <c r="D1" s="126"/>
      <c r="E1" s="126"/>
      <c r="F1" s="126"/>
    </row>
    <row r="2" spans="1:12" ht="35.25" customHeight="1" x14ac:dyDescent="0.15">
      <c r="A2" s="314" t="s">
        <v>168</v>
      </c>
      <c r="B2" s="318" t="s">
        <v>169</v>
      </c>
      <c r="C2" s="318" t="s">
        <v>170</v>
      </c>
      <c r="D2" s="318" t="s">
        <v>171</v>
      </c>
      <c r="E2" s="318" t="s">
        <v>172</v>
      </c>
      <c r="F2" s="316" t="s">
        <v>173</v>
      </c>
    </row>
    <row r="3" spans="1:12" ht="35.25" customHeight="1" x14ac:dyDescent="0.15">
      <c r="A3" s="315"/>
      <c r="B3" s="322"/>
      <c r="C3" s="322"/>
      <c r="D3" s="322"/>
      <c r="E3" s="323"/>
      <c r="F3" s="317"/>
    </row>
    <row r="4" spans="1:12" s="47" customFormat="1" ht="35.25" customHeight="1" x14ac:dyDescent="0.15">
      <c r="A4" s="127" t="s">
        <v>174</v>
      </c>
      <c r="B4" s="128">
        <v>387</v>
      </c>
      <c r="C4" s="128">
        <v>14087</v>
      </c>
      <c r="D4" s="128">
        <v>6657328</v>
      </c>
      <c r="E4" s="128">
        <v>23085296</v>
      </c>
      <c r="F4" s="129">
        <v>3887998</v>
      </c>
      <c r="G4" s="130"/>
    </row>
    <row r="5" spans="1:12" ht="35.25" customHeight="1" x14ac:dyDescent="0.15">
      <c r="A5" s="131" t="s">
        <v>175</v>
      </c>
      <c r="B5" s="132">
        <v>140</v>
      </c>
      <c r="C5" s="132">
        <v>859</v>
      </c>
      <c r="D5" s="132">
        <v>269952</v>
      </c>
      <c r="E5" s="132">
        <v>490954</v>
      </c>
      <c r="F5" s="132" t="s">
        <v>32</v>
      </c>
      <c r="G5" s="133"/>
    </row>
    <row r="6" spans="1:12" ht="35.25" customHeight="1" x14ac:dyDescent="0.15">
      <c r="A6" s="131" t="s">
        <v>176</v>
      </c>
      <c r="B6" s="132">
        <v>108</v>
      </c>
      <c r="C6" s="132">
        <v>1491</v>
      </c>
      <c r="D6" s="132">
        <v>486764</v>
      </c>
      <c r="E6" s="132">
        <v>1047450</v>
      </c>
      <c r="F6" s="132" t="s">
        <v>32</v>
      </c>
      <c r="G6" s="133"/>
    </row>
    <row r="7" spans="1:12" ht="35.25" customHeight="1" x14ac:dyDescent="0.15">
      <c r="A7" s="131" t="s">
        <v>177</v>
      </c>
      <c r="B7" s="132">
        <v>49</v>
      </c>
      <c r="C7" s="132">
        <v>1227</v>
      </c>
      <c r="D7" s="132">
        <v>430214</v>
      </c>
      <c r="E7" s="132">
        <v>932721</v>
      </c>
      <c r="F7" s="132" t="s">
        <v>32</v>
      </c>
      <c r="G7" s="133"/>
      <c r="H7" s="134"/>
    </row>
    <row r="8" spans="1:12" ht="35.25" customHeight="1" x14ac:dyDescent="0.15">
      <c r="A8" s="131" t="s">
        <v>178</v>
      </c>
      <c r="B8" s="132">
        <v>65</v>
      </c>
      <c r="C8" s="132">
        <v>3576</v>
      </c>
      <c r="D8" s="132">
        <v>1491476</v>
      </c>
      <c r="E8" s="132">
        <v>5644000</v>
      </c>
      <c r="F8" s="132">
        <v>936330</v>
      </c>
      <c r="G8" s="133"/>
    </row>
    <row r="9" spans="1:12" ht="35.25" customHeight="1" x14ac:dyDescent="0.15">
      <c r="A9" s="135" t="s">
        <v>179</v>
      </c>
      <c r="B9" s="132">
        <v>13</v>
      </c>
      <c r="C9" s="132">
        <v>1879</v>
      </c>
      <c r="D9" s="132">
        <v>919376</v>
      </c>
      <c r="E9" s="132">
        <v>4732758</v>
      </c>
      <c r="F9" s="132">
        <v>958326</v>
      </c>
      <c r="G9" s="133"/>
    </row>
    <row r="10" spans="1:12" ht="35.25" customHeight="1" x14ac:dyDescent="0.15">
      <c r="A10" s="135" t="s">
        <v>180</v>
      </c>
      <c r="B10" s="132">
        <v>7</v>
      </c>
      <c r="C10" s="132">
        <v>1682</v>
      </c>
      <c r="D10" s="132">
        <v>1171596</v>
      </c>
      <c r="E10" s="132">
        <v>4467183</v>
      </c>
      <c r="F10" s="132">
        <v>645007</v>
      </c>
      <c r="G10" s="133"/>
    </row>
    <row r="11" spans="1:12" ht="35.25" customHeight="1" x14ac:dyDescent="0.15">
      <c r="A11" s="136" t="s">
        <v>181</v>
      </c>
      <c r="B11" s="137">
        <v>5</v>
      </c>
      <c r="C11" s="137">
        <v>3373</v>
      </c>
      <c r="D11" s="137">
        <v>1887950</v>
      </c>
      <c r="E11" s="137">
        <v>5770230</v>
      </c>
      <c r="F11" s="137">
        <v>1348335</v>
      </c>
      <c r="G11" s="133"/>
      <c r="H11" s="84"/>
      <c r="I11" s="84"/>
      <c r="J11" s="84"/>
      <c r="K11" s="84"/>
    </row>
    <row r="12" spans="1:12" ht="35.25" customHeight="1" x14ac:dyDescent="0.15">
      <c r="A12" s="105"/>
      <c r="B12" s="138"/>
      <c r="C12" s="138"/>
      <c r="D12" s="138"/>
      <c r="E12" s="138"/>
      <c r="F12" s="138"/>
      <c r="G12" s="133"/>
      <c r="H12" s="139"/>
      <c r="I12" s="139"/>
      <c r="J12" s="139"/>
      <c r="K12" s="139"/>
    </row>
    <row r="13" spans="1:12" ht="35.25" customHeight="1" x14ac:dyDescent="0.15">
      <c r="A13" s="314" t="s">
        <v>168</v>
      </c>
      <c r="B13" s="316" t="s">
        <v>182</v>
      </c>
      <c r="C13" s="318" t="s">
        <v>183</v>
      </c>
      <c r="D13" s="318" t="s">
        <v>184</v>
      </c>
      <c r="E13" s="318" t="s">
        <v>185</v>
      </c>
      <c r="F13" s="320" t="s">
        <v>186</v>
      </c>
      <c r="G13" s="133"/>
      <c r="H13" s="139"/>
    </row>
    <row r="14" spans="1:12" ht="35.25" customHeight="1" x14ac:dyDescent="0.15">
      <c r="A14" s="315"/>
      <c r="B14" s="317"/>
      <c r="C14" s="319"/>
      <c r="D14" s="319"/>
      <c r="E14" s="319"/>
      <c r="F14" s="321"/>
      <c r="G14" s="133"/>
      <c r="H14" s="139"/>
      <c r="I14" s="139"/>
      <c r="J14" s="139"/>
      <c r="K14" s="139"/>
    </row>
    <row r="15" spans="1:12" s="47" customFormat="1" ht="35.25" customHeight="1" x14ac:dyDescent="0.15">
      <c r="A15" s="127" t="s">
        <v>174</v>
      </c>
      <c r="B15" s="140">
        <v>3794229</v>
      </c>
      <c r="C15" s="140">
        <v>40943996</v>
      </c>
      <c r="D15" s="140">
        <v>15768686</v>
      </c>
      <c r="E15" s="140">
        <v>1102465</v>
      </c>
      <c r="F15" s="141">
        <v>1713521</v>
      </c>
      <c r="G15" s="130"/>
      <c r="H15" s="142"/>
      <c r="I15" s="142"/>
      <c r="J15" s="142"/>
      <c r="K15" s="142"/>
      <c r="L15" s="143"/>
    </row>
    <row r="16" spans="1:12" ht="35.25" customHeight="1" x14ac:dyDescent="0.15">
      <c r="A16" s="131" t="s">
        <v>175</v>
      </c>
      <c r="B16" s="107" t="s">
        <v>32</v>
      </c>
      <c r="C16" s="132">
        <v>1039560</v>
      </c>
      <c r="D16" s="132">
        <v>508030</v>
      </c>
      <c r="E16" s="107" t="s">
        <v>32</v>
      </c>
      <c r="F16" s="144" t="s">
        <v>32</v>
      </c>
    </row>
    <row r="17" spans="1:12" ht="35.25" customHeight="1" x14ac:dyDescent="0.15">
      <c r="A17" s="131" t="s">
        <v>176</v>
      </c>
      <c r="B17" s="107" t="s">
        <v>32</v>
      </c>
      <c r="C17" s="132">
        <v>2265321</v>
      </c>
      <c r="D17" s="132">
        <v>1127736</v>
      </c>
      <c r="E17" s="107" t="s">
        <v>32</v>
      </c>
      <c r="F17" s="144" t="s">
        <v>32</v>
      </c>
    </row>
    <row r="18" spans="1:12" ht="35.25" customHeight="1" x14ac:dyDescent="0.15">
      <c r="A18" s="131" t="s">
        <v>187</v>
      </c>
      <c r="B18" s="107" t="s">
        <v>32</v>
      </c>
      <c r="C18" s="132">
        <v>2012188</v>
      </c>
      <c r="D18" s="132">
        <v>999846</v>
      </c>
      <c r="E18" s="107" t="s">
        <v>32</v>
      </c>
      <c r="F18" s="144" t="s">
        <v>32</v>
      </c>
    </row>
    <row r="19" spans="1:12" ht="35.25" customHeight="1" x14ac:dyDescent="0.15">
      <c r="A19" s="131" t="s">
        <v>188</v>
      </c>
      <c r="B19" s="132">
        <v>948934</v>
      </c>
      <c r="C19" s="132">
        <v>9707281</v>
      </c>
      <c r="D19" s="132">
        <v>3483312</v>
      </c>
      <c r="E19" s="132">
        <v>308576</v>
      </c>
      <c r="F19" s="132">
        <v>309205</v>
      </c>
    </row>
    <row r="20" spans="1:12" ht="35.25" customHeight="1" x14ac:dyDescent="0.15">
      <c r="A20" s="135" t="s">
        <v>189</v>
      </c>
      <c r="B20" s="132">
        <v>837030</v>
      </c>
      <c r="C20" s="132">
        <v>8787365</v>
      </c>
      <c r="D20" s="132">
        <v>3411130</v>
      </c>
      <c r="E20" s="132">
        <v>259268</v>
      </c>
      <c r="F20" s="132">
        <v>261325</v>
      </c>
    </row>
    <row r="21" spans="1:12" ht="35.25" customHeight="1" x14ac:dyDescent="0.15">
      <c r="A21" s="135" t="s">
        <v>190</v>
      </c>
      <c r="B21" s="132">
        <v>797014</v>
      </c>
      <c r="C21" s="132">
        <v>8124869</v>
      </c>
      <c r="D21" s="132">
        <v>3385246</v>
      </c>
      <c r="E21" s="132">
        <v>278645</v>
      </c>
      <c r="F21" s="132">
        <v>323835</v>
      </c>
    </row>
    <row r="22" spans="1:12" ht="35.25" customHeight="1" x14ac:dyDescent="0.15">
      <c r="A22" s="145" t="s">
        <v>191</v>
      </c>
      <c r="B22" s="137">
        <v>1211251</v>
      </c>
      <c r="C22" s="137">
        <v>9007412</v>
      </c>
      <c r="D22" s="137">
        <v>2853386</v>
      </c>
      <c r="E22" s="137">
        <v>255976</v>
      </c>
      <c r="F22" s="137">
        <v>819156</v>
      </c>
      <c r="G22" s="133"/>
      <c r="H22" s="80"/>
      <c r="I22" s="80"/>
      <c r="J22" s="80"/>
      <c r="K22" s="80"/>
      <c r="L22" s="133"/>
    </row>
    <row r="23" spans="1:12" x14ac:dyDescent="0.15">
      <c r="A23" s="133"/>
      <c r="F23" s="146"/>
    </row>
    <row r="24" spans="1:12" x14ac:dyDescent="0.15">
      <c r="A24" s="133"/>
    </row>
    <row r="25" spans="1:12" x14ac:dyDescent="0.15">
      <c r="A25" s="133"/>
      <c r="B25" s="84"/>
      <c r="C25" s="84"/>
      <c r="D25" s="84"/>
      <c r="E25" s="84"/>
      <c r="F25" s="84"/>
    </row>
    <row r="26" spans="1:12" x14ac:dyDescent="0.15">
      <c r="A26" s="133"/>
      <c r="B26" s="147"/>
      <c r="C26" s="147"/>
      <c r="D26" s="147"/>
      <c r="E26" s="147"/>
      <c r="F26" s="147"/>
    </row>
    <row r="27" spans="1:12" x14ac:dyDescent="0.15">
      <c r="A27" s="133"/>
      <c r="G27" s="84"/>
      <c r="H27" s="84"/>
      <c r="I27" s="84"/>
      <c r="J27" s="84"/>
      <c r="K27" s="84"/>
    </row>
    <row r="28" spans="1:12" x14ac:dyDescent="0.15">
      <c r="A28" s="133"/>
    </row>
    <row r="29" spans="1:12" x14ac:dyDescent="0.15">
      <c r="A29" s="133"/>
    </row>
    <row r="30" spans="1:12" x14ac:dyDescent="0.15">
      <c r="A30" s="133"/>
    </row>
    <row r="31" spans="1:12" x14ac:dyDescent="0.15">
      <c r="A31" s="133"/>
    </row>
    <row r="32" spans="1:12" x14ac:dyDescent="0.15">
      <c r="A32" s="133"/>
    </row>
    <row r="33" spans="1:1" x14ac:dyDescent="0.15">
      <c r="A33" s="133"/>
    </row>
    <row r="34" spans="1:1" x14ac:dyDescent="0.15">
      <c r="A34" s="133"/>
    </row>
    <row r="35" spans="1:1" x14ac:dyDescent="0.15">
      <c r="A35" s="133"/>
    </row>
  </sheetData>
  <mergeCells count="12">
    <mergeCell ref="F13:F14"/>
    <mergeCell ref="A2:A3"/>
    <mergeCell ref="B2:B3"/>
    <mergeCell ref="C2:C3"/>
    <mergeCell ref="D2:D3"/>
    <mergeCell ref="E2:E3"/>
    <mergeCell ref="F2:F3"/>
    <mergeCell ref="A13:A14"/>
    <mergeCell ref="B13:B14"/>
    <mergeCell ref="C13:C14"/>
    <mergeCell ref="D13:D14"/>
    <mergeCell ref="E13:E1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&amp;C&amp;12-　&amp;P　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view="pageBreakPreview" zoomScaleNormal="100" zoomScaleSheetLayoutView="100" workbookViewId="0">
      <selection activeCell="E3" sqref="E3"/>
    </sheetView>
  </sheetViews>
  <sheetFormatPr defaultRowHeight="14.25" x14ac:dyDescent="0.15"/>
  <cols>
    <col min="1" max="1" width="10" style="43" customWidth="1"/>
    <col min="2" max="9" width="9.625" style="43" customWidth="1"/>
    <col min="10" max="10" width="9.75" style="152" hidden="1" customWidth="1"/>
    <col min="11" max="16" width="9.5" style="43" customWidth="1"/>
    <col min="17" max="16384" width="9" style="43"/>
  </cols>
  <sheetData>
    <row r="1" spans="1:17" s="66" customFormat="1" ht="36" customHeight="1" x14ac:dyDescent="0.15">
      <c r="A1" s="86" t="s">
        <v>192</v>
      </c>
      <c r="I1" s="148" t="s">
        <v>193</v>
      </c>
      <c r="J1" s="149"/>
    </row>
    <row r="2" spans="1:17" ht="17.25" customHeight="1" x14ac:dyDescent="0.15">
      <c r="A2" s="324" t="s">
        <v>194</v>
      </c>
      <c r="B2" s="326" t="s">
        <v>195</v>
      </c>
      <c r="C2" s="150">
        <v>9</v>
      </c>
      <c r="D2" s="150">
        <v>10</v>
      </c>
      <c r="E2" s="150">
        <v>11</v>
      </c>
      <c r="F2" s="150">
        <v>12</v>
      </c>
      <c r="G2" s="150">
        <v>13</v>
      </c>
      <c r="H2" s="150">
        <v>14</v>
      </c>
      <c r="I2" s="151">
        <v>15</v>
      </c>
    </row>
    <row r="3" spans="1:17" ht="32.25" customHeight="1" x14ac:dyDescent="0.15">
      <c r="A3" s="325"/>
      <c r="B3" s="327"/>
      <c r="C3" s="153" t="s">
        <v>196</v>
      </c>
      <c r="D3" s="154" t="s">
        <v>197</v>
      </c>
      <c r="E3" s="153" t="s">
        <v>198</v>
      </c>
      <c r="F3" s="153" t="s">
        <v>199</v>
      </c>
      <c r="G3" s="153" t="s">
        <v>200</v>
      </c>
      <c r="H3" s="155" t="s">
        <v>201</v>
      </c>
      <c r="I3" s="156" t="s">
        <v>202</v>
      </c>
    </row>
    <row r="4" spans="1:17" s="47" customFormat="1" ht="22.5" customHeight="1" x14ac:dyDescent="0.15">
      <c r="A4" s="157" t="s">
        <v>203</v>
      </c>
      <c r="B4" s="158">
        <v>387</v>
      </c>
      <c r="C4" s="158">
        <v>17</v>
      </c>
      <c r="D4" s="158">
        <v>4</v>
      </c>
      <c r="E4" s="158">
        <v>9</v>
      </c>
      <c r="F4" s="158">
        <v>39</v>
      </c>
      <c r="G4" s="158">
        <v>48</v>
      </c>
      <c r="H4" s="158">
        <v>4</v>
      </c>
      <c r="I4" s="159">
        <v>7</v>
      </c>
      <c r="J4" s="160">
        <f>SUM(C4:I4)</f>
        <v>128</v>
      </c>
    </row>
    <row r="5" spans="1:17" ht="22.5" customHeight="1" x14ac:dyDescent="0.15">
      <c r="A5" s="161" t="s">
        <v>204</v>
      </c>
      <c r="B5" s="162">
        <v>140</v>
      </c>
      <c r="C5" s="162">
        <v>5</v>
      </c>
      <c r="D5" s="162">
        <v>2</v>
      </c>
      <c r="E5" s="162">
        <v>2</v>
      </c>
      <c r="F5" s="162">
        <v>15</v>
      </c>
      <c r="G5" s="162">
        <v>30</v>
      </c>
      <c r="H5" s="162">
        <v>1</v>
      </c>
      <c r="I5" s="163">
        <v>2</v>
      </c>
      <c r="J5" s="152">
        <f>SUM(C5:I5)</f>
        <v>57</v>
      </c>
      <c r="Q5" s="164"/>
    </row>
    <row r="6" spans="1:17" ht="22.5" customHeight="1" x14ac:dyDescent="0.15">
      <c r="A6" s="161" t="s">
        <v>176</v>
      </c>
      <c r="B6" s="162">
        <v>108</v>
      </c>
      <c r="C6" s="162">
        <v>4</v>
      </c>
      <c r="D6" s="162">
        <v>1</v>
      </c>
      <c r="E6" s="162">
        <v>6</v>
      </c>
      <c r="F6" s="162">
        <v>8</v>
      </c>
      <c r="G6" s="162">
        <v>13</v>
      </c>
      <c r="H6" s="162">
        <v>1</v>
      </c>
      <c r="I6" s="163">
        <v>2</v>
      </c>
      <c r="J6" s="152">
        <f t="shared" ref="J6:J11" si="0">SUM(C6:I6)</f>
        <v>35</v>
      </c>
      <c r="Q6" s="164"/>
    </row>
    <row r="7" spans="1:17" ht="22.5" customHeight="1" x14ac:dyDescent="0.15">
      <c r="A7" s="161" t="s">
        <v>187</v>
      </c>
      <c r="B7" s="162">
        <v>49</v>
      </c>
      <c r="C7" s="162">
        <v>2</v>
      </c>
      <c r="D7" s="162">
        <v>1</v>
      </c>
      <c r="E7" s="162">
        <v>1</v>
      </c>
      <c r="F7" s="162">
        <v>6</v>
      </c>
      <c r="G7" s="162">
        <v>3</v>
      </c>
      <c r="H7" s="162">
        <v>1</v>
      </c>
      <c r="I7" s="163">
        <v>1</v>
      </c>
      <c r="J7" s="152">
        <f t="shared" si="0"/>
        <v>15</v>
      </c>
      <c r="Q7" s="164"/>
    </row>
    <row r="8" spans="1:17" ht="22.5" customHeight="1" x14ac:dyDescent="0.15">
      <c r="A8" s="165" t="s">
        <v>178</v>
      </c>
      <c r="B8" s="162">
        <v>65</v>
      </c>
      <c r="C8" s="162">
        <v>2</v>
      </c>
      <c r="D8" s="162" t="s">
        <v>32</v>
      </c>
      <c r="E8" s="162" t="s">
        <v>32</v>
      </c>
      <c r="F8" s="162">
        <v>9</v>
      </c>
      <c r="G8" s="162">
        <v>2</v>
      </c>
      <c r="H8" s="162">
        <v>1</v>
      </c>
      <c r="I8" s="163">
        <v>2</v>
      </c>
      <c r="J8" s="152">
        <f t="shared" si="0"/>
        <v>16</v>
      </c>
      <c r="Q8" s="164"/>
    </row>
    <row r="9" spans="1:17" ht="22.5" customHeight="1" x14ac:dyDescent="0.15">
      <c r="A9" s="165" t="s">
        <v>205</v>
      </c>
      <c r="B9" s="162">
        <v>13</v>
      </c>
      <c r="C9" s="162">
        <v>3</v>
      </c>
      <c r="D9" s="162" t="s">
        <v>32</v>
      </c>
      <c r="E9" s="162" t="s">
        <v>32</v>
      </c>
      <c r="F9" s="162" t="s">
        <v>32</v>
      </c>
      <c r="G9" s="162" t="s">
        <v>32</v>
      </c>
      <c r="H9" s="162" t="s">
        <v>32</v>
      </c>
      <c r="I9" s="163" t="s">
        <v>32</v>
      </c>
      <c r="J9" s="152">
        <f t="shared" si="0"/>
        <v>3</v>
      </c>
      <c r="Q9" s="164"/>
    </row>
    <row r="10" spans="1:17" ht="22.5" customHeight="1" x14ac:dyDescent="0.15">
      <c r="A10" s="165" t="s">
        <v>190</v>
      </c>
      <c r="B10" s="162">
        <v>7</v>
      </c>
      <c r="C10" s="162">
        <v>1</v>
      </c>
      <c r="D10" s="162" t="s">
        <v>32</v>
      </c>
      <c r="E10" s="162" t="s">
        <v>32</v>
      </c>
      <c r="F10" s="162">
        <v>1</v>
      </c>
      <c r="G10" s="162" t="s">
        <v>32</v>
      </c>
      <c r="H10" s="162" t="s">
        <v>32</v>
      </c>
      <c r="I10" s="163" t="s">
        <v>32</v>
      </c>
      <c r="J10" s="152">
        <f t="shared" si="0"/>
        <v>2</v>
      </c>
      <c r="Q10" s="164"/>
    </row>
    <row r="11" spans="1:17" ht="22.5" customHeight="1" x14ac:dyDescent="0.15">
      <c r="A11" s="166" t="s">
        <v>191</v>
      </c>
      <c r="B11" s="167">
        <v>5</v>
      </c>
      <c r="C11" s="167" t="s">
        <v>32</v>
      </c>
      <c r="D11" s="167" t="s">
        <v>32</v>
      </c>
      <c r="E11" s="167" t="s">
        <v>32</v>
      </c>
      <c r="F11" s="167" t="s">
        <v>32</v>
      </c>
      <c r="G11" s="167" t="s">
        <v>32</v>
      </c>
      <c r="H11" s="167" t="s">
        <v>32</v>
      </c>
      <c r="I11" s="168" t="s">
        <v>32</v>
      </c>
      <c r="J11" s="152">
        <f t="shared" si="0"/>
        <v>0</v>
      </c>
      <c r="Q11" s="164"/>
    </row>
    <row r="12" spans="1:17" ht="22.5" customHeight="1" x14ac:dyDescent="0.15">
      <c r="A12" s="105"/>
      <c r="B12" s="164"/>
      <c r="C12" s="164"/>
      <c r="D12" s="164"/>
      <c r="E12" s="164"/>
      <c r="F12" s="164"/>
      <c r="G12" s="164"/>
      <c r="H12" s="164"/>
      <c r="I12" s="164"/>
      <c r="J12" s="169"/>
      <c r="K12" s="170"/>
      <c r="L12" s="170"/>
      <c r="M12" s="170"/>
      <c r="N12" s="170"/>
      <c r="O12" s="170"/>
      <c r="P12" s="170"/>
      <c r="Q12" s="164"/>
    </row>
    <row r="13" spans="1:17" ht="17.25" customHeight="1" x14ac:dyDescent="0.15">
      <c r="A13" s="324" t="s">
        <v>194</v>
      </c>
      <c r="B13" s="150">
        <v>16</v>
      </c>
      <c r="C13" s="150">
        <v>17</v>
      </c>
      <c r="D13" s="150">
        <v>18</v>
      </c>
      <c r="E13" s="150">
        <v>19</v>
      </c>
      <c r="F13" s="150">
        <v>21</v>
      </c>
      <c r="G13" s="150">
        <v>22</v>
      </c>
      <c r="H13" s="150">
        <v>23</v>
      </c>
      <c r="I13" s="151">
        <v>24</v>
      </c>
    </row>
    <row r="14" spans="1:17" ht="32.25" customHeight="1" x14ac:dyDescent="0.15">
      <c r="A14" s="325"/>
      <c r="B14" s="154" t="s">
        <v>206</v>
      </c>
      <c r="C14" s="155" t="s">
        <v>207</v>
      </c>
      <c r="D14" s="154" t="s">
        <v>208</v>
      </c>
      <c r="E14" s="154" t="s">
        <v>209</v>
      </c>
      <c r="F14" s="155" t="s">
        <v>210</v>
      </c>
      <c r="G14" s="154" t="s">
        <v>211</v>
      </c>
      <c r="H14" s="154" t="s">
        <v>212</v>
      </c>
      <c r="I14" s="171" t="s">
        <v>213</v>
      </c>
    </row>
    <row r="15" spans="1:17" s="47" customFormat="1" ht="22.5" customHeight="1" x14ac:dyDescent="0.15">
      <c r="A15" s="157" t="s">
        <v>214</v>
      </c>
      <c r="B15" s="158">
        <v>4</v>
      </c>
      <c r="C15" s="158">
        <v>2</v>
      </c>
      <c r="D15" s="158">
        <v>34</v>
      </c>
      <c r="E15" s="158">
        <v>5</v>
      </c>
      <c r="F15" s="158">
        <v>19</v>
      </c>
      <c r="G15" s="158">
        <v>3</v>
      </c>
      <c r="H15" s="158">
        <v>6</v>
      </c>
      <c r="I15" s="159">
        <v>63</v>
      </c>
      <c r="J15" s="160">
        <f>SUM(B15:I15)</f>
        <v>136</v>
      </c>
    </row>
    <row r="16" spans="1:17" ht="22.5" customHeight="1" x14ac:dyDescent="0.15">
      <c r="A16" s="161" t="s">
        <v>175</v>
      </c>
      <c r="B16" s="162">
        <v>2</v>
      </c>
      <c r="C16" s="162" t="s">
        <v>32</v>
      </c>
      <c r="D16" s="162">
        <v>7</v>
      </c>
      <c r="E16" s="162">
        <v>2</v>
      </c>
      <c r="F16" s="162">
        <v>2</v>
      </c>
      <c r="G16" s="162">
        <v>1</v>
      </c>
      <c r="H16" s="172">
        <v>1</v>
      </c>
      <c r="I16" s="163">
        <v>25</v>
      </c>
      <c r="J16" s="149">
        <f t="shared" ref="J16:J22" si="1">SUM(B16:I16)</f>
        <v>40</v>
      </c>
    </row>
    <row r="17" spans="1:10" ht="22.5" customHeight="1" x14ac:dyDescent="0.15">
      <c r="A17" s="161" t="s">
        <v>215</v>
      </c>
      <c r="B17" s="162">
        <v>1</v>
      </c>
      <c r="C17" s="162">
        <v>2</v>
      </c>
      <c r="D17" s="162">
        <v>9</v>
      </c>
      <c r="E17" s="162">
        <v>1</v>
      </c>
      <c r="F17" s="162">
        <v>8</v>
      </c>
      <c r="G17" s="162">
        <v>2</v>
      </c>
      <c r="H17" s="173">
        <v>3</v>
      </c>
      <c r="I17" s="163">
        <v>20</v>
      </c>
      <c r="J17" s="149">
        <f t="shared" si="1"/>
        <v>46</v>
      </c>
    </row>
    <row r="18" spans="1:10" ht="22.5" customHeight="1" x14ac:dyDescent="0.15">
      <c r="A18" s="161" t="s">
        <v>187</v>
      </c>
      <c r="B18" s="162" t="s">
        <v>32</v>
      </c>
      <c r="C18" s="162" t="s">
        <v>32</v>
      </c>
      <c r="D18" s="162">
        <v>2</v>
      </c>
      <c r="E18" s="162" t="s">
        <v>32</v>
      </c>
      <c r="F18" s="162">
        <v>6</v>
      </c>
      <c r="G18" s="162" t="s">
        <v>32</v>
      </c>
      <c r="H18" s="162" t="s">
        <v>32</v>
      </c>
      <c r="I18" s="169">
        <v>7</v>
      </c>
      <c r="J18" s="149">
        <f t="shared" si="1"/>
        <v>15</v>
      </c>
    </row>
    <row r="19" spans="1:10" ht="22.5" customHeight="1" x14ac:dyDescent="0.15">
      <c r="A19" s="165" t="s">
        <v>216</v>
      </c>
      <c r="B19" s="162" t="s">
        <v>32</v>
      </c>
      <c r="C19" s="162" t="s">
        <v>32</v>
      </c>
      <c r="D19" s="162">
        <v>10</v>
      </c>
      <c r="E19" s="162">
        <v>1</v>
      </c>
      <c r="F19" s="162">
        <v>3</v>
      </c>
      <c r="G19" s="162" t="s">
        <v>32</v>
      </c>
      <c r="H19" s="162">
        <v>1</v>
      </c>
      <c r="I19" s="163">
        <v>10</v>
      </c>
      <c r="J19" s="149">
        <f t="shared" si="1"/>
        <v>25</v>
      </c>
    </row>
    <row r="20" spans="1:10" ht="22.5" customHeight="1" x14ac:dyDescent="0.15">
      <c r="A20" s="165" t="s">
        <v>189</v>
      </c>
      <c r="B20" s="162">
        <v>1</v>
      </c>
      <c r="C20" s="162" t="s">
        <v>32</v>
      </c>
      <c r="D20" s="162">
        <v>4</v>
      </c>
      <c r="E20" s="162">
        <v>1</v>
      </c>
      <c r="F20" s="162" t="s">
        <v>32</v>
      </c>
      <c r="G20" s="162" t="s">
        <v>32</v>
      </c>
      <c r="H20" s="162" t="s">
        <v>32</v>
      </c>
      <c r="I20" s="174">
        <v>1</v>
      </c>
      <c r="J20" s="149">
        <f t="shared" si="1"/>
        <v>7</v>
      </c>
    </row>
    <row r="21" spans="1:10" ht="22.5" customHeight="1" x14ac:dyDescent="0.15">
      <c r="A21" s="165" t="s">
        <v>217</v>
      </c>
      <c r="B21" s="162" t="s">
        <v>32</v>
      </c>
      <c r="C21" s="162" t="s">
        <v>32</v>
      </c>
      <c r="D21" s="162">
        <v>2</v>
      </c>
      <c r="E21" s="162" t="s">
        <v>32</v>
      </c>
      <c r="F21" s="162" t="s">
        <v>32</v>
      </c>
      <c r="G21" s="162" t="s">
        <v>32</v>
      </c>
      <c r="H21" s="162" t="s">
        <v>32</v>
      </c>
      <c r="I21" s="163" t="s">
        <v>32</v>
      </c>
      <c r="J21" s="175">
        <f t="shared" si="1"/>
        <v>2</v>
      </c>
    </row>
    <row r="22" spans="1:10" ht="22.5" customHeight="1" x14ac:dyDescent="0.15">
      <c r="A22" s="166" t="s">
        <v>181</v>
      </c>
      <c r="B22" s="167" t="s">
        <v>32</v>
      </c>
      <c r="C22" s="167" t="s">
        <v>32</v>
      </c>
      <c r="D22" s="167" t="s">
        <v>32</v>
      </c>
      <c r="E22" s="167" t="s">
        <v>32</v>
      </c>
      <c r="F22" s="167" t="s">
        <v>32</v>
      </c>
      <c r="G22" s="167" t="s">
        <v>32</v>
      </c>
      <c r="H22" s="167">
        <v>1</v>
      </c>
      <c r="I22" s="168" t="s">
        <v>32</v>
      </c>
      <c r="J22" s="149">
        <f t="shared" si="1"/>
        <v>1</v>
      </c>
    </row>
    <row r="23" spans="1:10" ht="22.5" customHeight="1" x14ac:dyDescent="0.15"/>
    <row r="24" spans="1:10" ht="17.25" customHeight="1" x14ac:dyDescent="0.15">
      <c r="A24" s="324" t="s">
        <v>194</v>
      </c>
      <c r="B24" s="150">
        <v>25</v>
      </c>
      <c r="C24" s="150">
        <v>26</v>
      </c>
      <c r="D24" s="150">
        <v>27</v>
      </c>
      <c r="E24" s="150">
        <v>28</v>
      </c>
      <c r="F24" s="150">
        <v>29</v>
      </c>
      <c r="G24" s="150">
        <v>30</v>
      </c>
      <c r="H24" s="151">
        <v>31</v>
      </c>
      <c r="I24" s="176">
        <v>32</v>
      </c>
    </row>
    <row r="25" spans="1:10" ht="32.25" customHeight="1" x14ac:dyDescent="0.15">
      <c r="A25" s="325"/>
      <c r="B25" s="153" t="s">
        <v>218</v>
      </c>
      <c r="C25" s="153" t="s">
        <v>160</v>
      </c>
      <c r="D25" s="153" t="s">
        <v>161</v>
      </c>
      <c r="E25" s="153" t="s">
        <v>219</v>
      </c>
      <c r="F25" s="153" t="s">
        <v>163</v>
      </c>
      <c r="G25" s="153" t="s">
        <v>164</v>
      </c>
      <c r="H25" s="156" t="s">
        <v>165</v>
      </c>
      <c r="I25" s="177" t="s">
        <v>220</v>
      </c>
    </row>
    <row r="26" spans="1:10" s="47" customFormat="1" ht="22.5" customHeight="1" x14ac:dyDescent="0.15">
      <c r="A26" s="157" t="s">
        <v>221</v>
      </c>
      <c r="B26" s="158">
        <v>14</v>
      </c>
      <c r="C26" s="158">
        <v>27</v>
      </c>
      <c r="D26" s="158">
        <v>15</v>
      </c>
      <c r="E26" s="158">
        <v>15</v>
      </c>
      <c r="F26" s="158">
        <v>9</v>
      </c>
      <c r="G26" s="158">
        <v>4</v>
      </c>
      <c r="H26" s="159">
        <v>32</v>
      </c>
      <c r="I26" s="159">
        <v>7</v>
      </c>
      <c r="J26" s="160">
        <f>SUM(B26:I26)</f>
        <v>123</v>
      </c>
    </row>
    <row r="27" spans="1:10" ht="22.5" customHeight="1" x14ac:dyDescent="0.15">
      <c r="A27" s="161" t="s">
        <v>175</v>
      </c>
      <c r="B27" s="162">
        <v>8</v>
      </c>
      <c r="C27" s="162">
        <v>16</v>
      </c>
      <c r="D27" s="162">
        <v>4</v>
      </c>
      <c r="E27" s="162">
        <v>3</v>
      </c>
      <c r="F27" s="162">
        <v>3</v>
      </c>
      <c r="G27" s="162" t="s">
        <v>32</v>
      </c>
      <c r="H27" s="163">
        <v>8</v>
      </c>
      <c r="I27" s="163">
        <v>1</v>
      </c>
      <c r="J27" s="149">
        <f>SUM(B27:I27)</f>
        <v>43</v>
      </c>
    </row>
    <row r="28" spans="1:10" ht="22.5" customHeight="1" x14ac:dyDescent="0.15">
      <c r="A28" s="161" t="s">
        <v>222</v>
      </c>
      <c r="B28" s="162">
        <v>2</v>
      </c>
      <c r="C28" s="162">
        <v>7</v>
      </c>
      <c r="D28" s="162">
        <v>2</v>
      </c>
      <c r="E28" s="162">
        <v>2</v>
      </c>
      <c r="F28" s="162" t="s">
        <v>32</v>
      </c>
      <c r="G28" s="162">
        <v>1</v>
      </c>
      <c r="H28" s="163">
        <v>11</v>
      </c>
      <c r="I28" s="163">
        <v>2</v>
      </c>
      <c r="J28" s="149">
        <f>SUM(B28:I28)</f>
        <v>27</v>
      </c>
    </row>
    <row r="29" spans="1:10" ht="22.5" customHeight="1" x14ac:dyDescent="0.15">
      <c r="A29" s="161" t="s">
        <v>177</v>
      </c>
      <c r="B29" s="162">
        <v>2</v>
      </c>
      <c r="C29" s="162">
        <v>3</v>
      </c>
      <c r="D29" s="162">
        <v>5</v>
      </c>
      <c r="E29" s="162">
        <v>2</v>
      </c>
      <c r="F29" s="162">
        <v>3</v>
      </c>
      <c r="G29" s="169" t="s">
        <v>32</v>
      </c>
      <c r="H29" s="163">
        <v>1</v>
      </c>
      <c r="I29" s="163">
        <v>3</v>
      </c>
      <c r="J29" s="149">
        <f>SUM(B29:I29)</f>
        <v>19</v>
      </c>
    </row>
    <row r="30" spans="1:10" ht="22.5" customHeight="1" x14ac:dyDescent="0.15">
      <c r="A30" s="165" t="s">
        <v>178</v>
      </c>
      <c r="B30" s="162">
        <v>2</v>
      </c>
      <c r="C30" s="162">
        <v>1</v>
      </c>
      <c r="D30" s="162">
        <v>3</v>
      </c>
      <c r="E30" s="162">
        <v>3</v>
      </c>
      <c r="F30" s="162">
        <v>1</v>
      </c>
      <c r="G30" s="162">
        <v>3</v>
      </c>
      <c r="H30" s="163">
        <v>10</v>
      </c>
      <c r="I30" s="163">
        <v>1</v>
      </c>
      <c r="J30" s="149">
        <f>SUM(B30:I30)</f>
        <v>24</v>
      </c>
    </row>
    <row r="31" spans="1:10" ht="22.5" customHeight="1" x14ac:dyDescent="0.15">
      <c r="A31" s="165" t="s">
        <v>179</v>
      </c>
      <c r="B31" s="162" t="s">
        <v>32</v>
      </c>
      <c r="C31" s="162" t="s">
        <v>32</v>
      </c>
      <c r="D31" s="162" t="s">
        <v>32</v>
      </c>
      <c r="E31" s="162">
        <v>2</v>
      </c>
      <c r="F31" s="162">
        <v>1</v>
      </c>
      <c r="G31" s="162" t="s">
        <v>32</v>
      </c>
      <c r="H31" s="163" t="s">
        <v>32</v>
      </c>
      <c r="I31" s="163" t="s">
        <v>32</v>
      </c>
      <c r="J31" s="149">
        <f>SUM(B31:H31)</f>
        <v>3</v>
      </c>
    </row>
    <row r="32" spans="1:10" ht="22.5" customHeight="1" x14ac:dyDescent="0.15">
      <c r="A32" s="165" t="s">
        <v>190</v>
      </c>
      <c r="B32" s="162" t="s">
        <v>32</v>
      </c>
      <c r="C32" s="162" t="s">
        <v>32</v>
      </c>
      <c r="D32" s="162" t="s">
        <v>32</v>
      </c>
      <c r="E32" s="162">
        <v>3</v>
      </c>
      <c r="F32" s="162" t="s">
        <v>32</v>
      </c>
      <c r="G32" s="163" t="s">
        <v>32</v>
      </c>
      <c r="H32" s="163" t="s">
        <v>32</v>
      </c>
      <c r="I32" s="163" t="s">
        <v>32</v>
      </c>
      <c r="J32" s="149">
        <f>SUM(B32:H32)</f>
        <v>3</v>
      </c>
    </row>
    <row r="33" spans="1:10" ht="22.5" customHeight="1" x14ac:dyDescent="0.15">
      <c r="A33" s="178" t="s">
        <v>223</v>
      </c>
      <c r="B33" s="167" t="s">
        <v>32</v>
      </c>
      <c r="C33" s="167" t="s">
        <v>32</v>
      </c>
      <c r="D33" s="167">
        <v>1</v>
      </c>
      <c r="E33" s="167" t="s">
        <v>32</v>
      </c>
      <c r="F33" s="167">
        <v>1</v>
      </c>
      <c r="G33" s="168" t="s">
        <v>32</v>
      </c>
      <c r="H33" s="168">
        <v>2</v>
      </c>
      <c r="I33" s="168" t="s">
        <v>32</v>
      </c>
      <c r="J33" s="149">
        <f>SUM(B33:H33)</f>
        <v>4</v>
      </c>
    </row>
  </sheetData>
  <mergeCells count="4">
    <mergeCell ref="A2:A3"/>
    <mergeCell ref="B2:B3"/>
    <mergeCell ref="A13:A14"/>
    <mergeCell ref="A24:A25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view="pageBreakPreview" zoomScaleNormal="75" zoomScaleSheetLayoutView="100" workbookViewId="0">
      <selection activeCell="E3" sqref="E3"/>
    </sheetView>
  </sheetViews>
  <sheetFormatPr defaultRowHeight="35.25" customHeight="1" x14ac:dyDescent="0.15"/>
  <cols>
    <col min="1" max="1" width="3.25" style="124" customWidth="1"/>
    <col min="2" max="2" width="11.125" style="124" customWidth="1"/>
    <col min="3" max="3" width="10.125" style="124" customWidth="1"/>
    <col min="4" max="4" width="11.25" style="124" bestFit="1" customWidth="1"/>
    <col min="5" max="10" width="10.125" style="124" customWidth="1"/>
    <col min="11" max="18" width="13.625" style="35" customWidth="1"/>
    <col min="19" max="16384" width="9" style="124"/>
  </cols>
  <sheetData>
    <row r="1" spans="1:18" ht="38.25" customHeight="1" x14ac:dyDescent="0.15">
      <c r="A1" s="87" t="s">
        <v>224</v>
      </c>
      <c r="B1" s="179"/>
      <c r="C1" s="179"/>
      <c r="E1" s="180"/>
      <c r="F1" s="180"/>
      <c r="G1" s="180"/>
      <c r="H1" s="180"/>
      <c r="I1" s="180"/>
    </row>
    <row r="2" spans="1:18" ht="24.75" customHeight="1" x14ac:dyDescent="0.15">
      <c r="A2" s="330" t="s">
        <v>1</v>
      </c>
      <c r="B2" s="331"/>
      <c r="C2" s="336" t="s">
        <v>225</v>
      </c>
      <c r="D2" s="338" t="s">
        <v>226</v>
      </c>
      <c r="E2" s="341" t="s">
        <v>227</v>
      </c>
      <c r="F2" s="342"/>
      <c r="G2" s="342"/>
      <c r="H2" s="342"/>
      <c r="I2" s="342"/>
    </row>
    <row r="3" spans="1:18" ht="24.75" customHeight="1" x14ac:dyDescent="0.15">
      <c r="A3" s="332"/>
      <c r="B3" s="333"/>
      <c r="C3" s="337"/>
      <c r="D3" s="339"/>
      <c r="E3" s="343" t="s">
        <v>228</v>
      </c>
      <c r="F3" s="345" t="s">
        <v>229</v>
      </c>
      <c r="G3" s="346"/>
      <c r="H3" s="343" t="s">
        <v>230</v>
      </c>
      <c r="I3" s="347" t="s">
        <v>231</v>
      </c>
    </row>
    <row r="4" spans="1:18" ht="24.75" customHeight="1" x14ac:dyDescent="0.15">
      <c r="A4" s="334"/>
      <c r="B4" s="335"/>
      <c r="C4" s="181" t="s">
        <v>232</v>
      </c>
      <c r="D4" s="340"/>
      <c r="E4" s="344"/>
      <c r="F4" s="182" t="s">
        <v>233</v>
      </c>
      <c r="G4" s="182" t="s">
        <v>234</v>
      </c>
      <c r="H4" s="344"/>
      <c r="I4" s="348"/>
    </row>
    <row r="5" spans="1:18" s="187" customFormat="1" ht="24.75" customHeight="1" x14ac:dyDescent="0.15">
      <c r="A5" s="328" t="s">
        <v>235</v>
      </c>
      <c r="B5" s="329"/>
      <c r="C5" s="183">
        <v>90</v>
      </c>
      <c r="D5" s="184">
        <v>2545033</v>
      </c>
      <c r="E5" s="183">
        <v>10477</v>
      </c>
      <c r="F5" s="183">
        <v>49</v>
      </c>
      <c r="G5" s="183">
        <v>1258</v>
      </c>
      <c r="H5" s="183">
        <v>9059</v>
      </c>
      <c r="I5" s="185">
        <v>111</v>
      </c>
      <c r="J5" s="186"/>
      <c r="K5" s="16"/>
      <c r="L5" s="16"/>
      <c r="M5" s="16"/>
      <c r="N5" s="16"/>
      <c r="O5" s="16"/>
      <c r="P5" s="16"/>
      <c r="Q5" s="16"/>
      <c r="R5" s="16"/>
    </row>
    <row r="6" spans="1:18" s="193" customFormat="1" ht="24.75" customHeight="1" x14ac:dyDescent="0.15">
      <c r="A6" s="188"/>
      <c r="B6" s="188"/>
      <c r="C6" s="189"/>
      <c r="D6" s="57"/>
      <c r="E6" s="189"/>
      <c r="F6" s="189"/>
      <c r="G6" s="189"/>
      <c r="H6" s="189"/>
      <c r="I6" s="190"/>
      <c r="J6" s="191"/>
      <c r="K6" s="192"/>
      <c r="L6" s="192"/>
      <c r="M6" s="192"/>
      <c r="N6" s="192"/>
      <c r="O6" s="192"/>
      <c r="P6" s="192"/>
      <c r="Q6" s="192"/>
      <c r="R6" s="192"/>
    </row>
    <row r="7" spans="1:18" ht="24.75" customHeight="1" x14ac:dyDescent="0.15">
      <c r="A7" s="194">
        <v>9</v>
      </c>
      <c r="B7" s="59" t="s">
        <v>143</v>
      </c>
      <c r="C7" s="195">
        <v>6</v>
      </c>
      <c r="D7" s="57">
        <v>67411</v>
      </c>
      <c r="E7" s="195">
        <v>765</v>
      </c>
      <c r="F7" s="195" t="s">
        <v>32</v>
      </c>
      <c r="G7" s="195">
        <v>84</v>
      </c>
      <c r="H7" s="195">
        <v>681</v>
      </c>
      <c r="I7" s="196" t="s">
        <v>32</v>
      </c>
      <c r="J7" s="180"/>
    </row>
    <row r="8" spans="1:18" ht="24.75" customHeight="1" x14ac:dyDescent="0.15">
      <c r="A8" s="194">
        <v>10</v>
      </c>
      <c r="B8" s="197" t="s">
        <v>144</v>
      </c>
      <c r="C8" s="195" t="s">
        <v>32</v>
      </c>
      <c r="D8" s="57" t="s">
        <v>32</v>
      </c>
      <c r="E8" s="195" t="s">
        <v>32</v>
      </c>
      <c r="F8" s="195" t="s">
        <v>32</v>
      </c>
      <c r="G8" s="195" t="s">
        <v>32</v>
      </c>
      <c r="H8" s="195" t="s">
        <v>32</v>
      </c>
      <c r="I8" s="196" t="s">
        <v>32</v>
      </c>
      <c r="J8" s="180"/>
    </row>
    <row r="9" spans="1:18" ht="24.75" customHeight="1" x14ac:dyDescent="0.15">
      <c r="A9" s="194">
        <v>11</v>
      </c>
      <c r="B9" s="59" t="s">
        <v>236</v>
      </c>
      <c r="C9" s="195" t="s">
        <v>32</v>
      </c>
      <c r="D9" s="61" t="s">
        <v>32</v>
      </c>
      <c r="E9" s="195" t="s">
        <v>32</v>
      </c>
      <c r="F9" s="195" t="s">
        <v>32</v>
      </c>
      <c r="G9" s="195" t="s">
        <v>32</v>
      </c>
      <c r="H9" s="195" t="s">
        <v>32</v>
      </c>
      <c r="I9" s="196" t="s">
        <v>32</v>
      </c>
      <c r="J9" s="180"/>
    </row>
    <row r="10" spans="1:18" ht="24.75" customHeight="1" x14ac:dyDescent="0.15">
      <c r="A10" s="194">
        <v>12</v>
      </c>
      <c r="B10" s="59" t="s">
        <v>237</v>
      </c>
      <c r="C10" s="195">
        <v>10</v>
      </c>
      <c r="D10" s="57">
        <v>130886</v>
      </c>
      <c r="E10" s="195">
        <v>50</v>
      </c>
      <c r="F10" s="195" t="s">
        <v>32</v>
      </c>
      <c r="G10" s="195">
        <v>6</v>
      </c>
      <c r="H10" s="195">
        <v>43</v>
      </c>
      <c r="I10" s="196">
        <v>1</v>
      </c>
      <c r="J10" s="180"/>
      <c r="K10" s="16"/>
      <c r="L10" s="16"/>
      <c r="M10" s="16"/>
      <c r="N10" s="16"/>
      <c r="O10" s="16"/>
      <c r="P10" s="16"/>
      <c r="Q10" s="16"/>
      <c r="R10" s="16"/>
    </row>
    <row r="11" spans="1:18" ht="24.75" customHeight="1" x14ac:dyDescent="0.15">
      <c r="A11" s="194">
        <v>13</v>
      </c>
      <c r="B11" s="59" t="s">
        <v>238</v>
      </c>
      <c r="C11" s="195">
        <v>2</v>
      </c>
      <c r="D11" s="61" t="s">
        <v>39</v>
      </c>
      <c r="E11" s="195" t="s">
        <v>39</v>
      </c>
      <c r="F11" s="195" t="s">
        <v>32</v>
      </c>
      <c r="G11" s="195" t="s">
        <v>39</v>
      </c>
      <c r="H11" s="195" t="s">
        <v>39</v>
      </c>
      <c r="I11" s="196" t="s">
        <v>32</v>
      </c>
      <c r="J11" s="180"/>
      <c r="K11" s="192"/>
      <c r="L11" s="192"/>
      <c r="M11" s="192"/>
      <c r="N11" s="192"/>
      <c r="O11" s="192"/>
      <c r="P11" s="192"/>
      <c r="Q11" s="192"/>
      <c r="R11" s="192"/>
    </row>
    <row r="12" spans="1:18" ht="24.75" customHeight="1" x14ac:dyDescent="0.15">
      <c r="A12" s="194">
        <v>14</v>
      </c>
      <c r="B12" s="59" t="s">
        <v>148</v>
      </c>
      <c r="C12" s="195">
        <v>1</v>
      </c>
      <c r="D12" s="61" t="s">
        <v>39</v>
      </c>
      <c r="E12" s="195" t="s">
        <v>39</v>
      </c>
      <c r="F12" s="195" t="s">
        <v>32</v>
      </c>
      <c r="G12" s="195" t="s">
        <v>39</v>
      </c>
      <c r="H12" s="195" t="s">
        <v>39</v>
      </c>
      <c r="I12" s="196" t="s">
        <v>32</v>
      </c>
      <c r="J12" s="180"/>
    </row>
    <row r="13" spans="1:18" ht="24.75" customHeight="1" x14ac:dyDescent="0.15">
      <c r="A13" s="194">
        <v>15</v>
      </c>
      <c r="B13" s="59" t="s">
        <v>149</v>
      </c>
      <c r="C13" s="195">
        <v>2</v>
      </c>
      <c r="D13" s="61" t="s">
        <v>39</v>
      </c>
      <c r="E13" s="195" t="s">
        <v>39</v>
      </c>
      <c r="F13" s="195" t="s">
        <v>32</v>
      </c>
      <c r="G13" s="195" t="s">
        <v>39</v>
      </c>
      <c r="H13" s="195" t="s">
        <v>39</v>
      </c>
      <c r="I13" s="196" t="s">
        <v>32</v>
      </c>
      <c r="J13" s="180"/>
    </row>
    <row r="14" spans="1:18" ht="24.75" customHeight="1" x14ac:dyDescent="0.15">
      <c r="A14" s="194">
        <v>16</v>
      </c>
      <c r="B14" s="59" t="s">
        <v>239</v>
      </c>
      <c r="C14" s="195">
        <v>1</v>
      </c>
      <c r="D14" s="61" t="s">
        <v>39</v>
      </c>
      <c r="E14" s="195" t="s">
        <v>39</v>
      </c>
      <c r="F14" s="195" t="s">
        <v>32</v>
      </c>
      <c r="G14" s="195" t="s">
        <v>39</v>
      </c>
      <c r="H14" s="195" t="s">
        <v>39</v>
      </c>
      <c r="I14" s="196" t="s">
        <v>32</v>
      </c>
      <c r="J14" s="180"/>
    </row>
    <row r="15" spans="1:18" ht="24.75" customHeight="1" x14ac:dyDescent="0.15">
      <c r="A15" s="194">
        <v>17</v>
      </c>
      <c r="B15" s="59" t="s">
        <v>151</v>
      </c>
      <c r="C15" s="195" t="s">
        <v>32</v>
      </c>
      <c r="D15" s="57" t="s">
        <v>32</v>
      </c>
      <c r="E15" s="195" t="s">
        <v>32</v>
      </c>
      <c r="F15" s="195" t="s">
        <v>32</v>
      </c>
      <c r="G15" s="195" t="s">
        <v>32</v>
      </c>
      <c r="H15" s="195" t="s">
        <v>32</v>
      </c>
      <c r="I15" s="196" t="s">
        <v>32</v>
      </c>
      <c r="J15" s="180"/>
    </row>
    <row r="16" spans="1:18" ht="24.75" customHeight="1" x14ac:dyDescent="0.15">
      <c r="A16" s="194">
        <v>18</v>
      </c>
      <c r="B16" s="59" t="s">
        <v>152</v>
      </c>
      <c r="C16" s="195">
        <v>16</v>
      </c>
      <c r="D16" s="57">
        <v>686357</v>
      </c>
      <c r="E16" s="195">
        <v>2544</v>
      </c>
      <c r="F16" s="195">
        <v>49</v>
      </c>
      <c r="G16" s="195">
        <v>115</v>
      </c>
      <c r="H16" s="195">
        <v>2380</v>
      </c>
      <c r="I16" s="196" t="s">
        <v>32</v>
      </c>
      <c r="J16" s="180"/>
    </row>
    <row r="17" spans="1:20" ht="24.75" customHeight="1" x14ac:dyDescent="0.15">
      <c r="A17" s="194">
        <v>19</v>
      </c>
      <c r="B17" s="59" t="s">
        <v>153</v>
      </c>
      <c r="C17" s="195">
        <v>2</v>
      </c>
      <c r="D17" s="61" t="s">
        <v>39</v>
      </c>
      <c r="E17" s="195" t="s">
        <v>39</v>
      </c>
      <c r="F17" s="195" t="s">
        <v>32</v>
      </c>
      <c r="G17" s="195" t="s">
        <v>39</v>
      </c>
      <c r="H17" s="195" t="s">
        <v>39</v>
      </c>
      <c r="I17" s="196" t="s">
        <v>32</v>
      </c>
      <c r="J17" s="180"/>
    </row>
    <row r="18" spans="1:20" ht="24.75" customHeight="1" x14ac:dyDescent="0.15">
      <c r="A18" s="194">
        <v>20</v>
      </c>
      <c r="B18" s="59" t="s">
        <v>154</v>
      </c>
      <c r="C18" s="195" t="s">
        <v>32</v>
      </c>
      <c r="D18" s="57" t="s">
        <v>32</v>
      </c>
      <c r="E18" s="195" t="s">
        <v>32</v>
      </c>
      <c r="F18" s="195" t="s">
        <v>32</v>
      </c>
      <c r="G18" s="195" t="s">
        <v>32</v>
      </c>
      <c r="H18" s="195" t="s">
        <v>32</v>
      </c>
      <c r="I18" s="196" t="s">
        <v>32</v>
      </c>
      <c r="J18" s="180"/>
    </row>
    <row r="19" spans="1:20" ht="24.75" customHeight="1" x14ac:dyDescent="0.15">
      <c r="A19" s="194">
        <v>21</v>
      </c>
      <c r="B19" s="59" t="s">
        <v>155</v>
      </c>
      <c r="C19" s="195">
        <v>3</v>
      </c>
      <c r="D19" s="57">
        <v>184125</v>
      </c>
      <c r="E19" s="195">
        <v>2191</v>
      </c>
      <c r="F19" s="195" t="s">
        <v>32</v>
      </c>
      <c r="G19" s="195">
        <v>41</v>
      </c>
      <c r="H19" s="195">
        <v>2040</v>
      </c>
      <c r="I19" s="196">
        <v>110</v>
      </c>
      <c r="J19" s="180"/>
    </row>
    <row r="20" spans="1:20" ht="24.75" customHeight="1" x14ac:dyDescent="0.15">
      <c r="A20" s="194">
        <v>22</v>
      </c>
      <c r="B20" s="59" t="s">
        <v>156</v>
      </c>
      <c r="C20" s="195" t="s">
        <v>32</v>
      </c>
      <c r="D20" s="57" t="s">
        <v>32</v>
      </c>
      <c r="E20" s="195" t="s">
        <v>32</v>
      </c>
      <c r="F20" s="195" t="s">
        <v>32</v>
      </c>
      <c r="G20" s="195" t="s">
        <v>32</v>
      </c>
      <c r="H20" s="195" t="s">
        <v>32</v>
      </c>
      <c r="I20" s="196" t="s">
        <v>32</v>
      </c>
      <c r="J20" s="180"/>
    </row>
    <row r="21" spans="1:20" ht="24.75" customHeight="1" x14ac:dyDescent="0.15">
      <c r="A21" s="194">
        <v>23</v>
      </c>
      <c r="B21" s="59" t="s">
        <v>157</v>
      </c>
      <c r="C21" s="195">
        <v>2</v>
      </c>
      <c r="D21" s="61" t="s">
        <v>39</v>
      </c>
      <c r="E21" s="195" t="s">
        <v>39</v>
      </c>
      <c r="F21" s="195" t="s">
        <v>32</v>
      </c>
      <c r="G21" s="195" t="s">
        <v>32</v>
      </c>
      <c r="H21" s="195" t="s">
        <v>39</v>
      </c>
      <c r="I21" s="196" t="s">
        <v>32</v>
      </c>
      <c r="J21" s="180"/>
    </row>
    <row r="22" spans="1:20" ht="24.75" customHeight="1" x14ac:dyDescent="0.15">
      <c r="A22" s="194">
        <v>24</v>
      </c>
      <c r="B22" s="59" t="s">
        <v>240</v>
      </c>
      <c r="C22" s="195">
        <v>11</v>
      </c>
      <c r="D22" s="57">
        <v>141814</v>
      </c>
      <c r="E22" s="195">
        <v>374</v>
      </c>
      <c r="F22" s="195" t="s">
        <v>32</v>
      </c>
      <c r="G22" s="195">
        <v>41</v>
      </c>
      <c r="H22" s="195">
        <v>333</v>
      </c>
      <c r="I22" s="196" t="s">
        <v>32</v>
      </c>
      <c r="J22" s="180"/>
    </row>
    <row r="23" spans="1:20" ht="24.75" customHeight="1" x14ac:dyDescent="0.15">
      <c r="A23" s="194">
        <v>25</v>
      </c>
      <c r="B23" s="198" t="s">
        <v>159</v>
      </c>
      <c r="C23" s="195">
        <v>2</v>
      </c>
      <c r="D23" s="61" t="s">
        <v>39</v>
      </c>
      <c r="E23" s="195" t="s">
        <v>39</v>
      </c>
      <c r="F23" s="195" t="s">
        <v>32</v>
      </c>
      <c r="G23" s="195" t="s">
        <v>39</v>
      </c>
      <c r="H23" s="195" t="s">
        <v>39</v>
      </c>
      <c r="I23" s="196" t="s">
        <v>32</v>
      </c>
      <c r="J23" s="199"/>
    </row>
    <row r="24" spans="1:20" ht="24.75" customHeight="1" x14ac:dyDescent="0.15">
      <c r="A24" s="194">
        <v>26</v>
      </c>
      <c r="B24" s="59" t="s">
        <v>160</v>
      </c>
      <c r="C24" s="195">
        <v>1</v>
      </c>
      <c r="D24" s="61" t="s">
        <v>39</v>
      </c>
      <c r="E24" s="195" t="s">
        <v>39</v>
      </c>
      <c r="F24" s="195" t="s">
        <v>32</v>
      </c>
      <c r="G24" s="195" t="s">
        <v>39</v>
      </c>
      <c r="H24" s="195" t="s">
        <v>39</v>
      </c>
      <c r="I24" s="196" t="s">
        <v>32</v>
      </c>
      <c r="J24" s="199"/>
    </row>
    <row r="25" spans="1:20" ht="24.75" customHeight="1" x14ac:dyDescent="0.15">
      <c r="A25" s="194">
        <v>27</v>
      </c>
      <c r="B25" s="59" t="s">
        <v>161</v>
      </c>
      <c r="C25" s="195">
        <v>4</v>
      </c>
      <c r="D25" s="57">
        <v>120908</v>
      </c>
      <c r="E25" s="195">
        <v>356</v>
      </c>
      <c r="F25" s="195" t="s">
        <v>32</v>
      </c>
      <c r="G25" s="195">
        <v>43</v>
      </c>
      <c r="H25" s="195">
        <v>313</v>
      </c>
      <c r="I25" s="196" t="s">
        <v>32</v>
      </c>
      <c r="J25" s="180"/>
    </row>
    <row r="26" spans="1:20" ht="24.75" customHeight="1" x14ac:dyDescent="0.15">
      <c r="A26" s="194">
        <v>28</v>
      </c>
      <c r="B26" s="59" t="s">
        <v>162</v>
      </c>
      <c r="C26" s="195">
        <v>8</v>
      </c>
      <c r="D26" s="57">
        <v>226431</v>
      </c>
      <c r="E26" s="195">
        <v>927</v>
      </c>
      <c r="F26" s="195" t="s">
        <v>32</v>
      </c>
      <c r="G26" s="195">
        <v>30</v>
      </c>
      <c r="H26" s="195">
        <v>897</v>
      </c>
      <c r="I26" s="196" t="s">
        <v>32</v>
      </c>
      <c r="J26" s="180"/>
    </row>
    <row r="27" spans="1:20" ht="24.75" customHeight="1" x14ac:dyDescent="0.15">
      <c r="A27" s="194">
        <v>29</v>
      </c>
      <c r="B27" s="198" t="s">
        <v>163</v>
      </c>
      <c r="C27" s="195">
        <v>3</v>
      </c>
      <c r="D27" s="57">
        <v>221126</v>
      </c>
      <c r="E27" s="195">
        <v>719</v>
      </c>
      <c r="F27" s="195" t="s">
        <v>32</v>
      </c>
      <c r="G27" s="195">
        <v>7</v>
      </c>
      <c r="H27" s="195">
        <v>712</v>
      </c>
      <c r="I27" s="196" t="s">
        <v>32</v>
      </c>
      <c r="J27" s="180"/>
    </row>
    <row r="28" spans="1:20" ht="24.75" customHeight="1" x14ac:dyDescent="0.15">
      <c r="A28" s="194">
        <v>30</v>
      </c>
      <c r="B28" s="59" t="s">
        <v>164</v>
      </c>
      <c r="C28" s="195">
        <v>3</v>
      </c>
      <c r="D28" s="57">
        <v>16397</v>
      </c>
      <c r="E28" s="195">
        <v>46</v>
      </c>
      <c r="F28" s="195" t="s">
        <v>32</v>
      </c>
      <c r="G28" s="195">
        <v>3</v>
      </c>
      <c r="H28" s="195">
        <v>43</v>
      </c>
      <c r="I28" s="196" t="s">
        <v>32</v>
      </c>
      <c r="J28" s="180"/>
    </row>
    <row r="29" spans="1:20" s="200" customFormat="1" ht="24.75" customHeight="1" x14ac:dyDescent="0.15">
      <c r="A29" s="200">
        <v>31</v>
      </c>
      <c r="B29" s="59" t="s">
        <v>165</v>
      </c>
      <c r="C29" s="57">
        <v>12</v>
      </c>
      <c r="D29" s="57">
        <v>188603</v>
      </c>
      <c r="E29" s="195">
        <v>333</v>
      </c>
      <c r="F29" s="195" t="s">
        <v>32</v>
      </c>
      <c r="G29" s="57">
        <v>94</v>
      </c>
      <c r="H29" s="57">
        <v>239</v>
      </c>
      <c r="I29" s="196" t="s">
        <v>32</v>
      </c>
      <c r="K29" s="35"/>
      <c r="L29" s="35"/>
      <c r="M29" s="35"/>
      <c r="N29" s="35"/>
      <c r="O29" s="35"/>
      <c r="P29" s="35"/>
      <c r="Q29" s="35"/>
      <c r="R29" s="35"/>
      <c r="T29" s="124"/>
    </row>
    <row r="30" spans="1:20" s="180" customFormat="1" ht="24.75" customHeight="1" x14ac:dyDescent="0.15">
      <c r="A30" s="201">
        <v>32</v>
      </c>
      <c r="B30" s="202" t="s">
        <v>166</v>
      </c>
      <c r="C30" s="203">
        <v>1</v>
      </c>
      <c r="D30" s="204" t="s">
        <v>39</v>
      </c>
      <c r="E30" s="205" t="s">
        <v>39</v>
      </c>
      <c r="F30" s="205" t="s">
        <v>32</v>
      </c>
      <c r="G30" s="205" t="s">
        <v>39</v>
      </c>
      <c r="H30" s="205" t="s">
        <v>32</v>
      </c>
      <c r="I30" s="206" t="s">
        <v>32</v>
      </c>
      <c r="K30" s="35"/>
      <c r="L30" s="35"/>
      <c r="M30" s="35"/>
      <c r="N30" s="35"/>
      <c r="O30" s="35"/>
      <c r="P30" s="35"/>
      <c r="Q30" s="35"/>
      <c r="R30" s="35"/>
      <c r="T30" s="200"/>
    </row>
    <row r="31" spans="1:20" s="180" customFormat="1" ht="42.75" customHeight="1" x14ac:dyDescent="0.15">
      <c r="A31" s="194"/>
      <c r="B31" s="207"/>
      <c r="C31" s="88"/>
      <c r="D31" s="208"/>
      <c r="E31" s="37"/>
      <c r="F31" s="37"/>
      <c r="G31" s="88"/>
      <c r="H31" s="209"/>
      <c r="I31" s="88"/>
      <c r="K31" s="38"/>
      <c r="L31" s="38"/>
      <c r="M31" s="38"/>
      <c r="N31" s="38"/>
      <c r="O31" s="38"/>
      <c r="P31" s="38"/>
      <c r="Q31" s="38"/>
      <c r="R31" s="38"/>
    </row>
    <row r="32" spans="1:20" s="180" customFormat="1" ht="42.75" customHeight="1" x14ac:dyDescent="0.15">
      <c r="A32" s="194"/>
      <c r="B32" s="210"/>
      <c r="C32" s="200"/>
      <c r="D32" s="208"/>
      <c r="E32" s="37"/>
      <c r="F32" s="37"/>
      <c r="G32" s="209"/>
      <c r="H32" s="88"/>
      <c r="I32" s="88"/>
      <c r="K32" s="38"/>
      <c r="L32" s="38"/>
      <c r="M32" s="38"/>
      <c r="N32" s="38"/>
      <c r="O32" s="38"/>
      <c r="P32" s="38"/>
      <c r="Q32" s="38"/>
      <c r="R32" s="38"/>
    </row>
    <row r="33" spans="1:20" s="180" customFormat="1" ht="42.75" customHeight="1" x14ac:dyDescent="0.15">
      <c r="A33" s="194"/>
      <c r="B33" s="210"/>
      <c r="C33" s="200"/>
      <c r="D33" s="124"/>
      <c r="E33" s="37"/>
      <c r="F33" s="37"/>
      <c r="G33" s="37"/>
      <c r="H33" s="37"/>
      <c r="I33" s="88"/>
      <c r="K33" s="38"/>
      <c r="L33" s="38"/>
      <c r="M33" s="38"/>
      <c r="N33" s="38"/>
      <c r="O33" s="38"/>
      <c r="P33" s="38"/>
      <c r="Q33" s="38"/>
      <c r="R33" s="38"/>
    </row>
    <row r="34" spans="1:20" s="191" customFormat="1" ht="42.75" customHeight="1" x14ac:dyDescent="0.15">
      <c r="A34" s="211"/>
      <c r="B34" s="212"/>
      <c r="C34" s="213"/>
      <c r="D34" s="124"/>
      <c r="E34" s="214"/>
      <c r="F34" s="214"/>
      <c r="G34" s="213"/>
      <c r="H34" s="215"/>
      <c r="I34" s="213"/>
      <c r="K34" s="38"/>
      <c r="L34" s="38"/>
      <c r="M34" s="38"/>
      <c r="N34" s="38"/>
      <c r="O34" s="38"/>
      <c r="P34" s="38"/>
      <c r="Q34" s="38"/>
      <c r="R34" s="38"/>
      <c r="T34" s="180"/>
    </row>
    <row r="35" spans="1:20" s="191" customFormat="1" ht="42.75" customHeight="1" x14ac:dyDescent="0.15">
      <c r="A35" s="211"/>
      <c r="B35" s="212"/>
      <c r="C35" s="216"/>
      <c r="D35" s="124"/>
      <c r="E35" s="214"/>
      <c r="F35" s="214"/>
      <c r="G35" s="213"/>
      <c r="H35" s="215"/>
      <c r="I35" s="213"/>
      <c r="K35" s="217"/>
      <c r="L35" s="217"/>
      <c r="M35" s="217"/>
      <c r="N35" s="217"/>
      <c r="O35" s="217"/>
      <c r="P35" s="217"/>
      <c r="Q35" s="217"/>
      <c r="R35" s="217"/>
    </row>
    <row r="36" spans="1:20" s="191" customFormat="1" ht="42.75" customHeight="1" x14ac:dyDescent="0.15">
      <c r="A36" s="211"/>
      <c r="B36" s="212"/>
      <c r="C36" s="216"/>
      <c r="D36" s="124"/>
      <c r="E36" s="214"/>
      <c r="F36" s="214"/>
      <c r="G36" s="215"/>
      <c r="H36" s="213"/>
      <c r="I36" s="213"/>
      <c r="K36" s="217"/>
      <c r="L36" s="217"/>
      <c r="M36" s="217"/>
      <c r="N36" s="217"/>
      <c r="O36" s="217"/>
      <c r="P36" s="217"/>
      <c r="Q36" s="217"/>
      <c r="R36" s="217"/>
    </row>
    <row r="37" spans="1:20" s="191" customFormat="1" ht="42.75" customHeight="1" x14ac:dyDescent="0.15">
      <c r="D37" s="124"/>
      <c r="K37" s="217"/>
      <c r="L37" s="217"/>
      <c r="M37" s="217"/>
      <c r="N37" s="217"/>
      <c r="O37" s="217"/>
      <c r="P37" s="217"/>
      <c r="Q37" s="217"/>
      <c r="R37" s="217"/>
    </row>
    <row r="38" spans="1:20" s="191" customFormat="1" ht="42.75" customHeight="1" x14ac:dyDescent="0.15">
      <c r="D38" s="124"/>
      <c r="K38" s="217"/>
      <c r="L38" s="217"/>
      <c r="M38" s="217"/>
      <c r="N38" s="217"/>
      <c r="O38" s="217"/>
      <c r="P38" s="217"/>
      <c r="Q38" s="217"/>
      <c r="R38" s="217"/>
    </row>
    <row r="39" spans="1:20" s="193" customFormat="1" ht="35.25" customHeight="1" x14ac:dyDescent="0.15">
      <c r="D39" s="124"/>
      <c r="K39" s="217"/>
      <c r="L39" s="217"/>
      <c r="M39" s="217"/>
      <c r="N39" s="217"/>
      <c r="O39" s="217"/>
      <c r="P39" s="217"/>
      <c r="Q39" s="217"/>
      <c r="R39" s="217"/>
      <c r="T39" s="191"/>
    </row>
    <row r="40" spans="1:20" s="193" customFormat="1" ht="35.25" customHeight="1" x14ac:dyDescent="0.15">
      <c r="D40" s="124"/>
      <c r="K40" s="192"/>
      <c r="L40" s="192"/>
      <c r="M40" s="192"/>
      <c r="N40" s="192"/>
      <c r="O40" s="192"/>
      <c r="P40" s="192"/>
      <c r="Q40" s="192"/>
      <c r="R40" s="192"/>
    </row>
    <row r="41" spans="1:20" s="193" customFormat="1" ht="35.25" customHeight="1" x14ac:dyDescent="0.15">
      <c r="D41" s="124"/>
      <c r="K41" s="192"/>
      <c r="L41" s="192"/>
      <c r="M41" s="192"/>
      <c r="N41" s="192"/>
      <c r="O41" s="192"/>
      <c r="P41" s="192"/>
      <c r="Q41" s="192"/>
      <c r="R41" s="192"/>
    </row>
    <row r="42" spans="1:20" s="193" customFormat="1" ht="35.25" customHeight="1" x14ac:dyDescent="0.15">
      <c r="D42" s="124"/>
      <c r="K42" s="192"/>
      <c r="L42" s="192"/>
      <c r="M42" s="192"/>
      <c r="N42" s="192"/>
      <c r="O42" s="192"/>
      <c r="P42" s="192"/>
      <c r="Q42" s="192"/>
      <c r="R42" s="192"/>
    </row>
    <row r="43" spans="1:20" s="193" customFormat="1" ht="35.25" customHeight="1" x14ac:dyDescent="0.15">
      <c r="D43" s="124"/>
      <c r="K43" s="192"/>
      <c r="L43" s="192"/>
      <c r="M43" s="192"/>
      <c r="N43" s="192"/>
      <c r="O43" s="192"/>
      <c r="P43" s="192"/>
      <c r="Q43" s="192"/>
      <c r="R43" s="192"/>
    </row>
    <row r="44" spans="1:20" s="193" customFormat="1" ht="35.25" customHeight="1" x14ac:dyDescent="0.15">
      <c r="D44" s="124"/>
      <c r="K44" s="192"/>
      <c r="L44" s="192"/>
      <c r="M44" s="192"/>
      <c r="N44" s="192"/>
      <c r="O44" s="192"/>
      <c r="P44" s="192"/>
      <c r="Q44" s="192"/>
      <c r="R44" s="192"/>
    </row>
    <row r="45" spans="1:20" s="193" customFormat="1" ht="35.25" customHeight="1" x14ac:dyDescent="0.15">
      <c r="D45" s="124"/>
      <c r="K45" s="192"/>
      <c r="L45" s="192"/>
      <c r="M45" s="192"/>
      <c r="N45" s="192"/>
      <c r="O45" s="192"/>
      <c r="P45" s="192"/>
      <c r="Q45" s="192"/>
      <c r="R45" s="192"/>
    </row>
    <row r="46" spans="1:20" s="193" customFormat="1" ht="35.25" customHeight="1" x14ac:dyDescent="0.15">
      <c r="D46" s="124"/>
      <c r="K46" s="192"/>
      <c r="L46" s="192"/>
      <c r="M46" s="192"/>
      <c r="N46" s="192"/>
      <c r="O46" s="192"/>
      <c r="P46" s="192"/>
      <c r="Q46" s="192"/>
      <c r="R46" s="192"/>
    </row>
    <row r="47" spans="1:20" s="193" customFormat="1" ht="35.25" customHeight="1" x14ac:dyDescent="0.15">
      <c r="D47" s="124"/>
      <c r="K47" s="192"/>
      <c r="L47" s="192"/>
      <c r="M47" s="192"/>
      <c r="N47" s="192"/>
      <c r="O47" s="192"/>
      <c r="P47" s="192"/>
      <c r="Q47" s="192"/>
      <c r="R47" s="192"/>
    </row>
    <row r="48" spans="1:20" s="193" customFormat="1" ht="35.25" customHeight="1" x14ac:dyDescent="0.15">
      <c r="D48" s="124"/>
      <c r="K48" s="192"/>
      <c r="L48" s="192"/>
      <c r="M48" s="192"/>
      <c r="N48" s="192"/>
      <c r="O48" s="192"/>
      <c r="P48" s="192"/>
      <c r="Q48" s="192"/>
      <c r="R48" s="192"/>
    </row>
    <row r="49" spans="11:20" ht="35.25" customHeight="1" x14ac:dyDescent="0.15">
      <c r="K49" s="192"/>
      <c r="L49" s="192"/>
      <c r="M49" s="192"/>
      <c r="N49" s="192"/>
      <c r="O49" s="192"/>
      <c r="P49" s="192"/>
      <c r="Q49" s="192"/>
      <c r="R49" s="192"/>
      <c r="T49" s="193"/>
    </row>
  </sheetData>
  <mergeCells count="9">
    <mergeCell ref="A5:B5"/>
    <mergeCell ref="A2:B4"/>
    <mergeCell ref="C2:C3"/>
    <mergeCell ref="D2:D4"/>
    <mergeCell ref="E2:I2"/>
    <mergeCell ref="E3:E4"/>
    <mergeCell ref="F3:G3"/>
    <mergeCell ref="H3:H4"/>
    <mergeCell ref="I3:I4"/>
  </mergeCells>
  <phoneticPr fontId="4"/>
  <pageMargins left="0.78740157480314965" right="0.78740157480314965" top="0.98425196850393704" bottom="0.98425196850393704" header="0.51181102362204722" footer="0.51181102362204722"/>
  <pageSetup paperSize="9" firstPageNumber="28" fitToHeight="0" orientation="portrait" r:id="rId1"/>
  <headerFooter alignWithMargins="0">
    <oddFooter>&amp;C&amp;"ＭＳ ゴシック,標準"&amp;12－&amp;P－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75" zoomScaleSheetLayoutView="100" workbookViewId="0">
      <selection activeCell="E3" sqref="E3"/>
    </sheetView>
  </sheetViews>
  <sheetFormatPr defaultRowHeight="14.25" x14ac:dyDescent="0.15"/>
  <cols>
    <col min="1" max="1" width="12.625" style="223" customWidth="1"/>
    <col min="2" max="2" width="7.125" style="223" customWidth="1"/>
    <col min="3" max="3" width="7.75" style="223" customWidth="1"/>
    <col min="4" max="4" width="9.5" style="223" customWidth="1"/>
    <col min="5" max="5" width="7.75" style="268" customWidth="1"/>
    <col min="6" max="6" width="14" style="269" bestFit="1" customWidth="1"/>
    <col min="7" max="7" width="7.75" style="268" customWidth="1"/>
    <col min="8" max="8" width="12.625" style="223" bestFit="1" customWidth="1"/>
    <col min="9" max="9" width="7.75" style="268" customWidth="1"/>
    <col min="10" max="16384" width="9" style="223"/>
  </cols>
  <sheetData>
    <row r="1" spans="1:10" s="219" customFormat="1" ht="36" customHeight="1" x14ac:dyDescent="0.2">
      <c r="A1" s="218" t="s">
        <v>241</v>
      </c>
      <c r="E1" s="220"/>
      <c r="F1" s="221"/>
      <c r="G1" s="220"/>
      <c r="I1" s="220"/>
    </row>
    <row r="2" spans="1:10" ht="37.9" customHeight="1" x14ac:dyDescent="0.15">
      <c r="A2" s="349" t="s">
        <v>242</v>
      </c>
      <c r="B2" s="351" t="s">
        <v>243</v>
      </c>
      <c r="C2" s="352"/>
      <c r="D2" s="351" t="s">
        <v>244</v>
      </c>
      <c r="E2" s="352"/>
      <c r="F2" s="351" t="s">
        <v>245</v>
      </c>
      <c r="G2" s="352"/>
      <c r="H2" s="353" t="s">
        <v>246</v>
      </c>
      <c r="I2" s="354"/>
      <c r="J2" s="222"/>
    </row>
    <row r="3" spans="1:10" ht="31.15" customHeight="1" x14ac:dyDescent="0.15">
      <c r="A3" s="350"/>
      <c r="B3" s="224" t="s">
        <v>247</v>
      </c>
      <c r="C3" s="225" t="s">
        <v>248</v>
      </c>
      <c r="D3" s="226" t="s">
        <v>249</v>
      </c>
      <c r="E3" s="227" t="s">
        <v>248</v>
      </c>
      <c r="F3" s="228" t="s">
        <v>250</v>
      </c>
      <c r="G3" s="227" t="s">
        <v>248</v>
      </c>
      <c r="H3" s="224" t="s">
        <v>250</v>
      </c>
      <c r="I3" s="229" t="s">
        <v>248</v>
      </c>
    </row>
    <row r="4" spans="1:10" ht="15" customHeight="1" x14ac:dyDescent="0.15">
      <c r="A4" s="230"/>
      <c r="B4" s="231"/>
      <c r="C4" s="232"/>
      <c r="D4" s="231"/>
      <c r="E4" s="233"/>
      <c r="F4" s="234"/>
      <c r="G4" s="235"/>
      <c r="H4" s="231"/>
      <c r="I4" s="236"/>
    </row>
    <row r="5" spans="1:10" s="243" customFormat="1" ht="36" customHeight="1" x14ac:dyDescent="0.15">
      <c r="A5" s="237" t="s">
        <v>251</v>
      </c>
      <c r="B5" s="238">
        <v>4218</v>
      </c>
      <c r="C5" s="239">
        <v>100</v>
      </c>
      <c r="D5" s="240">
        <v>201552</v>
      </c>
      <c r="E5" s="239">
        <v>100</v>
      </c>
      <c r="F5" s="240">
        <v>894677528</v>
      </c>
      <c r="G5" s="239">
        <v>100</v>
      </c>
      <c r="H5" s="240">
        <v>36664148</v>
      </c>
      <c r="I5" s="241">
        <v>100</v>
      </c>
      <c r="J5" s="242"/>
    </row>
    <row r="6" spans="1:10" ht="36" customHeight="1" x14ac:dyDescent="0.15">
      <c r="A6" s="230" t="s">
        <v>252</v>
      </c>
      <c r="B6" s="244">
        <v>520</v>
      </c>
      <c r="C6" s="245">
        <v>12.328117591275486</v>
      </c>
      <c r="D6" s="246">
        <v>31337</v>
      </c>
      <c r="E6" s="245">
        <v>15.547848694133522</v>
      </c>
      <c r="F6" s="246">
        <v>212220927</v>
      </c>
      <c r="G6" s="245">
        <v>23.720381965377811</v>
      </c>
      <c r="H6" s="246">
        <v>5934018</v>
      </c>
      <c r="I6" s="247">
        <v>16.184797202978778</v>
      </c>
      <c r="J6" s="248"/>
    </row>
    <row r="7" spans="1:10" ht="36" customHeight="1" x14ac:dyDescent="0.15">
      <c r="A7" s="230" t="s">
        <v>253</v>
      </c>
      <c r="B7" s="249">
        <v>538</v>
      </c>
      <c r="C7" s="245">
        <v>12.754860123281176</v>
      </c>
      <c r="D7" s="246">
        <v>16019</v>
      </c>
      <c r="E7" s="245">
        <v>7.9478248789394303</v>
      </c>
      <c r="F7" s="246">
        <v>37055643</v>
      </c>
      <c r="G7" s="245">
        <v>4.1417876095352204</v>
      </c>
      <c r="H7" s="246">
        <v>1322030</v>
      </c>
      <c r="I7" s="247">
        <v>3.6057840482206212</v>
      </c>
      <c r="J7" s="248"/>
    </row>
    <row r="8" spans="1:10" ht="36" customHeight="1" x14ac:dyDescent="0.15">
      <c r="A8" s="230" t="s">
        <v>254</v>
      </c>
      <c r="B8" s="249">
        <v>404</v>
      </c>
      <c r="C8" s="245">
        <v>9.5779990516832623</v>
      </c>
      <c r="D8" s="246">
        <v>19568</v>
      </c>
      <c r="E8" s="245">
        <v>9.7086607922521235</v>
      </c>
      <c r="F8" s="246">
        <v>109223124</v>
      </c>
      <c r="G8" s="245">
        <v>12.208099631625039</v>
      </c>
      <c r="H8" s="246">
        <v>2992113</v>
      </c>
      <c r="I8" s="247">
        <v>8.1608687593122298</v>
      </c>
      <c r="J8" s="248"/>
    </row>
    <row r="9" spans="1:10" ht="36" customHeight="1" x14ac:dyDescent="0.15">
      <c r="A9" s="230" t="s">
        <v>255</v>
      </c>
      <c r="B9" s="249">
        <v>417</v>
      </c>
      <c r="C9" s="245">
        <v>9.8862019914651498</v>
      </c>
      <c r="D9" s="246">
        <v>14147</v>
      </c>
      <c r="E9" s="245">
        <v>7.0190323092799876</v>
      </c>
      <c r="F9" s="246">
        <v>38649082</v>
      </c>
      <c r="G9" s="245">
        <v>4.3198896574945609</v>
      </c>
      <c r="H9" s="246">
        <v>2266287</v>
      </c>
      <c r="I9" s="247">
        <v>6.1812073200228195</v>
      </c>
      <c r="J9" s="248"/>
    </row>
    <row r="10" spans="1:10" ht="36" customHeight="1" x14ac:dyDescent="0.15">
      <c r="A10" s="230" t="s">
        <v>256</v>
      </c>
      <c r="B10" s="249">
        <v>387</v>
      </c>
      <c r="C10" s="245">
        <v>9.1749644381223323</v>
      </c>
      <c r="D10" s="246">
        <v>14087</v>
      </c>
      <c r="E10" s="245">
        <v>6.9892633166626972</v>
      </c>
      <c r="F10" s="246">
        <v>40943996</v>
      </c>
      <c r="G10" s="245">
        <v>4.5763970501782856</v>
      </c>
      <c r="H10" s="246">
        <v>1713521</v>
      </c>
      <c r="I10" s="247">
        <v>4.6735601220025629</v>
      </c>
      <c r="J10" s="248"/>
    </row>
    <row r="11" spans="1:10" ht="36" customHeight="1" x14ac:dyDescent="0.15">
      <c r="A11" s="230" t="s">
        <v>257</v>
      </c>
      <c r="B11" s="249">
        <v>189</v>
      </c>
      <c r="C11" s="245">
        <v>4.4807965860597436</v>
      </c>
      <c r="D11" s="246">
        <v>7277</v>
      </c>
      <c r="E11" s="245">
        <v>3.6104826546003013</v>
      </c>
      <c r="F11" s="246">
        <v>31257244</v>
      </c>
      <c r="G11" s="245">
        <v>3.4936882867588914</v>
      </c>
      <c r="H11" s="246">
        <v>662263</v>
      </c>
      <c r="I11" s="247">
        <v>1.806295894288884</v>
      </c>
      <c r="J11" s="248"/>
    </row>
    <row r="12" spans="1:10" ht="36" customHeight="1" x14ac:dyDescent="0.15">
      <c r="A12" s="230" t="s">
        <v>258</v>
      </c>
      <c r="B12" s="249">
        <v>271</v>
      </c>
      <c r="C12" s="245">
        <v>6.4248458985301085</v>
      </c>
      <c r="D12" s="246">
        <v>17900</v>
      </c>
      <c r="E12" s="245">
        <v>8.8810827974914659</v>
      </c>
      <c r="F12" s="246">
        <v>87588558</v>
      </c>
      <c r="G12" s="245">
        <v>9.7899584217566264</v>
      </c>
      <c r="H12" s="246">
        <v>2327450</v>
      </c>
      <c r="I12" s="247">
        <v>6.3480269608337831</v>
      </c>
      <c r="J12" s="248"/>
    </row>
    <row r="13" spans="1:10" ht="36" customHeight="1" x14ac:dyDescent="0.15">
      <c r="A13" s="230" t="s">
        <v>259</v>
      </c>
      <c r="B13" s="249">
        <v>184</v>
      </c>
      <c r="C13" s="245">
        <v>4.362256993835941</v>
      </c>
      <c r="D13" s="246">
        <v>13516</v>
      </c>
      <c r="E13" s="245">
        <v>6.7059617369214894</v>
      </c>
      <c r="F13" s="246">
        <v>57887986</v>
      </c>
      <c r="G13" s="245">
        <v>6.4702626575862761</v>
      </c>
      <c r="H13" s="246">
        <v>2961826</v>
      </c>
      <c r="I13" s="247">
        <v>8.0782621759000097</v>
      </c>
      <c r="J13" s="248"/>
    </row>
    <row r="14" spans="1:10" ht="36" customHeight="1" x14ac:dyDescent="0.15">
      <c r="A14" s="230" t="s">
        <v>260</v>
      </c>
      <c r="B14" s="249">
        <v>160</v>
      </c>
      <c r="C14" s="245">
        <v>3.7932669511616881</v>
      </c>
      <c r="D14" s="246">
        <v>11454</v>
      </c>
      <c r="E14" s="245">
        <v>5.6829006906406283</v>
      </c>
      <c r="F14" s="246">
        <v>51284277</v>
      </c>
      <c r="G14" s="245">
        <v>5.7321521324720255</v>
      </c>
      <c r="H14" s="246">
        <v>2681420</v>
      </c>
      <c r="I14" s="247">
        <v>7.313466004992125</v>
      </c>
      <c r="J14" s="248"/>
    </row>
    <row r="15" spans="1:10" ht="36" customHeight="1" x14ac:dyDescent="0.15">
      <c r="A15" s="230" t="s">
        <v>261</v>
      </c>
      <c r="B15" s="249">
        <v>63</v>
      </c>
      <c r="C15" s="245">
        <v>1.4935988620199145</v>
      </c>
      <c r="D15" s="246">
        <v>2925</v>
      </c>
      <c r="E15" s="245">
        <v>1.4512383900928791</v>
      </c>
      <c r="F15" s="246">
        <v>11384045</v>
      </c>
      <c r="G15" s="245">
        <v>1.2724187926624664</v>
      </c>
      <c r="H15" s="246">
        <v>239469</v>
      </c>
      <c r="I15" s="247">
        <v>0.65314213765447382</v>
      </c>
      <c r="J15" s="248"/>
    </row>
    <row r="16" spans="1:10" ht="36" customHeight="1" x14ac:dyDescent="0.15">
      <c r="A16" s="230" t="s">
        <v>262</v>
      </c>
      <c r="B16" s="249">
        <v>235</v>
      </c>
      <c r="C16" s="245">
        <v>5.5713608345187291</v>
      </c>
      <c r="D16" s="246">
        <v>10259</v>
      </c>
      <c r="E16" s="245">
        <v>5.0900015876796063</v>
      </c>
      <c r="F16" s="246">
        <v>36582246</v>
      </c>
      <c r="G16" s="245">
        <v>4.0888750253711521</v>
      </c>
      <c r="H16" s="246">
        <v>1194247</v>
      </c>
      <c r="I16" s="247">
        <v>3.2572610169476732</v>
      </c>
      <c r="J16" s="248"/>
    </row>
    <row r="17" spans="1:10" ht="36" customHeight="1" x14ac:dyDescent="0.15">
      <c r="A17" s="230" t="s">
        <v>263</v>
      </c>
      <c r="B17" s="249">
        <v>105</v>
      </c>
      <c r="C17" s="245">
        <v>2.4893314366998576</v>
      </c>
      <c r="D17" s="246">
        <v>4962</v>
      </c>
      <c r="E17" s="245">
        <v>2.4618956894498689</v>
      </c>
      <c r="F17" s="246">
        <v>20433694</v>
      </c>
      <c r="G17" s="245">
        <v>2.2839172059768109</v>
      </c>
      <c r="H17" s="246">
        <v>729206</v>
      </c>
      <c r="I17" s="247">
        <v>1.9888802543563808</v>
      </c>
      <c r="J17" s="248"/>
    </row>
    <row r="18" spans="1:10" ht="36" customHeight="1" x14ac:dyDescent="0.15">
      <c r="A18" s="230" t="s">
        <v>264</v>
      </c>
      <c r="B18" s="249">
        <v>110</v>
      </c>
      <c r="C18" s="245">
        <v>2.6078710289236606</v>
      </c>
      <c r="D18" s="246">
        <v>3162</v>
      </c>
      <c r="E18" s="245">
        <v>1.568825910931174</v>
      </c>
      <c r="F18" s="246">
        <v>5799659</v>
      </c>
      <c r="G18" s="245">
        <v>0.6482401556418661</v>
      </c>
      <c r="H18" s="246">
        <v>149278</v>
      </c>
      <c r="I18" s="247">
        <v>0.40714978567073207</v>
      </c>
      <c r="J18" s="248"/>
    </row>
    <row r="19" spans="1:10" ht="36" customHeight="1" x14ac:dyDescent="0.15">
      <c r="A19" s="230" t="s">
        <v>265</v>
      </c>
      <c r="B19" s="244">
        <v>110</v>
      </c>
      <c r="C19" s="245">
        <v>2.6078710289236606</v>
      </c>
      <c r="D19" s="246">
        <v>4641</v>
      </c>
      <c r="E19" s="245">
        <v>2.3026315789473681</v>
      </c>
      <c r="F19" s="246">
        <v>15806468</v>
      </c>
      <c r="G19" s="245">
        <v>1.7667223670336782</v>
      </c>
      <c r="H19" s="246">
        <v>913098</v>
      </c>
      <c r="I19" s="247">
        <v>2.4904383432011019</v>
      </c>
      <c r="J19" s="248"/>
    </row>
    <row r="20" spans="1:10" s="243" customFormat="1" ht="36" customHeight="1" x14ac:dyDescent="0.15">
      <c r="A20" s="250" t="s">
        <v>266</v>
      </c>
      <c r="B20" s="251">
        <v>3693</v>
      </c>
      <c r="C20" s="252">
        <v>87.553342816500717</v>
      </c>
      <c r="D20" s="240">
        <v>171254</v>
      </c>
      <c r="E20" s="253">
        <v>84.967651028022544</v>
      </c>
      <c r="F20" s="240">
        <v>756116949</v>
      </c>
      <c r="G20" s="252">
        <v>84.512790959470706</v>
      </c>
      <c r="H20" s="240">
        <v>26086226</v>
      </c>
      <c r="I20" s="254">
        <v>71.14914002638217</v>
      </c>
      <c r="J20" s="242"/>
    </row>
    <row r="21" spans="1:10" ht="9" customHeight="1" x14ac:dyDescent="0.15">
      <c r="A21" s="230"/>
      <c r="B21" s="255"/>
      <c r="C21" s="256"/>
      <c r="D21" s="257"/>
      <c r="E21" s="258"/>
      <c r="F21" s="259"/>
      <c r="G21" s="245"/>
      <c r="H21" s="257"/>
      <c r="I21" s="247"/>
      <c r="J21" s="248"/>
    </row>
    <row r="22" spans="1:10" s="243" customFormat="1" ht="36" customHeight="1" x14ac:dyDescent="0.15">
      <c r="A22" s="260" t="s">
        <v>267</v>
      </c>
      <c r="B22" s="261">
        <v>525</v>
      </c>
      <c r="C22" s="262">
        <v>12.446657183499289</v>
      </c>
      <c r="D22" s="263">
        <v>30298</v>
      </c>
      <c r="E22" s="264">
        <v>15.032348971977456</v>
      </c>
      <c r="F22" s="265">
        <v>138560579</v>
      </c>
      <c r="G22" s="266">
        <v>15.487209040529294</v>
      </c>
      <c r="H22" s="265">
        <v>10577922</v>
      </c>
      <c r="I22" s="267">
        <v>28.850859973617826</v>
      </c>
      <c r="J22" s="242"/>
    </row>
    <row r="23" spans="1:10" ht="25.5" customHeight="1" x14ac:dyDescent="0.15">
      <c r="A23" s="223" t="s">
        <v>268</v>
      </c>
    </row>
  </sheetData>
  <mergeCells count="5">
    <mergeCell ref="A2:A3"/>
    <mergeCell ref="B2:C2"/>
    <mergeCell ref="D2:E2"/>
    <mergeCell ref="F2:G2"/>
    <mergeCell ref="H2:I2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&amp;C&amp;12－&amp;P－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abSelected="1" view="pageBreakPreview" zoomScaleNormal="100" zoomScaleSheetLayoutView="100" workbookViewId="0">
      <selection activeCell="E3" sqref="E3"/>
    </sheetView>
  </sheetViews>
  <sheetFormatPr defaultColWidth="11" defaultRowHeight="10.5" x14ac:dyDescent="0.15"/>
  <cols>
    <col min="1" max="1" width="20.5" style="272" customWidth="1"/>
    <col min="2" max="2" width="10.625" style="272" customWidth="1"/>
    <col min="3" max="3" width="8" style="297" customWidth="1"/>
    <col min="4" max="4" width="8.125" style="272" customWidth="1"/>
    <col min="5" max="5" width="10.625" style="272" customWidth="1"/>
    <col min="6" max="6" width="12.25" style="272" bestFit="1" customWidth="1"/>
    <col min="7" max="7" width="11.875" style="272" customWidth="1"/>
    <col min="8" max="8" width="11.625" style="272" customWidth="1"/>
    <col min="9" max="9" width="10.875" style="272" customWidth="1"/>
    <col min="10" max="10" width="1.75" style="272" customWidth="1"/>
    <col min="11" max="16384" width="11" style="272"/>
  </cols>
  <sheetData>
    <row r="1" spans="1:9" ht="17.25" x14ac:dyDescent="0.15">
      <c r="A1" s="270" t="s">
        <v>269</v>
      </c>
      <c r="B1" s="271"/>
      <c r="C1" s="271"/>
      <c r="D1" s="271"/>
    </row>
    <row r="2" spans="1:9" ht="22.5" x14ac:dyDescent="0.15">
      <c r="A2" s="355" t="s">
        <v>270</v>
      </c>
      <c r="B2" s="356"/>
      <c r="C2" s="273" t="s">
        <v>271</v>
      </c>
      <c r="D2" s="274" t="s">
        <v>272</v>
      </c>
      <c r="E2" s="273" t="s">
        <v>273</v>
      </c>
      <c r="F2" s="273" t="s">
        <v>274</v>
      </c>
      <c r="G2" s="273" t="s">
        <v>275</v>
      </c>
      <c r="H2" s="273" t="s">
        <v>276</v>
      </c>
      <c r="I2" s="275" t="s">
        <v>277</v>
      </c>
    </row>
    <row r="3" spans="1:9" ht="12" x14ac:dyDescent="0.15">
      <c r="A3" s="355"/>
      <c r="B3" s="357"/>
      <c r="C3" s="276" t="s">
        <v>278</v>
      </c>
      <c r="D3" s="277" t="s">
        <v>279</v>
      </c>
      <c r="E3" s="277" t="s">
        <v>280</v>
      </c>
      <c r="F3" s="277" t="s">
        <v>280</v>
      </c>
      <c r="G3" s="277" t="s">
        <v>280</v>
      </c>
      <c r="H3" s="277" t="s">
        <v>280</v>
      </c>
      <c r="I3" s="278" t="s">
        <v>280</v>
      </c>
    </row>
    <row r="4" spans="1:9" ht="13.5" x14ac:dyDescent="0.15">
      <c r="A4" s="279"/>
      <c r="B4" s="280" t="s">
        <v>281</v>
      </c>
      <c r="C4" s="281">
        <v>819</v>
      </c>
      <c r="D4" s="281">
        <v>84115</v>
      </c>
      <c r="E4" s="282">
        <v>44278070</v>
      </c>
      <c r="F4" s="282">
        <v>266327575</v>
      </c>
      <c r="G4" s="282">
        <v>481837433</v>
      </c>
      <c r="H4" s="282">
        <v>142287120</v>
      </c>
      <c r="I4" s="283">
        <v>17466833</v>
      </c>
    </row>
    <row r="5" spans="1:9" ht="13.5" x14ac:dyDescent="0.15">
      <c r="A5" s="284" t="s">
        <v>282</v>
      </c>
      <c r="B5" s="285" t="s">
        <v>283</v>
      </c>
      <c r="C5" s="286">
        <v>61</v>
      </c>
      <c r="D5" s="286">
        <v>5507</v>
      </c>
      <c r="E5" s="286">
        <v>2768868</v>
      </c>
      <c r="F5" s="286">
        <v>17110713</v>
      </c>
      <c r="G5" s="286">
        <v>27633995</v>
      </c>
      <c r="H5" s="286">
        <v>9075706</v>
      </c>
      <c r="I5" s="287">
        <v>1109395</v>
      </c>
    </row>
    <row r="6" spans="1:9" ht="13.5" x14ac:dyDescent="0.15">
      <c r="A6" s="284" t="s">
        <v>284</v>
      </c>
      <c r="B6" s="285" t="s">
        <v>283</v>
      </c>
      <c r="C6" s="286">
        <v>46</v>
      </c>
      <c r="D6" s="286">
        <v>1156</v>
      </c>
      <c r="E6" s="286">
        <v>410599</v>
      </c>
      <c r="F6" s="286">
        <v>1028750</v>
      </c>
      <c r="G6" s="286">
        <v>2014097</v>
      </c>
      <c r="H6" s="286">
        <v>897390</v>
      </c>
      <c r="I6" s="287">
        <v>33401</v>
      </c>
    </row>
    <row r="7" spans="1:9" ht="13.5" x14ac:dyDescent="0.15">
      <c r="A7" s="284" t="s">
        <v>285</v>
      </c>
      <c r="B7" s="285" t="s">
        <v>283</v>
      </c>
      <c r="C7" s="286">
        <v>39</v>
      </c>
      <c r="D7" s="286">
        <v>10707</v>
      </c>
      <c r="E7" s="286">
        <v>6676579</v>
      </c>
      <c r="F7" s="286">
        <v>50414160</v>
      </c>
      <c r="G7" s="286">
        <v>141681001</v>
      </c>
      <c r="H7" s="286">
        <v>33754846</v>
      </c>
      <c r="I7" s="287">
        <v>2469754</v>
      </c>
    </row>
    <row r="8" spans="1:9" ht="13.5" x14ac:dyDescent="0.15">
      <c r="A8" s="284" t="s">
        <v>286</v>
      </c>
      <c r="B8" s="285" t="s">
        <v>283</v>
      </c>
      <c r="C8" s="286">
        <v>11</v>
      </c>
      <c r="D8" s="286">
        <v>1633</v>
      </c>
      <c r="E8" s="286">
        <v>843356</v>
      </c>
      <c r="F8" s="286">
        <v>4684037</v>
      </c>
      <c r="G8" s="286">
        <v>6609788</v>
      </c>
      <c r="H8" s="286">
        <v>1802610</v>
      </c>
      <c r="I8" s="287">
        <v>141835</v>
      </c>
    </row>
    <row r="9" spans="1:9" ht="13.5" x14ac:dyDescent="0.15">
      <c r="A9" s="284" t="s">
        <v>287</v>
      </c>
      <c r="B9" s="285" t="s">
        <v>283</v>
      </c>
      <c r="C9" s="286">
        <v>7</v>
      </c>
      <c r="D9" s="286">
        <v>148</v>
      </c>
      <c r="E9" s="286">
        <v>57757</v>
      </c>
      <c r="F9" s="286">
        <v>99329</v>
      </c>
      <c r="G9" s="286">
        <v>228527</v>
      </c>
      <c r="H9" s="286">
        <v>116011</v>
      </c>
      <c r="I9" s="287" t="s">
        <v>39</v>
      </c>
    </row>
    <row r="10" spans="1:9" ht="13.5" x14ac:dyDescent="0.15">
      <c r="A10" s="284" t="s">
        <v>288</v>
      </c>
      <c r="B10" s="285" t="s">
        <v>289</v>
      </c>
      <c r="C10" s="286">
        <v>18</v>
      </c>
      <c r="D10" s="286">
        <v>1614</v>
      </c>
      <c r="E10" s="286">
        <v>638949</v>
      </c>
      <c r="F10" s="286">
        <v>3832606</v>
      </c>
      <c r="G10" s="286">
        <v>6485612</v>
      </c>
      <c r="H10" s="286">
        <v>2318352</v>
      </c>
      <c r="I10" s="287">
        <v>159173</v>
      </c>
    </row>
    <row r="11" spans="1:9" ht="13.5" x14ac:dyDescent="0.15">
      <c r="A11" s="284" t="s">
        <v>290</v>
      </c>
      <c r="B11" s="285" t="s">
        <v>289</v>
      </c>
      <c r="C11" s="286">
        <v>6</v>
      </c>
      <c r="D11" s="286">
        <v>529</v>
      </c>
      <c r="E11" s="286">
        <v>128036</v>
      </c>
      <c r="F11" s="286">
        <v>490121</v>
      </c>
      <c r="G11" s="286">
        <v>916823</v>
      </c>
      <c r="H11" s="286">
        <v>312297</v>
      </c>
      <c r="I11" s="287">
        <v>19657</v>
      </c>
    </row>
    <row r="12" spans="1:9" ht="13.5" x14ac:dyDescent="0.15">
      <c r="A12" s="284" t="s">
        <v>291</v>
      </c>
      <c r="B12" s="285" t="s">
        <v>289</v>
      </c>
      <c r="C12" s="286">
        <v>2</v>
      </c>
      <c r="D12" s="286">
        <v>278</v>
      </c>
      <c r="E12" s="286" t="s">
        <v>39</v>
      </c>
      <c r="F12" s="286" t="s">
        <v>39</v>
      </c>
      <c r="G12" s="286" t="s">
        <v>39</v>
      </c>
      <c r="H12" s="286" t="s">
        <v>39</v>
      </c>
      <c r="I12" s="287" t="s">
        <v>39</v>
      </c>
    </row>
    <row r="13" spans="1:9" ht="13.5" x14ac:dyDescent="0.15">
      <c r="A13" s="284" t="s">
        <v>292</v>
      </c>
      <c r="B13" s="285" t="s">
        <v>289</v>
      </c>
      <c r="C13" s="286">
        <v>4</v>
      </c>
      <c r="D13" s="286">
        <v>210</v>
      </c>
      <c r="E13" s="286">
        <v>82487</v>
      </c>
      <c r="F13" s="286">
        <v>716376</v>
      </c>
      <c r="G13" s="286">
        <v>901033</v>
      </c>
      <c r="H13" s="286">
        <v>165274</v>
      </c>
      <c r="I13" s="287" t="s">
        <v>39</v>
      </c>
    </row>
    <row r="14" spans="1:9" ht="13.5" x14ac:dyDescent="0.15">
      <c r="A14" s="288" t="s">
        <v>293</v>
      </c>
      <c r="B14" s="289" t="s">
        <v>289</v>
      </c>
      <c r="C14" s="286">
        <v>4</v>
      </c>
      <c r="D14" s="286">
        <v>281</v>
      </c>
      <c r="E14" s="286">
        <v>154490</v>
      </c>
      <c r="F14" s="286">
        <v>1172003</v>
      </c>
      <c r="G14" s="286">
        <v>1472866</v>
      </c>
      <c r="H14" s="286">
        <v>246670</v>
      </c>
      <c r="I14" s="287" t="s">
        <v>39</v>
      </c>
    </row>
    <row r="15" spans="1:9" ht="13.5" x14ac:dyDescent="0.15">
      <c r="A15" s="284" t="s">
        <v>294</v>
      </c>
      <c r="B15" s="285" t="s">
        <v>289</v>
      </c>
      <c r="C15" s="286">
        <v>1</v>
      </c>
      <c r="D15" s="286">
        <v>235</v>
      </c>
      <c r="E15" s="286" t="s">
        <v>39</v>
      </c>
      <c r="F15" s="286" t="s">
        <v>39</v>
      </c>
      <c r="G15" s="286" t="s">
        <v>39</v>
      </c>
      <c r="H15" s="286" t="s">
        <v>39</v>
      </c>
      <c r="I15" s="287" t="s">
        <v>39</v>
      </c>
    </row>
    <row r="16" spans="1:9" ht="13.5" x14ac:dyDescent="0.15">
      <c r="A16" s="284" t="s">
        <v>295</v>
      </c>
      <c r="B16" s="285" t="s">
        <v>289</v>
      </c>
      <c r="C16" s="286">
        <v>4</v>
      </c>
      <c r="D16" s="286">
        <v>100</v>
      </c>
      <c r="E16" s="286">
        <v>37743</v>
      </c>
      <c r="F16" s="286">
        <v>179312</v>
      </c>
      <c r="G16" s="286">
        <v>252701</v>
      </c>
      <c r="H16" s="286">
        <v>65235</v>
      </c>
      <c r="I16" s="287" t="s">
        <v>39</v>
      </c>
    </row>
    <row r="17" spans="1:9" ht="13.5" x14ac:dyDescent="0.15">
      <c r="A17" s="284" t="s">
        <v>296</v>
      </c>
      <c r="B17" s="285" t="s">
        <v>289</v>
      </c>
      <c r="C17" s="286">
        <v>5</v>
      </c>
      <c r="D17" s="286">
        <v>392</v>
      </c>
      <c r="E17" s="286">
        <v>225196</v>
      </c>
      <c r="F17" s="286">
        <v>1164677</v>
      </c>
      <c r="G17" s="286">
        <v>2077111</v>
      </c>
      <c r="H17" s="286">
        <v>761032</v>
      </c>
      <c r="I17" s="287">
        <v>83743</v>
      </c>
    </row>
    <row r="18" spans="1:9" ht="13.5" x14ac:dyDescent="0.15">
      <c r="A18" s="284" t="s">
        <v>297</v>
      </c>
      <c r="B18" s="285" t="s">
        <v>289</v>
      </c>
      <c r="C18" s="286">
        <v>8</v>
      </c>
      <c r="D18" s="286">
        <v>568</v>
      </c>
      <c r="E18" s="286">
        <v>251298</v>
      </c>
      <c r="F18" s="286">
        <v>636380</v>
      </c>
      <c r="G18" s="286">
        <v>1142524</v>
      </c>
      <c r="H18" s="286">
        <v>456561</v>
      </c>
      <c r="I18" s="287">
        <v>34057</v>
      </c>
    </row>
    <row r="19" spans="1:9" ht="13.5" x14ac:dyDescent="0.15">
      <c r="A19" s="284" t="s">
        <v>298</v>
      </c>
      <c r="B19" s="285" t="s">
        <v>289</v>
      </c>
      <c r="C19" s="286">
        <v>2</v>
      </c>
      <c r="D19" s="286">
        <v>101</v>
      </c>
      <c r="E19" s="286" t="s">
        <v>39</v>
      </c>
      <c r="F19" s="286" t="s">
        <v>39</v>
      </c>
      <c r="G19" s="286" t="s">
        <v>39</v>
      </c>
      <c r="H19" s="286" t="s">
        <v>39</v>
      </c>
      <c r="I19" s="287" t="s">
        <v>39</v>
      </c>
    </row>
    <row r="20" spans="1:9" ht="13.5" x14ac:dyDescent="0.15">
      <c r="A20" s="284" t="s">
        <v>299</v>
      </c>
      <c r="B20" s="285" t="s">
        <v>289</v>
      </c>
      <c r="C20" s="286">
        <v>2</v>
      </c>
      <c r="D20" s="286">
        <v>611</v>
      </c>
      <c r="E20" s="286" t="s">
        <v>39</v>
      </c>
      <c r="F20" s="286" t="s">
        <v>39</v>
      </c>
      <c r="G20" s="286" t="s">
        <v>39</v>
      </c>
      <c r="H20" s="286" t="s">
        <v>39</v>
      </c>
      <c r="I20" s="287" t="s">
        <v>39</v>
      </c>
    </row>
    <row r="21" spans="1:9" ht="13.5" x14ac:dyDescent="0.15">
      <c r="A21" s="284" t="s">
        <v>300</v>
      </c>
      <c r="B21" s="285" t="s">
        <v>289</v>
      </c>
      <c r="C21" s="286">
        <v>12</v>
      </c>
      <c r="D21" s="286">
        <v>310</v>
      </c>
      <c r="E21" s="286">
        <v>103447</v>
      </c>
      <c r="F21" s="286">
        <v>179154</v>
      </c>
      <c r="G21" s="286">
        <v>426569</v>
      </c>
      <c r="H21" s="286">
        <v>225485</v>
      </c>
      <c r="I21" s="287">
        <v>5188</v>
      </c>
    </row>
    <row r="22" spans="1:9" ht="13.5" x14ac:dyDescent="0.15">
      <c r="A22" s="284" t="s">
        <v>301</v>
      </c>
      <c r="B22" s="285" t="s">
        <v>302</v>
      </c>
      <c r="C22" s="286">
        <v>1</v>
      </c>
      <c r="D22" s="286">
        <v>43</v>
      </c>
      <c r="E22" s="286" t="s">
        <v>39</v>
      </c>
      <c r="F22" s="286" t="s">
        <v>39</v>
      </c>
      <c r="G22" s="286" t="s">
        <v>39</v>
      </c>
      <c r="H22" s="286" t="s">
        <v>39</v>
      </c>
      <c r="I22" s="287" t="s">
        <v>39</v>
      </c>
    </row>
    <row r="23" spans="1:9" ht="13.5" x14ac:dyDescent="0.15">
      <c r="A23" s="284" t="s">
        <v>303</v>
      </c>
      <c r="B23" s="285" t="s">
        <v>302</v>
      </c>
      <c r="C23" s="286">
        <v>4</v>
      </c>
      <c r="D23" s="286">
        <v>358</v>
      </c>
      <c r="E23" s="286">
        <v>153968</v>
      </c>
      <c r="F23" s="286">
        <v>923869</v>
      </c>
      <c r="G23" s="286">
        <v>1848572</v>
      </c>
      <c r="H23" s="286">
        <v>830714</v>
      </c>
      <c r="I23" s="287">
        <v>28897</v>
      </c>
    </row>
    <row r="24" spans="1:9" ht="13.5" x14ac:dyDescent="0.15">
      <c r="A24" s="284" t="s">
        <v>304</v>
      </c>
      <c r="B24" s="285" t="s">
        <v>302</v>
      </c>
      <c r="C24" s="286">
        <v>4</v>
      </c>
      <c r="D24" s="286">
        <v>296</v>
      </c>
      <c r="E24" s="286">
        <v>97580</v>
      </c>
      <c r="F24" s="286">
        <v>139782</v>
      </c>
      <c r="G24" s="286">
        <v>403392</v>
      </c>
      <c r="H24" s="286">
        <v>249197</v>
      </c>
      <c r="I24" s="287" t="s">
        <v>39</v>
      </c>
    </row>
    <row r="25" spans="1:9" ht="13.5" x14ac:dyDescent="0.15">
      <c r="A25" s="284" t="s">
        <v>305</v>
      </c>
      <c r="B25" s="285" t="s">
        <v>302</v>
      </c>
      <c r="C25" s="286">
        <v>1</v>
      </c>
      <c r="D25" s="286">
        <v>1657</v>
      </c>
      <c r="E25" s="286" t="s">
        <v>39</v>
      </c>
      <c r="F25" s="286" t="s">
        <v>39</v>
      </c>
      <c r="G25" s="286" t="s">
        <v>39</v>
      </c>
      <c r="H25" s="286" t="s">
        <v>39</v>
      </c>
      <c r="I25" s="287" t="s">
        <v>39</v>
      </c>
    </row>
    <row r="26" spans="1:9" ht="13.5" x14ac:dyDescent="0.15">
      <c r="A26" s="284" t="s">
        <v>306</v>
      </c>
      <c r="B26" s="285" t="s">
        <v>302</v>
      </c>
      <c r="C26" s="286">
        <v>7</v>
      </c>
      <c r="D26" s="286">
        <v>241</v>
      </c>
      <c r="E26" s="286">
        <v>98604</v>
      </c>
      <c r="F26" s="286">
        <v>622991</v>
      </c>
      <c r="G26" s="286">
        <v>966107</v>
      </c>
      <c r="H26" s="286">
        <v>298459</v>
      </c>
      <c r="I26" s="287">
        <v>34859</v>
      </c>
    </row>
    <row r="27" spans="1:9" ht="13.5" x14ac:dyDescent="0.15">
      <c r="A27" s="284" t="s">
        <v>307</v>
      </c>
      <c r="B27" s="285" t="s">
        <v>302</v>
      </c>
      <c r="C27" s="286">
        <v>3</v>
      </c>
      <c r="D27" s="286">
        <v>93</v>
      </c>
      <c r="E27" s="286">
        <v>30253</v>
      </c>
      <c r="F27" s="286">
        <v>227442</v>
      </c>
      <c r="G27" s="286">
        <v>334635</v>
      </c>
      <c r="H27" s="286">
        <v>95367</v>
      </c>
      <c r="I27" s="287" t="s">
        <v>39</v>
      </c>
    </row>
    <row r="28" spans="1:9" ht="13.5" x14ac:dyDescent="0.15">
      <c r="A28" s="284" t="s">
        <v>308</v>
      </c>
      <c r="B28" s="285" t="s">
        <v>302</v>
      </c>
      <c r="C28" s="286">
        <v>9</v>
      </c>
      <c r="D28" s="286">
        <v>841</v>
      </c>
      <c r="E28" s="286">
        <v>424063</v>
      </c>
      <c r="F28" s="286">
        <v>1800515</v>
      </c>
      <c r="G28" s="286">
        <v>3053561</v>
      </c>
      <c r="H28" s="286">
        <v>1030260</v>
      </c>
      <c r="I28" s="287">
        <v>74812</v>
      </c>
    </row>
    <row r="29" spans="1:9" ht="13.5" x14ac:dyDescent="0.15">
      <c r="A29" s="284" t="s">
        <v>309</v>
      </c>
      <c r="B29" s="285" t="s">
        <v>302</v>
      </c>
      <c r="C29" s="286">
        <v>5</v>
      </c>
      <c r="D29" s="286">
        <v>944</v>
      </c>
      <c r="E29" s="286">
        <v>415152</v>
      </c>
      <c r="F29" s="286">
        <v>1983988</v>
      </c>
      <c r="G29" s="286">
        <v>2831762</v>
      </c>
      <c r="H29" s="286">
        <v>693673</v>
      </c>
      <c r="I29" s="287">
        <v>97673</v>
      </c>
    </row>
    <row r="30" spans="1:9" ht="13.5" x14ac:dyDescent="0.15">
      <c r="A30" s="284" t="s">
        <v>310</v>
      </c>
      <c r="B30" s="285" t="s">
        <v>302</v>
      </c>
      <c r="C30" s="286">
        <v>2</v>
      </c>
      <c r="D30" s="286">
        <v>65</v>
      </c>
      <c r="E30" s="286" t="s">
        <v>39</v>
      </c>
      <c r="F30" s="286" t="s">
        <v>39</v>
      </c>
      <c r="G30" s="286" t="s">
        <v>39</v>
      </c>
      <c r="H30" s="286" t="s">
        <v>39</v>
      </c>
      <c r="I30" s="287" t="s">
        <v>39</v>
      </c>
    </row>
    <row r="31" spans="1:9" ht="13.5" x14ac:dyDescent="0.15">
      <c r="A31" s="284" t="s">
        <v>311</v>
      </c>
      <c r="B31" s="285" t="s">
        <v>302</v>
      </c>
      <c r="C31" s="286">
        <v>3</v>
      </c>
      <c r="D31" s="286">
        <v>66</v>
      </c>
      <c r="E31" s="286">
        <v>23817</v>
      </c>
      <c r="F31" s="286">
        <v>48884</v>
      </c>
      <c r="G31" s="286">
        <v>132476</v>
      </c>
      <c r="H31" s="286">
        <v>73835</v>
      </c>
      <c r="I31" s="287" t="s">
        <v>39</v>
      </c>
    </row>
    <row r="32" spans="1:9" ht="13.5" x14ac:dyDescent="0.15">
      <c r="A32" s="284" t="s">
        <v>312</v>
      </c>
      <c r="B32" s="285" t="s">
        <v>313</v>
      </c>
      <c r="C32" s="286">
        <v>43</v>
      </c>
      <c r="D32" s="286">
        <v>2855</v>
      </c>
      <c r="E32" s="286">
        <v>1441615</v>
      </c>
      <c r="F32" s="286">
        <v>7142180</v>
      </c>
      <c r="G32" s="286">
        <v>13817994</v>
      </c>
      <c r="H32" s="286">
        <v>5824551</v>
      </c>
      <c r="I32" s="287">
        <v>466862</v>
      </c>
    </row>
    <row r="33" spans="1:9" ht="13.5" x14ac:dyDescent="0.15">
      <c r="A33" s="284" t="s">
        <v>314</v>
      </c>
      <c r="B33" s="285" t="s">
        <v>313</v>
      </c>
      <c r="C33" s="286">
        <v>2</v>
      </c>
      <c r="D33" s="286">
        <v>424</v>
      </c>
      <c r="E33" s="286" t="s">
        <v>39</v>
      </c>
      <c r="F33" s="286" t="s">
        <v>39</v>
      </c>
      <c r="G33" s="286" t="s">
        <v>39</v>
      </c>
      <c r="H33" s="286" t="s">
        <v>39</v>
      </c>
      <c r="I33" s="287" t="s">
        <v>39</v>
      </c>
    </row>
    <row r="34" spans="1:9" ht="13.5" x14ac:dyDescent="0.15">
      <c r="A34" s="284" t="s">
        <v>315</v>
      </c>
      <c r="B34" s="285" t="s">
        <v>313</v>
      </c>
      <c r="C34" s="286">
        <v>4</v>
      </c>
      <c r="D34" s="286">
        <v>179</v>
      </c>
      <c r="E34" s="286">
        <v>71844</v>
      </c>
      <c r="F34" s="286">
        <v>337528</v>
      </c>
      <c r="G34" s="286">
        <v>543153</v>
      </c>
      <c r="H34" s="286">
        <v>169922</v>
      </c>
      <c r="I34" s="287">
        <v>44279</v>
      </c>
    </row>
    <row r="35" spans="1:9" ht="13.5" x14ac:dyDescent="0.15">
      <c r="A35" s="284" t="s">
        <v>316</v>
      </c>
      <c r="B35" s="285" t="s">
        <v>313</v>
      </c>
      <c r="C35" s="286">
        <v>7</v>
      </c>
      <c r="D35" s="286">
        <v>545</v>
      </c>
      <c r="E35" s="286">
        <v>232122</v>
      </c>
      <c r="F35" s="286">
        <v>910363</v>
      </c>
      <c r="G35" s="286">
        <v>1516365</v>
      </c>
      <c r="H35" s="286">
        <v>478293</v>
      </c>
      <c r="I35" s="287">
        <v>25796</v>
      </c>
    </row>
    <row r="36" spans="1:9" ht="13.5" x14ac:dyDescent="0.15">
      <c r="A36" s="284" t="s">
        <v>317</v>
      </c>
      <c r="B36" s="285" t="s">
        <v>313</v>
      </c>
      <c r="C36" s="286">
        <v>7</v>
      </c>
      <c r="D36" s="286">
        <v>434</v>
      </c>
      <c r="E36" s="286">
        <v>181370</v>
      </c>
      <c r="F36" s="286">
        <v>777933</v>
      </c>
      <c r="G36" s="286">
        <v>1365976</v>
      </c>
      <c r="H36" s="286">
        <v>525152</v>
      </c>
      <c r="I36" s="287">
        <v>73784</v>
      </c>
    </row>
    <row r="37" spans="1:9" ht="13.5" x14ac:dyDescent="0.15">
      <c r="A37" s="284" t="s">
        <v>318</v>
      </c>
      <c r="B37" s="285" t="s">
        <v>313</v>
      </c>
      <c r="C37" s="286">
        <v>5</v>
      </c>
      <c r="D37" s="286">
        <v>458</v>
      </c>
      <c r="E37" s="286">
        <v>108728</v>
      </c>
      <c r="F37" s="286">
        <v>336644</v>
      </c>
      <c r="G37" s="286">
        <v>537187</v>
      </c>
      <c r="H37" s="286">
        <v>226204</v>
      </c>
      <c r="I37" s="287">
        <v>376133</v>
      </c>
    </row>
    <row r="38" spans="1:9" ht="13.5" x14ac:dyDescent="0.15">
      <c r="A38" s="284" t="s">
        <v>319</v>
      </c>
      <c r="B38" s="285" t="s">
        <v>313</v>
      </c>
      <c r="C38" s="286">
        <v>2</v>
      </c>
      <c r="D38" s="286">
        <v>119</v>
      </c>
      <c r="E38" s="286" t="s">
        <v>39</v>
      </c>
      <c r="F38" s="286" t="s">
        <v>39</v>
      </c>
      <c r="G38" s="286" t="s">
        <v>39</v>
      </c>
      <c r="H38" s="286" t="s">
        <v>39</v>
      </c>
      <c r="I38" s="287" t="s">
        <v>39</v>
      </c>
    </row>
    <row r="39" spans="1:9" ht="13.5" x14ac:dyDescent="0.15">
      <c r="A39" s="284" t="s">
        <v>320</v>
      </c>
      <c r="B39" s="285" t="s">
        <v>321</v>
      </c>
      <c r="C39" s="286">
        <v>29</v>
      </c>
      <c r="D39" s="286">
        <v>5285</v>
      </c>
      <c r="E39" s="286">
        <v>3257432</v>
      </c>
      <c r="F39" s="286">
        <v>14650860</v>
      </c>
      <c r="G39" s="286">
        <v>24601992</v>
      </c>
      <c r="H39" s="286">
        <v>8681893</v>
      </c>
      <c r="I39" s="287">
        <v>846918</v>
      </c>
    </row>
    <row r="40" spans="1:9" ht="13.5" x14ac:dyDescent="0.15">
      <c r="A40" s="284" t="s">
        <v>322</v>
      </c>
      <c r="B40" s="285" t="s">
        <v>321</v>
      </c>
      <c r="C40" s="286">
        <v>25</v>
      </c>
      <c r="D40" s="286">
        <v>495</v>
      </c>
      <c r="E40" s="286">
        <v>180026</v>
      </c>
      <c r="F40" s="286">
        <v>802828</v>
      </c>
      <c r="G40" s="286">
        <v>1470818</v>
      </c>
      <c r="H40" s="286">
        <v>602488</v>
      </c>
      <c r="I40" s="287">
        <v>3352</v>
      </c>
    </row>
    <row r="41" spans="1:9" ht="13.5" x14ac:dyDescent="0.15">
      <c r="A41" s="284" t="s">
        <v>323</v>
      </c>
      <c r="B41" s="285" t="s">
        <v>321</v>
      </c>
      <c r="C41" s="286">
        <v>4</v>
      </c>
      <c r="D41" s="286">
        <v>96</v>
      </c>
      <c r="E41" s="286">
        <v>51462</v>
      </c>
      <c r="F41" s="286">
        <v>111019</v>
      </c>
      <c r="G41" s="286">
        <v>188478</v>
      </c>
      <c r="H41" s="286">
        <v>70724</v>
      </c>
      <c r="I41" s="287" t="s">
        <v>39</v>
      </c>
    </row>
    <row r="42" spans="1:9" ht="13.5" x14ac:dyDescent="0.15">
      <c r="A42" s="284" t="s">
        <v>324</v>
      </c>
      <c r="B42" s="285" t="s">
        <v>321</v>
      </c>
      <c r="C42" s="286">
        <v>15</v>
      </c>
      <c r="D42" s="286">
        <v>360</v>
      </c>
      <c r="E42" s="286">
        <v>100738</v>
      </c>
      <c r="F42" s="286">
        <v>513248</v>
      </c>
      <c r="G42" s="286">
        <v>674606</v>
      </c>
      <c r="H42" s="286">
        <v>146764</v>
      </c>
      <c r="I42" s="287" t="s">
        <v>39</v>
      </c>
    </row>
    <row r="43" spans="1:9" ht="13.5" x14ac:dyDescent="0.15">
      <c r="A43" s="284" t="s">
        <v>325</v>
      </c>
      <c r="B43" s="285" t="s">
        <v>321</v>
      </c>
      <c r="C43" s="286">
        <v>6</v>
      </c>
      <c r="D43" s="286">
        <v>361</v>
      </c>
      <c r="E43" s="286">
        <v>165000</v>
      </c>
      <c r="F43" s="286">
        <v>577317</v>
      </c>
      <c r="G43" s="286">
        <v>1127839</v>
      </c>
      <c r="H43" s="286">
        <v>474256</v>
      </c>
      <c r="I43" s="287">
        <v>20139</v>
      </c>
    </row>
    <row r="44" spans="1:9" ht="13.5" x14ac:dyDescent="0.15">
      <c r="A44" s="284" t="s">
        <v>326</v>
      </c>
      <c r="B44" s="285" t="s">
        <v>321</v>
      </c>
      <c r="C44" s="286">
        <v>1</v>
      </c>
      <c r="D44" s="286">
        <v>44</v>
      </c>
      <c r="E44" s="286" t="s">
        <v>39</v>
      </c>
      <c r="F44" s="286" t="s">
        <v>39</v>
      </c>
      <c r="G44" s="286" t="s">
        <v>39</v>
      </c>
      <c r="H44" s="286" t="s">
        <v>39</v>
      </c>
      <c r="I44" s="287" t="s">
        <v>39</v>
      </c>
    </row>
    <row r="45" spans="1:9" ht="13.5" x14ac:dyDescent="0.15">
      <c r="A45" s="284" t="s">
        <v>327</v>
      </c>
      <c r="B45" s="285" t="s">
        <v>328</v>
      </c>
      <c r="C45" s="286">
        <v>4</v>
      </c>
      <c r="D45" s="286">
        <v>129</v>
      </c>
      <c r="E45" s="286">
        <v>62608</v>
      </c>
      <c r="F45" s="286">
        <v>423152</v>
      </c>
      <c r="G45" s="286">
        <v>589850</v>
      </c>
      <c r="H45" s="286">
        <v>168734</v>
      </c>
      <c r="I45" s="287" t="s">
        <v>39</v>
      </c>
    </row>
    <row r="46" spans="1:9" ht="13.5" x14ac:dyDescent="0.15">
      <c r="A46" s="284" t="s">
        <v>329</v>
      </c>
      <c r="B46" s="285" t="s">
        <v>330</v>
      </c>
      <c r="C46" s="286">
        <v>17</v>
      </c>
      <c r="D46" s="286">
        <v>4523</v>
      </c>
      <c r="E46" s="286">
        <v>3055014</v>
      </c>
      <c r="F46" s="286">
        <v>25421990</v>
      </c>
      <c r="G46" s="286">
        <v>35029514</v>
      </c>
      <c r="H46" s="286">
        <v>8558321</v>
      </c>
      <c r="I46" s="287">
        <v>963742</v>
      </c>
    </row>
    <row r="47" spans="1:9" ht="13.5" x14ac:dyDescent="0.15">
      <c r="A47" s="284" t="s">
        <v>331</v>
      </c>
      <c r="B47" s="285" t="s">
        <v>330</v>
      </c>
      <c r="C47" s="286">
        <v>25</v>
      </c>
      <c r="D47" s="286">
        <v>1074</v>
      </c>
      <c r="E47" s="286">
        <v>508454</v>
      </c>
      <c r="F47" s="286">
        <v>3845615</v>
      </c>
      <c r="G47" s="286">
        <v>5494449</v>
      </c>
      <c r="H47" s="286">
        <v>1396908</v>
      </c>
      <c r="I47" s="287">
        <v>67795</v>
      </c>
    </row>
    <row r="48" spans="1:9" ht="13.5" x14ac:dyDescent="0.15">
      <c r="A48" s="284" t="s">
        <v>332</v>
      </c>
      <c r="B48" s="285" t="s">
        <v>330</v>
      </c>
      <c r="C48" s="286">
        <v>4</v>
      </c>
      <c r="D48" s="286">
        <v>428</v>
      </c>
      <c r="E48" s="286">
        <v>193360</v>
      </c>
      <c r="F48" s="286">
        <v>850463</v>
      </c>
      <c r="G48" s="286">
        <v>3567580</v>
      </c>
      <c r="H48" s="286">
        <v>2478464</v>
      </c>
      <c r="I48" s="287">
        <v>31055</v>
      </c>
    </row>
    <row r="49" spans="1:9" ht="13.5" x14ac:dyDescent="0.15">
      <c r="A49" s="284" t="s">
        <v>333</v>
      </c>
      <c r="B49" s="285" t="s">
        <v>330</v>
      </c>
      <c r="C49" s="286">
        <v>7</v>
      </c>
      <c r="D49" s="286">
        <v>222</v>
      </c>
      <c r="E49" s="286">
        <v>60925</v>
      </c>
      <c r="F49" s="286">
        <v>209383</v>
      </c>
      <c r="G49" s="286">
        <v>352283</v>
      </c>
      <c r="H49" s="286">
        <v>131370</v>
      </c>
      <c r="I49" s="287" t="s">
        <v>39</v>
      </c>
    </row>
    <row r="50" spans="1:9" ht="13.5" x14ac:dyDescent="0.15">
      <c r="A50" s="284" t="s">
        <v>334</v>
      </c>
      <c r="B50" s="285" t="s">
        <v>330</v>
      </c>
      <c r="C50" s="286">
        <v>7</v>
      </c>
      <c r="D50" s="286">
        <v>314</v>
      </c>
      <c r="E50" s="286">
        <v>114691</v>
      </c>
      <c r="F50" s="286">
        <v>364246</v>
      </c>
      <c r="G50" s="286">
        <v>593865</v>
      </c>
      <c r="H50" s="286">
        <v>198928</v>
      </c>
      <c r="I50" s="287">
        <v>143002</v>
      </c>
    </row>
    <row r="51" spans="1:9" ht="13.5" x14ac:dyDescent="0.15">
      <c r="A51" s="284" t="s">
        <v>335</v>
      </c>
      <c r="B51" s="285" t="s">
        <v>330</v>
      </c>
      <c r="C51" s="286">
        <v>8</v>
      </c>
      <c r="D51" s="286">
        <v>293</v>
      </c>
      <c r="E51" s="286">
        <v>89431</v>
      </c>
      <c r="F51" s="286">
        <v>328431</v>
      </c>
      <c r="G51" s="286">
        <v>587270</v>
      </c>
      <c r="H51" s="286">
        <v>245713</v>
      </c>
      <c r="I51" s="287" t="s">
        <v>39</v>
      </c>
    </row>
    <row r="52" spans="1:9" ht="13.5" x14ac:dyDescent="0.15">
      <c r="A52" s="284" t="s">
        <v>336</v>
      </c>
      <c r="B52" s="285" t="s">
        <v>330</v>
      </c>
      <c r="C52" s="286">
        <v>3</v>
      </c>
      <c r="D52" s="286">
        <v>126</v>
      </c>
      <c r="E52" s="286">
        <v>42832</v>
      </c>
      <c r="F52" s="286">
        <v>437078</v>
      </c>
      <c r="G52" s="286">
        <v>641472</v>
      </c>
      <c r="H52" s="286">
        <v>183509</v>
      </c>
      <c r="I52" s="287" t="s">
        <v>39</v>
      </c>
    </row>
    <row r="53" spans="1:9" ht="13.5" x14ac:dyDescent="0.15">
      <c r="A53" s="284" t="s">
        <v>337</v>
      </c>
      <c r="B53" s="285" t="s">
        <v>330</v>
      </c>
      <c r="C53" s="286">
        <v>2</v>
      </c>
      <c r="D53" s="286">
        <v>136</v>
      </c>
      <c r="E53" s="286" t="s">
        <v>39</v>
      </c>
      <c r="F53" s="286" t="s">
        <v>39</v>
      </c>
      <c r="G53" s="286" t="s">
        <v>39</v>
      </c>
      <c r="H53" s="286" t="s">
        <v>39</v>
      </c>
      <c r="I53" s="287" t="s">
        <v>39</v>
      </c>
    </row>
    <row r="54" spans="1:9" ht="13.5" x14ac:dyDescent="0.15">
      <c r="A54" s="284" t="s">
        <v>338</v>
      </c>
      <c r="B54" s="285" t="s">
        <v>330</v>
      </c>
      <c r="C54" s="286">
        <v>6</v>
      </c>
      <c r="D54" s="286">
        <v>259</v>
      </c>
      <c r="E54" s="286">
        <v>133795</v>
      </c>
      <c r="F54" s="286">
        <v>388249</v>
      </c>
      <c r="G54" s="286">
        <v>1065594</v>
      </c>
      <c r="H54" s="286">
        <v>626330</v>
      </c>
      <c r="I54" s="287">
        <v>44400</v>
      </c>
    </row>
    <row r="55" spans="1:9" ht="13.5" x14ac:dyDescent="0.15">
      <c r="A55" s="284" t="s">
        <v>339</v>
      </c>
      <c r="B55" s="285" t="s">
        <v>340</v>
      </c>
      <c r="C55" s="286">
        <v>39</v>
      </c>
      <c r="D55" s="286">
        <v>6111</v>
      </c>
      <c r="E55" s="286">
        <v>2915739</v>
      </c>
      <c r="F55" s="286">
        <v>16466374</v>
      </c>
      <c r="G55" s="286">
        <v>26392035</v>
      </c>
      <c r="H55" s="286">
        <v>8548076</v>
      </c>
      <c r="I55" s="287">
        <v>1069416</v>
      </c>
    </row>
    <row r="56" spans="1:9" ht="13.5" x14ac:dyDescent="0.15">
      <c r="A56" s="284" t="s">
        <v>341</v>
      </c>
      <c r="B56" s="285" t="s">
        <v>340</v>
      </c>
      <c r="C56" s="286">
        <v>18</v>
      </c>
      <c r="D56" s="286">
        <v>3070</v>
      </c>
      <c r="E56" s="286">
        <v>1807080</v>
      </c>
      <c r="F56" s="286">
        <v>17552886</v>
      </c>
      <c r="G56" s="286">
        <v>20748147</v>
      </c>
      <c r="H56" s="286">
        <v>2591392</v>
      </c>
      <c r="I56" s="287">
        <v>757446</v>
      </c>
    </row>
    <row r="57" spans="1:9" ht="13.5" x14ac:dyDescent="0.15">
      <c r="A57" s="284" t="s">
        <v>342</v>
      </c>
      <c r="B57" s="285" t="s">
        <v>340</v>
      </c>
      <c r="C57" s="286">
        <v>10</v>
      </c>
      <c r="D57" s="286">
        <v>634</v>
      </c>
      <c r="E57" s="286">
        <v>234019</v>
      </c>
      <c r="F57" s="286">
        <v>680732</v>
      </c>
      <c r="G57" s="286">
        <v>1280409</v>
      </c>
      <c r="H57" s="286">
        <v>492533</v>
      </c>
      <c r="I57" s="287">
        <v>46627</v>
      </c>
    </row>
    <row r="58" spans="1:9" ht="13.5" x14ac:dyDescent="0.15">
      <c r="A58" s="284" t="s">
        <v>343</v>
      </c>
      <c r="B58" s="285" t="s">
        <v>340</v>
      </c>
      <c r="C58" s="286">
        <v>4</v>
      </c>
      <c r="D58" s="286">
        <v>801</v>
      </c>
      <c r="E58" s="286">
        <v>190694</v>
      </c>
      <c r="F58" s="286">
        <v>694803</v>
      </c>
      <c r="G58" s="286">
        <v>1375948</v>
      </c>
      <c r="H58" s="286">
        <v>521330</v>
      </c>
      <c r="I58" s="287">
        <v>59506</v>
      </c>
    </row>
    <row r="59" spans="1:9" ht="13.5" x14ac:dyDescent="0.15">
      <c r="A59" s="284" t="s">
        <v>344</v>
      </c>
      <c r="B59" s="285" t="s">
        <v>340</v>
      </c>
      <c r="C59" s="286">
        <v>2</v>
      </c>
      <c r="D59" s="286">
        <v>305</v>
      </c>
      <c r="E59" s="286" t="s">
        <v>39</v>
      </c>
      <c r="F59" s="286" t="s">
        <v>39</v>
      </c>
      <c r="G59" s="286" t="s">
        <v>39</v>
      </c>
      <c r="H59" s="286" t="s">
        <v>39</v>
      </c>
      <c r="I59" s="287" t="s">
        <v>39</v>
      </c>
    </row>
    <row r="60" spans="1:9" ht="13.5" x14ac:dyDescent="0.15">
      <c r="A60" s="284" t="s">
        <v>345</v>
      </c>
      <c r="B60" s="285" t="s">
        <v>346</v>
      </c>
      <c r="C60" s="286">
        <v>9</v>
      </c>
      <c r="D60" s="286">
        <v>4143</v>
      </c>
      <c r="E60" s="286">
        <v>2908571</v>
      </c>
      <c r="F60" s="286">
        <v>20293794</v>
      </c>
      <c r="G60" s="286">
        <v>23548104</v>
      </c>
      <c r="H60" s="286">
        <v>3356837</v>
      </c>
      <c r="I60" s="287">
        <v>1985237</v>
      </c>
    </row>
    <row r="61" spans="1:9" ht="13.5" x14ac:dyDescent="0.15">
      <c r="A61" s="284" t="s">
        <v>347</v>
      </c>
      <c r="B61" s="285" t="s">
        <v>346</v>
      </c>
      <c r="C61" s="286">
        <v>13</v>
      </c>
      <c r="D61" s="286">
        <v>561</v>
      </c>
      <c r="E61" s="286">
        <v>271600</v>
      </c>
      <c r="F61" s="286">
        <v>2719014</v>
      </c>
      <c r="G61" s="286">
        <v>3508719</v>
      </c>
      <c r="H61" s="286">
        <v>759375</v>
      </c>
      <c r="I61" s="287">
        <v>55130</v>
      </c>
    </row>
    <row r="62" spans="1:9" ht="13.5" x14ac:dyDescent="0.15">
      <c r="A62" s="284" t="s">
        <v>348</v>
      </c>
      <c r="B62" s="285" t="s">
        <v>346</v>
      </c>
      <c r="C62" s="286">
        <v>6</v>
      </c>
      <c r="D62" s="286">
        <v>293</v>
      </c>
      <c r="E62" s="286">
        <v>126819</v>
      </c>
      <c r="F62" s="286">
        <v>1648952</v>
      </c>
      <c r="G62" s="286">
        <v>2647640</v>
      </c>
      <c r="H62" s="286">
        <v>896349</v>
      </c>
      <c r="I62" s="287">
        <v>17616</v>
      </c>
    </row>
    <row r="63" spans="1:9" ht="13.5" x14ac:dyDescent="0.15">
      <c r="A63" s="284" t="s">
        <v>349</v>
      </c>
      <c r="B63" s="285" t="s">
        <v>346</v>
      </c>
      <c r="C63" s="286">
        <v>1</v>
      </c>
      <c r="D63" s="286">
        <v>450</v>
      </c>
      <c r="E63" s="286" t="s">
        <v>39</v>
      </c>
      <c r="F63" s="286" t="s">
        <v>39</v>
      </c>
      <c r="G63" s="286" t="s">
        <v>39</v>
      </c>
      <c r="H63" s="286" t="s">
        <v>39</v>
      </c>
      <c r="I63" s="287" t="s">
        <v>39</v>
      </c>
    </row>
    <row r="64" spans="1:9" ht="13.5" x14ac:dyDescent="0.15">
      <c r="A64" s="284" t="s">
        <v>350</v>
      </c>
      <c r="B64" s="285" t="s">
        <v>351</v>
      </c>
      <c r="C64" s="286">
        <v>2</v>
      </c>
      <c r="D64" s="286">
        <v>1022</v>
      </c>
      <c r="E64" s="286" t="s">
        <v>39</v>
      </c>
      <c r="F64" s="286" t="s">
        <v>39</v>
      </c>
      <c r="G64" s="286" t="s">
        <v>39</v>
      </c>
      <c r="H64" s="286" t="s">
        <v>39</v>
      </c>
      <c r="I64" s="287" t="s">
        <v>39</v>
      </c>
    </row>
    <row r="65" spans="1:9" ht="13.5" x14ac:dyDescent="0.15">
      <c r="A65" s="284" t="s">
        <v>352</v>
      </c>
      <c r="B65" s="285" t="s">
        <v>351</v>
      </c>
      <c r="C65" s="286">
        <v>3</v>
      </c>
      <c r="D65" s="286">
        <v>347</v>
      </c>
      <c r="E65" s="286">
        <v>92938</v>
      </c>
      <c r="F65" s="286">
        <v>578047</v>
      </c>
      <c r="G65" s="286">
        <v>864531</v>
      </c>
      <c r="H65" s="286">
        <v>257016</v>
      </c>
      <c r="I65" s="287">
        <v>117144</v>
      </c>
    </row>
    <row r="66" spans="1:9" ht="13.5" x14ac:dyDescent="0.15">
      <c r="A66" s="284" t="s">
        <v>353</v>
      </c>
      <c r="B66" s="285" t="s">
        <v>354</v>
      </c>
      <c r="C66" s="286">
        <v>9</v>
      </c>
      <c r="D66" s="286">
        <v>173</v>
      </c>
      <c r="E66" s="286">
        <v>56260</v>
      </c>
      <c r="F66" s="286">
        <v>169862</v>
      </c>
      <c r="G66" s="286">
        <v>308992</v>
      </c>
      <c r="H66" s="286">
        <v>126191</v>
      </c>
      <c r="I66" s="287" t="s">
        <v>39</v>
      </c>
    </row>
    <row r="67" spans="1:9" ht="13.5" x14ac:dyDescent="0.15">
      <c r="A67" s="284" t="s">
        <v>355</v>
      </c>
      <c r="B67" s="285" t="s">
        <v>354</v>
      </c>
      <c r="C67" s="286">
        <v>3</v>
      </c>
      <c r="D67" s="286">
        <v>22</v>
      </c>
      <c r="E67" s="286">
        <v>8926</v>
      </c>
      <c r="F67" s="286">
        <v>40972</v>
      </c>
      <c r="G67" s="286">
        <v>151973</v>
      </c>
      <c r="H67" s="286">
        <v>102778</v>
      </c>
      <c r="I67" s="287" t="s">
        <v>32</v>
      </c>
    </row>
    <row r="68" spans="1:9" ht="13.5" x14ac:dyDescent="0.15">
      <c r="A68" s="284" t="s">
        <v>356</v>
      </c>
      <c r="B68" s="285" t="s">
        <v>354</v>
      </c>
      <c r="C68" s="286">
        <v>4</v>
      </c>
      <c r="D68" s="286">
        <v>330</v>
      </c>
      <c r="E68" s="286">
        <v>119384</v>
      </c>
      <c r="F68" s="286">
        <v>519075</v>
      </c>
      <c r="G68" s="286">
        <v>934008</v>
      </c>
      <c r="H68" s="286">
        <v>375406</v>
      </c>
      <c r="I68" s="287">
        <v>58199</v>
      </c>
    </row>
    <row r="69" spans="1:9" ht="13.5" x14ac:dyDescent="0.15">
      <c r="A69" s="284" t="s">
        <v>357</v>
      </c>
      <c r="B69" s="285" t="s">
        <v>354</v>
      </c>
      <c r="C69" s="286">
        <v>7</v>
      </c>
      <c r="D69" s="286">
        <v>322</v>
      </c>
      <c r="E69" s="286">
        <v>148176</v>
      </c>
      <c r="F69" s="286">
        <v>664095</v>
      </c>
      <c r="G69" s="286">
        <v>1108820</v>
      </c>
      <c r="H69" s="286">
        <v>340697</v>
      </c>
      <c r="I69" s="287">
        <v>18712</v>
      </c>
    </row>
    <row r="70" spans="1:9" ht="13.5" x14ac:dyDescent="0.15">
      <c r="A70" s="284" t="s">
        <v>358</v>
      </c>
      <c r="B70" s="285" t="s">
        <v>354</v>
      </c>
      <c r="C70" s="286">
        <v>6</v>
      </c>
      <c r="D70" s="286">
        <v>721</v>
      </c>
      <c r="E70" s="286">
        <v>452727</v>
      </c>
      <c r="F70" s="286">
        <v>4080583</v>
      </c>
      <c r="G70" s="286">
        <v>9445269</v>
      </c>
      <c r="H70" s="286">
        <v>4981798</v>
      </c>
      <c r="I70" s="287">
        <v>84518</v>
      </c>
    </row>
    <row r="71" spans="1:9" ht="13.5" x14ac:dyDescent="0.15">
      <c r="A71" s="284" t="s">
        <v>359</v>
      </c>
      <c r="B71" s="285" t="s">
        <v>354</v>
      </c>
      <c r="C71" s="286">
        <v>7</v>
      </c>
      <c r="D71" s="286">
        <v>830</v>
      </c>
      <c r="E71" s="286">
        <v>355603</v>
      </c>
      <c r="F71" s="286">
        <v>1709269</v>
      </c>
      <c r="G71" s="286">
        <v>3459676</v>
      </c>
      <c r="H71" s="286">
        <v>1582315</v>
      </c>
      <c r="I71" s="287">
        <v>228717</v>
      </c>
    </row>
    <row r="72" spans="1:9" ht="13.5" x14ac:dyDescent="0.15">
      <c r="A72" s="284" t="s">
        <v>360</v>
      </c>
      <c r="B72" s="285" t="s">
        <v>354</v>
      </c>
      <c r="C72" s="286">
        <v>3</v>
      </c>
      <c r="D72" s="286">
        <v>266</v>
      </c>
      <c r="E72" s="286">
        <v>181154</v>
      </c>
      <c r="F72" s="286">
        <v>266857</v>
      </c>
      <c r="G72" s="286">
        <v>555250</v>
      </c>
      <c r="H72" s="286">
        <v>243339</v>
      </c>
      <c r="I72" s="287" t="s">
        <v>39</v>
      </c>
    </row>
    <row r="73" spans="1:9" ht="13.5" x14ac:dyDescent="0.15">
      <c r="A73" s="284" t="s">
        <v>361</v>
      </c>
      <c r="B73" s="285" t="s">
        <v>362</v>
      </c>
      <c r="C73" s="286">
        <v>17</v>
      </c>
      <c r="D73" s="286">
        <v>1925</v>
      </c>
      <c r="E73" s="286">
        <v>979163</v>
      </c>
      <c r="F73" s="286">
        <v>6523171</v>
      </c>
      <c r="G73" s="286">
        <v>9521944</v>
      </c>
      <c r="H73" s="286">
        <v>2454898</v>
      </c>
      <c r="I73" s="287">
        <v>389456</v>
      </c>
    </row>
    <row r="74" spans="1:9" ht="13.5" x14ac:dyDescent="0.15">
      <c r="A74" s="284" t="s">
        <v>363</v>
      </c>
      <c r="B74" s="285" t="s">
        <v>364</v>
      </c>
      <c r="C74" s="286">
        <v>3</v>
      </c>
      <c r="D74" s="286">
        <v>32</v>
      </c>
      <c r="E74" s="286">
        <v>8990</v>
      </c>
      <c r="F74" s="286">
        <v>26683</v>
      </c>
      <c r="G74" s="286">
        <v>48243</v>
      </c>
      <c r="H74" s="286">
        <v>19963</v>
      </c>
      <c r="I74" s="287" t="s">
        <v>32</v>
      </c>
    </row>
    <row r="75" spans="1:9" ht="13.5" x14ac:dyDescent="0.15">
      <c r="A75" s="284" t="s">
        <v>365</v>
      </c>
      <c r="B75" s="285" t="s">
        <v>364</v>
      </c>
      <c r="C75" s="286">
        <v>10</v>
      </c>
      <c r="D75" s="286">
        <v>434</v>
      </c>
      <c r="E75" s="286">
        <v>173793</v>
      </c>
      <c r="F75" s="286">
        <v>1002079</v>
      </c>
      <c r="G75" s="286">
        <v>1721932</v>
      </c>
      <c r="H75" s="286">
        <v>660162</v>
      </c>
      <c r="I75" s="287">
        <v>42861</v>
      </c>
    </row>
    <row r="76" spans="1:9" ht="13.5" x14ac:dyDescent="0.15">
      <c r="A76" s="284" t="s">
        <v>366</v>
      </c>
      <c r="B76" s="285" t="s">
        <v>367</v>
      </c>
      <c r="C76" s="286">
        <v>3</v>
      </c>
      <c r="D76" s="286">
        <v>376</v>
      </c>
      <c r="E76" s="286">
        <v>154032</v>
      </c>
      <c r="F76" s="286">
        <v>2916506</v>
      </c>
      <c r="G76" s="286">
        <v>3745681</v>
      </c>
      <c r="H76" s="286">
        <v>729538</v>
      </c>
      <c r="I76" s="287">
        <v>36890</v>
      </c>
    </row>
    <row r="77" spans="1:9" ht="13.5" x14ac:dyDescent="0.15">
      <c r="A77" s="284" t="s">
        <v>368</v>
      </c>
      <c r="B77" s="285" t="s">
        <v>367</v>
      </c>
      <c r="C77" s="286">
        <v>3</v>
      </c>
      <c r="D77" s="286">
        <v>244</v>
      </c>
      <c r="E77" s="286">
        <v>114225</v>
      </c>
      <c r="F77" s="286">
        <v>626774</v>
      </c>
      <c r="G77" s="286">
        <v>1009126</v>
      </c>
      <c r="H77" s="286">
        <v>288612</v>
      </c>
      <c r="I77" s="287" t="s">
        <v>39</v>
      </c>
    </row>
    <row r="78" spans="1:9" ht="13.5" x14ac:dyDescent="0.15">
      <c r="A78" s="284" t="s">
        <v>369</v>
      </c>
      <c r="B78" s="285" t="s">
        <v>367</v>
      </c>
      <c r="C78" s="286">
        <v>3</v>
      </c>
      <c r="D78" s="286">
        <v>192</v>
      </c>
      <c r="E78" s="286">
        <v>81175</v>
      </c>
      <c r="F78" s="286">
        <v>325263</v>
      </c>
      <c r="G78" s="286">
        <v>510596</v>
      </c>
      <c r="H78" s="286">
        <v>157494</v>
      </c>
      <c r="I78" s="287">
        <v>19841</v>
      </c>
    </row>
    <row r="79" spans="1:9" ht="13.5" x14ac:dyDescent="0.15">
      <c r="A79" s="284" t="s">
        <v>370</v>
      </c>
      <c r="B79" s="285" t="s">
        <v>367</v>
      </c>
      <c r="C79" s="286">
        <v>4</v>
      </c>
      <c r="D79" s="286">
        <v>571</v>
      </c>
      <c r="E79" s="286">
        <v>224493</v>
      </c>
      <c r="F79" s="286">
        <v>1115756</v>
      </c>
      <c r="G79" s="286">
        <v>1669317</v>
      </c>
      <c r="H79" s="286">
        <v>446720</v>
      </c>
      <c r="I79" s="287">
        <v>59877</v>
      </c>
    </row>
    <row r="80" spans="1:9" ht="13.5" x14ac:dyDescent="0.15">
      <c r="A80" s="284" t="s">
        <v>371</v>
      </c>
      <c r="B80" s="285" t="s">
        <v>367</v>
      </c>
      <c r="C80" s="286">
        <v>4</v>
      </c>
      <c r="D80" s="286">
        <v>995</v>
      </c>
      <c r="E80" s="286">
        <v>310497</v>
      </c>
      <c r="F80" s="286">
        <v>2710514</v>
      </c>
      <c r="G80" s="286">
        <v>5590283</v>
      </c>
      <c r="H80" s="286">
        <v>2432404</v>
      </c>
      <c r="I80" s="287">
        <v>156795</v>
      </c>
    </row>
    <row r="81" spans="1:9" ht="13.5" x14ac:dyDescent="0.15">
      <c r="A81" s="284" t="s">
        <v>372</v>
      </c>
      <c r="B81" s="285" t="s">
        <v>373</v>
      </c>
      <c r="C81" s="286">
        <v>5</v>
      </c>
      <c r="D81" s="286">
        <v>263</v>
      </c>
      <c r="E81" s="286">
        <v>90998</v>
      </c>
      <c r="F81" s="286">
        <v>322227</v>
      </c>
      <c r="G81" s="286">
        <v>524329</v>
      </c>
      <c r="H81" s="286">
        <v>184325</v>
      </c>
      <c r="I81" s="287">
        <v>5307</v>
      </c>
    </row>
    <row r="82" spans="1:9" ht="13.5" x14ac:dyDescent="0.15">
      <c r="A82" s="284" t="s">
        <v>374</v>
      </c>
      <c r="B82" s="285" t="s">
        <v>373</v>
      </c>
      <c r="C82" s="286">
        <v>8</v>
      </c>
      <c r="D82" s="286">
        <v>214</v>
      </c>
      <c r="E82" s="286">
        <v>103342</v>
      </c>
      <c r="F82" s="286">
        <v>287747</v>
      </c>
      <c r="G82" s="286">
        <v>644104</v>
      </c>
      <c r="H82" s="286">
        <v>287713</v>
      </c>
      <c r="I82" s="287" t="s">
        <v>39</v>
      </c>
    </row>
    <row r="83" spans="1:9" ht="13.5" x14ac:dyDescent="0.15">
      <c r="A83" s="284" t="s">
        <v>375</v>
      </c>
      <c r="B83" s="285" t="s">
        <v>376</v>
      </c>
      <c r="C83" s="286">
        <v>1</v>
      </c>
      <c r="D83" s="286">
        <v>16</v>
      </c>
      <c r="E83" s="286" t="s">
        <v>39</v>
      </c>
      <c r="F83" s="286" t="s">
        <v>39</v>
      </c>
      <c r="G83" s="286" t="s">
        <v>39</v>
      </c>
      <c r="H83" s="286" t="s">
        <v>39</v>
      </c>
      <c r="I83" s="287" t="s">
        <v>32</v>
      </c>
    </row>
    <row r="84" spans="1:9" ht="13.5" x14ac:dyDescent="0.15">
      <c r="A84" s="284" t="s">
        <v>377</v>
      </c>
      <c r="B84" s="285" t="s">
        <v>378</v>
      </c>
      <c r="C84" s="286">
        <v>2</v>
      </c>
      <c r="D84" s="286">
        <v>53</v>
      </c>
      <c r="E84" s="286" t="s">
        <v>39</v>
      </c>
      <c r="F84" s="286" t="s">
        <v>39</v>
      </c>
      <c r="G84" s="286" t="s">
        <v>39</v>
      </c>
      <c r="H84" s="286" t="s">
        <v>39</v>
      </c>
      <c r="I84" s="287" t="s">
        <v>39</v>
      </c>
    </row>
    <row r="85" spans="1:9" ht="13.5" x14ac:dyDescent="0.15">
      <c r="A85" s="284" t="s">
        <v>379</v>
      </c>
      <c r="B85" s="285" t="s">
        <v>380</v>
      </c>
      <c r="C85" s="286">
        <v>4</v>
      </c>
      <c r="D85" s="286">
        <v>1631</v>
      </c>
      <c r="E85" s="286">
        <v>1091047</v>
      </c>
      <c r="F85" s="286">
        <v>5779123</v>
      </c>
      <c r="G85" s="286">
        <v>12275339</v>
      </c>
      <c r="H85" s="286">
        <v>5787192</v>
      </c>
      <c r="I85" s="287">
        <v>1524994</v>
      </c>
    </row>
    <row r="86" spans="1:9" ht="13.5" x14ac:dyDescent="0.15">
      <c r="A86" s="284" t="s">
        <v>381</v>
      </c>
      <c r="B86" s="285" t="s">
        <v>382</v>
      </c>
      <c r="C86" s="286">
        <v>25</v>
      </c>
      <c r="D86" s="286">
        <v>4340</v>
      </c>
      <c r="E86" s="286">
        <v>2971286</v>
      </c>
      <c r="F86" s="286">
        <v>6978162</v>
      </c>
      <c r="G86" s="286">
        <v>13914016</v>
      </c>
      <c r="H86" s="286">
        <v>6103818</v>
      </c>
      <c r="I86" s="287">
        <v>364974</v>
      </c>
    </row>
    <row r="87" spans="1:9" ht="13.5" x14ac:dyDescent="0.15">
      <c r="A87" s="284" t="s">
        <v>383</v>
      </c>
      <c r="B87" s="285" t="s">
        <v>384</v>
      </c>
      <c r="C87" s="286">
        <v>24</v>
      </c>
      <c r="D87" s="286">
        <v>1248</v>
      </c>
      <c r="E87" s="286">
        <v>471069</v>
      </c>
      <c r="F87" s="286">
        <v>1466554</v>
      </c>
      <c r="G87" s="286">
        <v>2741504</v>
      </c>
      <c r="H87" s="286">
        <v>1006474</v>
      </c>
      <c r="I87" s="287">
        <v>165977</v>
      </c>
    </row>
    <row r="88" spans="1:9" ht="13.5" x14ac:dyDescent="0.15">
      <c r="A88" s="284" t="s">
        <v>385</v>
      </c>
      <c r="B88" s="285" t="s">
        <v>384</v>
      </c>
      <c r="C88" s="286">
        <v>11</v>
      </c>
      <c r="D88" s="286">
        <v>1099</v>
      </c>
      <c r="E88" s="286">
        <v>468340</v>
      </c>
      <c r="F88" s="286">
        <v>1629987</v>
      </c>
      <c r="G88" s="286">
        <v>3186091</v>
      </c>
      <c r="H88" s="286">
        <v>1231015</v>
      </c>
      <c r="I88" s="287">
        <v>432306</v>
      </c>
    </row>
    <row r="89" spans="1:9" ht="13.5" x14ac:dyDescent="0.15">
      <c r="A89" s="284" t="s">
        <v>386</v>
      </c>
      <c r="B89" s="285" t="s">
        <v>387</v>
      </c>
      <c r="C89" s="286">
        <v>11</v>
      </c>
      <c r="D89" s="286">
        <v>406</v>
      </c>
      <c r="E89" s="286">
        <v>188056</v>
      </c>
      <c r="F89" s="286">
        <v>681878</v>
      </c>
      <c r="G89" s="286">
        <v>1274242</v>
      </c>
      <c r="H89" s="286">
        <v>524242</v>
      </c>
      <c r="I89" s="287">
        <v>23411</v>
      </c>
    </row>
    <row r="90" spans="1:9" ht="13.5" x14ac:dyDescent="0.15">
      <c r="A90" s="284" t="s">
        <v>388</v>
      </c>
      <c r="B90" s="290" t="s">
        <v>387</v>
      </c>
      <c r="C90" s="291">
        <v>6</v>
      </c>
      <c r="D90" s="291">
        <v>139</v>
      </c>
      <c r="E90" s="291">
        <v>50937</v>
      </c>
      <c r="F90" s="291">
        <v>127830</v>
      </c>
      <c r="G90" s="291">
        <v>253103</v>
      </c>
      <c r="H90" s="291">
        <v>114766</v>
      </c>
      <c r="I90" s="292" t="s">
        <v>39</v>
      </c>
    </row>
    <row r="91" spans="1:9" ht="13.5" x14ac:dyDescent="0.15">
      <c r="A91" s="284" t="s">
        <v>389</v>
      </c>
      <c r="B91" s="290" t="s">
        <v>390</v>
      </c>
      <c r="C91" s="291">
        <v>10</v>
      </c>
      <c r="D91" s="291">
        <v>822</v>
      </c>
      <c r="E91" s="291">
        <v>282532</v>
      </c>
      <c r="F91" s="291">
        <v>1576858</v>
      </c>
      <c r="G91" s="291">
        <v>2413569</v>
      </c>
      <c r="H91" s="291">
        <v>707441</v>
      </c>
      <c r="I91" s="292">
        <v>118573</v>
      </c>
    </row>
    <row r="92" spans="1:9" ht="13.5" x14ac:dyDescent="0.15">
      <c r="A92" s="284" t="s">
        <v>391</v>
      </c>
      <c r="B92" s="290" t="s">
        <v>392</v>
      </c>
      <c r="C92" s="291">
        <v>3</v>
      </c>
      <c r="D92" s="291">
        <v>47</v>
      </c>
      <c r="E92" s="291">
        <v>8053</v>
      </c>
      <c r="F92" s="291">
        <v>4817</v>
      </c>
      <c r="G92" s="291">
        <v>23617</v>
      </c>
      <c r="H92" s="291">
        <v>17391</v>
      </c>
      <c r="I92" s="292" t="s">
        <v>39</v>
      </c>
    </row>
    <row r="93" spans="1:9" ht="13.5" x14ac:dyDescent="0.15">
      <c r="A93" s="284" t="s">
        <v>393</v>
      </c>
      <c r="B93" s="290" t="s">
        <v>394</v>
      </c>
      <c r="C93" s="291">
        <v>5</v>
      </c>
      <c r="D93" s="291">
        <v>324</v>
      </c>
      <c r="E93" s="291">
        <v>141854</v>
      </c>
      <c r="F93" s="291">
        <v>498658</v>
      </c>
      <c r="G93" s="291">
        <v>1127882</v>
      </c>
      <c r="H93" s="291">
        <v>568728</v>
      </c>
      <c r="I93" s="292">
        <v>24811</v>
      </c>
    </row>
    <row r="94" spans="1:9" ht="13.5" x14ac:dyDescent="0.15">
      <c r="A94" s="284" t="s">
        <v>395</v>
      </c>
      <c r="B94" s="290" t="s">
        <v>396</v>
      </c>
      <c r="C94" s="291">
        <v>5</v>
      </c>
      <c r="D94" s="291">
        <v>58</v>
      </c>
      <c r="E94" s="291">
        <v>13057</v>
      </c>
      <c r="F94" s="291">
        <v>19161</v>
      </c>
      <c r="G94" s="291">
        <v>52031</v>
      </c>
      <c r="H94" s="291">
        <v>30435</v>
      </c>
      <c r="I94" s="292" t="s">
        <v>32</v>
      </c>
    </row>
    <row r="95" spans="1:9" ht="13.5" x14ac:dyDescent="0.15">
      <c r="A95" s="284" t="s">
        <v>397</v>
      </c>
      <c r="B95" s="290" t="s">
        <v>396</v>
      </c>
      <c r="C95" s="291">
        <v>1</v>
      </c>
      <c r="D95" s="291">
        <v>36</v>
      </c>
      <c r="E95" s="291" t="s">
        <v>39</v>
      </c>
      <c r="F95" s="291" t="s">
        <v>39</v>
      </c>
      <c r="G95" s="291" t="s">
        <v>399</v>
      </c>
      <c r="H95" s="291" t="s">
        <v>39</v>
      </c>
      <c r="I95" s="292" t="s">
        <v>39</v>
      </c>
    </row>
    <row r="96" spans="1:9" ht="13.5" x14ac:dyDescent="0.15">
      <c r="A96" s="293" t="s">
        <v>398</v>
      </c>
      <c r="B96" s="294" t="s">
        <v>396</v>
      </c>
      <c r="C96" s="295">
        <v>1</v>
      </c>
      <c r="D96" s="295">
        <v>106</v>
      </c>
      <c r="E96" s="295" t="s">
        <v>39</v>
      </c>
      <c r="F96" s="295" t="s">
        <v>39</v>
      </c>
      <c r="G96" s="295" t="s">
        <v>39</v>
      </c>
      <c r="H96" s="295" t="s">
        <v>39</v>
      </c>
      <c r="I96" s="296" t="s">
        <v>39</v>
      </c>
    </row>
  </sheetData>
  <mergeCells count="2">
    <mergeCell ref="A2:A3"/>
    <mergeCell ref="B2:B3"/>
  </mergeCells>
  <phoneticPr fontId="4"/>
  <pageMargins left="0.70866141732283472" right="0.39370078740157483" top="0.74803149606299213" bottom="0.74803149606299213" header="0.31496062992125984" footer="0.31496062992125984"/>
  <pageSetup paperSize="9" scale="89" fitToHeight="0" orientation="portrait" r:id="rId1"/>
  <headerFooter>
    <oddFooter>&amp;C&amp;"ＭＳ ゴシック,標準"&amp;12－&amp;P－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1表</vt:lpstr>
      <vt:lpstr>2表</vt:lpstr>
      <vt:lpstr>3表</vt:lpstr>
      <vt:lpstr>4表</vt:lpstr>
      <vt:lpstr>5表</vt:lpstr>
      <vt:lpstr>6表</vt:lpstr>
      <vt:lpstr>7表</vt:lpstr>
      <vt:lpstr>県内工業団地別統計表</vt:lpstr>
      <vt:lpstr>'1表'!Print_Area</vt:lpstr>
      <vt:lpstr>'2表'!Print_Area</vt:lpstr>
      <vt:lpstr>'3表'!Print_Area</vt:lpstr>
      <vt:lpstr>'4表'!Print_Area</vt:lpstr>
      <vt:lpstr>'5表'!Print_Area</vt:lpstr>
      <vt:lpstr>'6表'!Print_Area</vt:lpstr>
      <vt:lpstr>'7表'!Print_Area</vt:lpstr>
      <vt:lpstr>県内工業団地別統計表!Print_Titles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2020-03-19T01:51:22Z</dcterms:created>
  <dcterms:modified xsi:type="dcterms:W3CDTF">2020-03-19T04:38:42Z</dcterms:modified>
</cp:coreProperties>
</file>