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05fileserver\R2年度\10総務部\04情報政策課\02情報統計係\業務\３　市政統計\01　鹿沼市統計書\令和元年統計書HP用\"/>
    </mc:Choice>
  </mc:AlternateContent>
  <bookViews>
    <workbookView xWindow="0" yWindow="0" windowWidth="19200" windowHeight="12135" tabRatio="700"/>
  </bookViews>
  <sheets>
    <sheet name="11 住宅" sheetId="1" r:id="rId1"/>
    <sheet name="22表 家屋棟数と家屋面積の種別割合" sheetId="2" r:id="rId2"/>
    <sheet name="11‐1、11-2" sheetId="3" r:id="rId3"/>
    <sheet name="11‐3 家屋種類別・家屋棟数及び床面積" sheetId="4" r:id="rId4"/>
  </sheets>
  <externalReferences>
    <externalReference r:id="rId5"/>
  </externalReferences>
  <definedNames>
    <definedName name="_xlnm.Print_Area" localSheetId="0">'11 住宅'!$A$1:$G$34</definedName>
    <definedName name="_xlnm.Print_Area" localSheetId="3">'11‐3 家屋種類別・家屋棟数及び床面積'!$A$1:$F$50</definedName>
    <definedName name="_xlnm.Print_Area" localSheetId="1">'22表 家屋棟数と家屋面積の種別割合'!$A$1:$J$66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4" l="1"/>
  <c r="E49" i="4"/>
  <c r="D49" i="4"/>
  <c r="F40" i="4"/>
  <c r="E40" i="4"/>
  <c r="D40" i="4"/>
  <c r="F30" i="4"/>
  <c r="E30" i="4"/>
  <c r="D30" i="4"/>
  <c r="F15" i="4"/>
  <c r="E15" i="4"/>
  <c r="D15" i="4"/>
</calcChain>
</file>

<file path=xl/sharedStrings.xml><?xml version="1.0" encoding="utf-8"?>
<sst xmlns="http://schemas.openxmlformats.org/spreadsheetml/2006/main" count="163" uniqueCount="68">
  <si>
    <r>
      <t>　</t>
    </r>
    <r>
      <rPr>
        <b/>
        <sz val="24"/>
        <rFont val="Century"/>
        <family val="1"/>
      </rPr>
      <t>1</t>
    </r>
    <r>
      <rPr>
        <b/>
        <sz val="24"/>
        <rFont val="ＭＳ Ｐ明朝"/>
        <family val="1"/>
        <charset val="128"/>
      </rPr>
      <t>１　住　宅</t>
    </r>
    <r>
      <rPr>
        <sz val="24"/>
        <rFont val="Century"/>
        <family val="1"/>
      </rPr>
      <t xml:space="preserve"> </t>
    </r>
    <rPh sb="4" eb="5">
      <t>ジュウ</t>
    </rPh>
    <rPh sb="6" eb="7">
      <t>タク</t>
    </rPh>
    <phoneticPr fontId="3"/>
  </si>
  <si>
    <t>22表　家屋棟数と家屋面積の種類別割合</t>
    <rPh sb="2" eb="3">
      <t>ヒョウ</t>
    </rPh>
    <phoneticPr fontId="3"/>
  </si>
  <si>
    <t>（各年1月1日現在）</t>
  </si>
  <si>
    <t>区　　分</t>
    <rPh sb="0" eb="1">
      <t>ク</t>
    </rPh>
    <rPh sb="3" eb="4">
      <t>フン</t>
    </rPh>
    <phoneticPr fontId="3"/>
  </si>
  <si>
    <t>平成27年</t>
  </si>
  <si>
    <t>平成28年</t>
  </si>
  <si>
    <t>平成29年</t>
  </si>
  <si>
    <t>平成30年</t>
  </si>
  <si>
    <t>総数</t>
  </si>
  <si>
    <t>専用住宅</t>
  </si>
  <si>
    <t>共同住宅・寄宿舎</t>
  </si>
  <si>
    <t>併用住宅</t>
  </si>
  <si>
    <t>農家・養蚕・漁業者住宅</t>
  </si>
  <si>
    <t>-</t>
    <phoneticPr fontId="3"/>
  </si>
  <si>
    <t>旅館・料亭・待合・ホテル</t>
  </si>
  <si>
    <t>事務所・銀行・店舗</t>
  </si>
  <si>
    <t>劇場・映画館・病院</t>
  </si>
  <si>
    <t>公衆浴場</t>
  </si>
  <si>
    <t>-</t>
    <phoneticPr fontId="3"/>
  </si>
  <si>
    <t>工場・倉庫</t>
  </si>
  <si>
    <t>土蔵</t>
  </si>
  <si>
    <t>付属家</t>
  </si>
  <si>
    <t>（2）　床面積（㎡）</t>
  </si>
  <si>
    <t>事務所・店舗・百貨店・銀行</t>
  </si>
  <si>
    <t>平成27年</t>
    <phoneticPr fontId="3"/>
  </si>
  <si>
    <t>平成28年</t>
    <phoneticPr fontId="3"/>
  </si>
  <si>
    <t>平成30年</t>
    <phoneticPr fontId="3"/>
  </si>
  <si>
    <t>住宅・アパート</t>
  </si>
  <si>
    <t>病院・ホテル</t>
  </si>
  <si>
    <t>工場・倉庫・市場</t>
  </si>
  <si>
    <t>その他</t>
  </si>
  <si>
    <t>総数</t>
    <rPh sb="0" eb="2">
      <t>ソウスウ</t>
    </rPh>
    <phoneticPr fontId="3"/>
  </si>
  <si>
    <t>-</t>
    <phoneticPr fontId="3"/>
  </si>
  <si>
    <t>非木造家屋</t>
    <rPh sb="3" eb="5">
      <t>カオク</t>
    </rPh>
    <phoneticPr fontId="3"/>
  </si>
  <si>
    <t>（1）　棟　数</t>
  </si>
  <si>
    <t>区分</t>
    <rPh sb="0" eb="2">
      <t>クブン</t>
    </rPh>
    <phoneticPr fontId="3"/>
  </si>
  <si>
    <t>資料：財務部　(税務概要調書)</t>
    <rPh sb="3" eb="5">
      <t>ザイム</t>
    </rPh>
    <rPh sb="12" eb="14">
      <t>チョウショ</t>
    </rPh>
    <phoneticPr fontId="3"/>
  </si>
  <si>
    <t>11-1　　市営住宅建設戸数及び管理戸数</t>
    <rPh sb="6" eb="8">
      <t>シエイ</t>
    </rPh>
    <rPh sb="8" eb="10">
      <t>ジュウタク</t>
    </rPh>
    <rPh sb="10" eb="12">
      <t>ケンセツ</t>
    </rPh>
    <rPh sb="12" eb="14">
      <t>コスウ</t>
    </rPh>
    <rPh sb="14" eb="15">
      <t>オヨ</t>
    </rPh>
    <rPh sb="16" eb="18">
      <t>カンリ</t>
    </rPh>
    <rPh sb="18" eb="20">
      <t>コスウ</t>
    </rPh>
    <phoneticPr fontId="3"/>
  </si>
  <si>
    <t>（各年度末現在）</t>
    <rPh sb="1" eb="5">
      <t>カクネンドマツ</t>
    </rPh>
    <rPh sb="5" eb="7">
      <t>ゲンザイ</t>
    </rPh>
    <phoneticPr fontId="3"/>
  </si>
  <si>
    <t>年　　度</t>
    <rPh sb="0" eb="1">
      <t>トシ</t>
    </rPh>
    <rPh sb="3" eb="4">
      <t>ド</t>
    </rPh>
    <phoneticPr fontId="3"/>
  </si>
  <si>
    <t>建　　設　　戸　　数</t>
    <rPh sb="0" eb="1">
      <t>ケン</t>
    </rPh>
    <rPh sb="3" eb="4">
      <t>セツ</t>
    </rPh>
    <rPh sb="6" eb="7">
      <t>コ</t>
    </rPh>
    <rPh sb="9" eb="10">
      <t>スウ</t>
    </rPh>
    <phoneticPr fontId="3"/>
  </si>
  <si>
    <t>木造</t>
    <rPh sb="0" eb="2">
      <t>モクゾウ</t>
    </rPh>
    <phoneticPr fontId="3"/>
  </si>
  <si>
    <t>簡易平屋</t>
    <rPh sb="0" eb="2">
      <t>カンイ</t>
    </rPh>
    <rPh sb="2" eb="4">
      <t>ヒラヤ</t>
    </rPh>
    <phoneticPr fontId="3"/>
  </si>
  <si>
    <t>簡易2階</t>
    <rPh sb="0" eb="2">
      <t>カンイ</t>
    </rPh>
    <rPh sb="2" eb="4">
      <t>２カイ</t>
    </rPh>
    <phoneticPr fontId="3"/>
  </si>
  <si>
    <t>中層耐火</t>
    <rPh sb="0" eb="2">
      <t>チュウソウ</t>
    </rPh>
    <rPh sb="2" eb="4">
      <t>タイカ</t>
    </rPh>
    <phoneticPr fontId="3"/>
  </si>
  <si>
    <t>高層耐火</t>
    <rPh sb="0" eb="2">
      <t>コウソウ</t>
    </rPh>
    <rPh sb="2" eb="4">
      <t>タイカ</t>
    </rPh>
    <phoneticPr fontId="3"/>
  </si>
  <si>
    <t>特公賃</t>
    <rPh sb="0" eb="1">
      <t>トク</t>
    </rPh>
    <rPh sb="1" eb="2">
      <t>コウ</t>
    </rPh>
    <rPh sb="2" eb="3">
      <t>チン</t>
    </rPh>
    <phoneticPr fontId="3"/>
  </si>
  <si>
    <t>平成26年度</t>
    <phoneticPr fontId="3"/>
  </si>
  <si>
    <t xml:space="preserve">- </t>
  </si>
  <si>
    <t>管　　理　　戸　　数</t>
    <rPh sb="0" eb="1">
      <t>カン</t>
    </rPh>
    <rPh sb="3" eb="4">
      <t>リ</t>
    </rPh>
    <rPh sb="6" eb="7">
      <t>コ</t>
    </rPh>
    <rPh sb="9" eb="10">
      <t>スウ</t>
    </rPh>
    <phoneticPr fontId="3"/>
  </si>
  <si>
    <t>平成26年度</t>
    <phoneticPr fontId="3"/>
  </si>
  <si>
    <t>資料：都市建設部調</t>
  </si>
  <si>
    <t xml:space="preserve">                 11-2　　所有家屋・棟数及び床面積</t>
    <phoneticPr fontId="3"/>
  </si>
  <si>
    <t>（単位：床面積㎡）</t>
  </si>
  <si>
    <t>年</t>
    <rPh sb="0" eb="1">
      <t>ネン</t>
    </rPh>
    <phoneticPr fontId="3"/>
  </si>
  <si>
    <t>家屋
棟数</t>
    <phoneticPr fontId="3"/>
  </si>
  <si>
    <t>床面積の
合　　　計</t>
    <phoneticPr fontId="3"/>
  </si>
  <si>
    <t>木造家屋</t>
  </si>
  <si>
    <t>非木造家屋</t>
  </si>
  <si>
    <t>棟数</t>
  </si>
  <si>
    <t>床面積</t>
  </si>
  <si>
    <t>資料：財務部 (税務概要調書)</t>
    <rPh sb="3" eb="5">
      <t>ザイム</t>
    </rPh>
    <phoneticPr fontId="3"/>
  </si>
  <si>
    <t>11-3　　家屋種類別・家屋棟数及び床面積</t>
    <phoneticPr fontId="3"/>
  </si>
  <si>
    <r>
      <rPr>
        <sz val="11"/>
        <rFont val="ＭＳ Ｐゴシック"/>
        <family val="3"/>
        <charset val="128"/>
      </rPr>
      <t>木造家屋</t>
    </r>
    <r>
      <rPr>
        <sz val="11"/>
        <rFont val="ＭＳ Ｐ明朝"/>
        <family val="1"/>
        <charset val="128"/>
      </rPr>
      <t xml:space="preserve">
（1）　棟　数</t>
    </r>
    <phoneticPr fontId="3"/>
  </si>
  <si>
    <t>平成26年</t>
    <phoneticPr fontId="3"/>
  </si>
  <si>
    <t>平成26年</t>
    <phoneticPr fontId="3"/>
  </si>
  <si>
    <t>平成29年</t>
    <phoneticPr fontId="3"/>
  </si>
  <si>
    <t>平成30年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</si>
</sst>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#,##0_);[Red]\(#,##0\)"/>
    <numFmt numFmtId="178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明朝"/>
      <family val="1"/>
      <charset val="128"/>
    </font>
    <font>
      <b/>
      <sz val="24"/>
      <name val="Century"/>
      <family val="1"/>
    </font>
    <font>
      <sz val="24"/>
      <name val="Century"/>
      <family val="1"/>
    </font>
    <font>
      <sz val="9"/>
      <name val="ＭＳ Ｐ明朝"/>
      <family val="1"/>
      <charset val="128"/>
    </font>
    <font>
      <sz val="9"/>
      <name val="Century"/>
      <family val="1"/>
    </font>
    <font>
      <sz val="22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theme="0" tint="-0.3499862666707357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36"/>
      <name val="Times New Roman"/>
      <family val="1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/>
    <xf numFmtId="0" fontId="4" fillId="0" borderId="0" xfId="0" applyFont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Fill="1"/>
    <xf numFmtId="0" fontId="12" fillId="0" borderId="0" xfId="0" applyFont="1"/>
    <xf numFmtId="0" fontId="13" fillId="0" borderId="0" xfId="0" applyFont="1" applyAlignment="1"/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justifyLastLine="1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distributed" vertical="center" justifyLastLine="1"/>
    </xf>
    <xf numFmtId="0" fontId="17" fillId="0" borderId="5" xfId="0" applyFont="1" applyFill="1" applyBorder="1" applyAlignment="1">
      <alignment horizontal="distributed" vertical="center"/>
    </xf>
    <xf numFmtId="176" fontId="17" fillId="0" borderId="6" xfId="1" applyNumberFormat="1" applyFont="1" applyFill="1" applyBorder="1" applyAlignment="1">
      <alignment vertical="center"/>
    </xf>
    <xf numFmtId="176" fontId="18" fillId="0" borderId="6" xfId="1" applyNumberFormat="1" applyFont="1" applyFill="1" applyBorder="1" applyAlignment="1">
      <alignment vertical="center"/>
    </xf>
    <xf numFmtId="176" fontId="17" fillId="0" borderId="6" xfId="1" applyNumberFormat="1" applyFont="1" applyFill="1" applyBorder="1" applyAlignment="1">
      <alignment horizontal="right" vertical="center"/>
    </xf>
    <xf numFmtId="176" fontId="18" fillId="0" borderId="6" xfId="1" applyNumberFormat="1" applyFont="1" applyFill="1" applyBorder="1" applyAlignment="1">
      <alignment horizontal="right" vertical="center"/>
    </xf>
    <xf numFmtId="176" fontId="17" fillId="0" borderId="7" xfId="1" applyNumberFormat="1" applyFont="1" applyFill="1" applyBorder="1" applyAlignment="1">
      <alignment vertical="center"/>
    </xf>
    <xf numFmtId="176" fontId="18" fillId="0" borderId="7" xfId="1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76" fontId="17" fillId="0" borderId="0" xfId="0" applyNumberFormat="1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3" xfId="0" applyFont="1" applyFill="1" applyBorder="1" applyAlignment="1">
      <alignment horizontal="center" vertical="center"/>
    </xf>
    <xf numFmtId="177" fontId="17" fillId="0" borderId="8" xfId="0" applyNumberFormat="1" applyFont="1" applyFill="1" applyBorder="1" applyAlignment="1">
      <alignment vertical="center"/>
    </xf>
    <xf numFmtId="177" fontId="18" fillId="0" borderId="8" xfId="0" applyNumberFormat="1" applyFont="1" applyFill="1" applyBorder="1" applyAlignment="1">
      <alignment vertical="center"/>
    </xf>
    <xf numFmtId="177" fontId="17" fillId="0" borderId="6" xfId="0" applyNumberFormat="1" applyFont="1" applyFill="1" applyBorder="1" applyAlignment="1">
      <alignment vertical="center"/>
    </xf>
    <xf numFmtId="177" fontId="18" fillId="0" borderId="6" xfId="0" applyNumberFormat="1" applyFont="1" applyFill="1" applyBorder="1" applyAlignment="1">
      <alignment vertical="center"/>
    </xf>
    <xf numFmtId="177" fontId="17" fillId="0" borderId="6" xfId="0" applyNumberFormat="1" applyFont="1" applyFill="1" applyBorder="1" applyAlignment="1">
      <alignment horizontal="right" vertical="center"/>
    </xf>
    <xf numFmtId="177" fontId="18" fillId="0" borderId="6" xfId="0" applyNumberFormat="1" applyFont="1" applyFill="1" applyBorder="1" applyAlignment="1">
      <alignment horizontal="right" vertical="center"/>
    </xf>
    <xf numFmtId="177" fontId="18" fillId="0" borderId="7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distributed" vertical="center" justifyLastLine="1"/>
    </xf>
    <xf numFmtId="177" fontId="17" fillId="0" borderId="7" xfId="0" applyNumberFormat="1" applyFont="1" applyFill="1" applyBorder="1" applyAlignment="1">
      <alignment vertical="center"/>
    </xf>
    <xf numFmtId="177" fontId="17" fillId="0" borderId="0" xfId="0" applyNumberFormat="1" applyFont="1" applyFill="1" applyBorder="1" applyAlignment="1">
      <alignment vertical="center"/>
    </xf>
    <xf numFmtId="177" fontId="19" fillId="0" borderId="0" xfId="0" applyNumberFormat="1" applyFont="1" applyFill="1" applyBorder="1" applyAlignment="1">
      <alignment vertical="center"/>
    </xf>
    <xf numFmtId="177" fontId="2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distributed" vertical="center"/>
    </xf>
    <xf numFmtId="0" fontId="15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Border="1" applyAlignment="1">
      <alignment vertical="center"/>
    </xf>
    <xf numFmtId="176" fontId="23" fillId="0" borderId="0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14" fillId="0" borderId="11" xfId="0" applyFont="1" applyFill="1" applyBorder="1" applyAlignment="1">
      <alignment horizontal="distributed" vertical="center" justifyLastLine="1"/>
    </xf>
    <xf numFmtId="0" fontId="14" fillId="0" borderId="3" xfId="0" applyFont="1" applyFill="1" applyBorder="1" applyAlignment="1">
      <alignment horizontal="distributed" vertical="center" justifyLastLine="1"/>
    </xf>
    <xf numFmtId="0" fontId="17" fillId="0" borderId="5" xfId="0" applyFont="1" applyFill="1" applyBorder="1" applyAlignment="1">
      <alignment horizontal="center" vertical="center"/>
    </xf>
    <xf numFmtId="178" fontId="17" fillId="0" borderId="12" xfId="0" applyNumberFormat="1" applyFont="1" applyFill="1" applyBorder="1" applyAlignment="1">
      <alignment horizontal="right" vertical="center"/>
    </xf>
    <xf numFmtId="178" fontId="17" fillId="0" borderId="6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center" vertical="center"/>
    </xf>
    <xf numFmtId="178" fontId="18" fillId="0" borderId="13" xfId="0" applyNumberFormat="1" applyFont="1" applyFill="1" applyBorder="1" applyAlignment="1">
      <alignment horizontal="right" vertical="center"/>
    </xf>
    <xf numFmtId="178" fontId="18" fillId="0" borderId="7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178" fontId="17" fillId="0" borderId="12" xfId="0" applyNumberFormat="1" applyFont="1" applyFill="1" applyBorder="1" applyAlignment="1">
      <alignment vertical="center"/>
    </xf>
    <xf numFmtId="178" fontId="17" fillId="0" borderId="6" xfId="0" applyNumberFormat="1" applyFont="1" applyFill="1" applyBorder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178" fontId="18" fillId="0" borderId="13" xfId="0" applyNumberFormat="1" applyFont="1" applyFill="1" applyBorder="1" applyAlignment="1">
      <alignment vertical="center"/>
    </xf>
    <xf numFmtId="178" fontId="18" fillId="0" borderId="7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distributed" vertical="center" justifyLastLine="1"/>
    </xf>
    <xf numFmtId="0" fontId="17" fillId="0" borderId="3" xfId="0" applyFont="1" applyFill="1" applyBorder="1" applyAlignment="1">
      <alignment horizontal="distributed" vertical="center" justifyLastLine="1"/>
    </xf>
    <xf numFmtId="176" fontId="17" fillId="0" borderId="0" xfId="1" applyNumberFormat="1" applyFont="1" applyFill="1" applyBorder="1" applyAlignment="1">
      <alignment vertical="center"/>
    </xf>
    <xf numFmtId="176" fontId="17" fillId="0" borderId="12" xfId="1" applyNumberFormat="1" applyFont="1" applyFill="1" applyBorder="1" applyAlignment="1">
      <alignment vertical="center"/>
    </xf>
    <xf numFmtId="176" fontId="18" fillId="0" borderId="13" xfId="1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distributed" vertical="center"/>
    </xf>
    <xf numFmtId="38" fontId="17" fillId="0" borderId="0" xfId="0" applyNumberFormat="1" applyFont="1" applyFill="1" applyBorder="1" applyAlignment="1">
      <alignment vertical="center"/>
    </xf>
    <xf numFmtId="38" fontId="17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right" vertical="center"/>
    </xf>
    <xf numFmtId="0" fontId="17" fillId="0" borderId="14" xfId="0" applyFont="1" applyFill="1" applyBorder="1" applyAlignment="1">
      <alignment horizontal="center" vertical="center" justifyLastLine="1"/>
    </xf>
    <xf numFmtId="0" fontId="17" fillId="0" borderId="9" xfId="0" applyFont="1" applyFill="1" applyBorder="1" applyAlignment="1">
      <alignment horizontal="center" vertical="center" justifyLastLine="1"/>
    </xf>
    <xf numFmtId="0" fontId="17" fillId="0" borderId="1" xfId="0" applyFont="1" applyFill="1" applyBorder="1" applyAlignment="1">
      <alignment horizontal="center" vertical="center" justifyLastLine="1"/>
    </xf>
    <xf numFmtId="0" fontId="17" fillId="0" borderId="4" xfId="0" applyFont="1" applyFill="1" applyBorder="1" applyAlignment="1">
      <alignment horizontal="center" vertical="center" justifyLastLine="1"/>
    </xf>
    <xf numFmtId="0" fontId="17" fillId="0" borderId="11" xfId="0" applyFont="1" applyFill="1" applyBorder="1" applyAlignment="1">
      <alignment horizontal="distributed" vertical="center" wrapText="1" justifyLastLine="1"/>
    </xf>
    <xf numFmtId="0" fontId="17" fillId="0" borderId="3" xfId="0" applyFont="1" applyFill="1" applyBorder="1" applyAlignment="1">
      <alignment horizontal="distributed" vertical="center" justifyLastLine="1"/>
    </xf>
    <xf numFmtId="0" fontId="17" fillId="0" borderId="2" xfId="0" applyFont="1" applyFill="1" applyBorder="1" applyAlignment="1">
      <alignment horizontal="distributed" vertical="center" justifyLastLine="1"/>
    </xf>
    <xf numFmtId="0" fontId="17" fillId="0" borderId="10" xfId="0" applyFont="1" applyFill="1" applyBorder="1" applyAlignment="1">
      <alignment horizontal="distributed" vertical="center" justifyLastLine="1"/>
    </xf>
    <xf numFmtId="0" fontId="24" fillId="0" borderId="0" xfId="0" applyFont="1" applyFill="1" applyAlignment="1">
      <alignment horizontal="center" vertical="center"/>
    </xf>
    <xf numFmtId="0" fontId="14" fillId="0" borderId="9" xfId="0" applyFont="1" applyFill="1" applyBorder="1" applyAlignment="1">
      <alignment horizontal="center" vertical="center" justifyLastLine="1"/>
    </xf>
    <xf numFmtId="0" fontId="14" fillId="0" borderId="4" xfId="0" applyFont="1" applyFill="1" applyBorder="1" applyAlignment="1">
      <alignment horizontal="center" vertical="center" justifyLastLine="1"/>
    </xf>
    <xf numFmtId="0" fontId="14" fillId="0" borderId="3" xfId="0" applyFont="1" applyFill="1" applyBorder="1" applyAlignment="1">
      <alignment horizontal="center" vertical="center" justifyLastLine="1"/>
    </xf>
    <xf numFmtId="0" fontId="14" fillId="0" borderId="10" xfId="0" applyFont="1" applyFill="1" applyBorder="1" applyAlignment="1">
      <alignment horizontal="center" vertical="center" justifyLastLine="1"/>
    </xf>
    <xf numFmtId="0" fontId="15" fillId="0" borderId="14" xfId="0" applyFont="1" applyFill="1" applyBorder="1" applyAlignment="1">
      <alignment horizontal="left" vertical="center"/>
    </xf>
  </cellXfs>
  <cellStyles count="3">
    <cellStyle name="桁区切り 2" xfId="1"/>
    <cellStyle name="桁区切り 2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43884296201865"/>
          <c:y val="8.1328382915755101E-2"/>
          <c:w val="0.63231380330399556"/>
          <c:h val="0.82897503195318945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15-4AC2-864E-EEF5EEF03465}"/>
              </c:ext>
            </c:extLst>
          </c:dPt>
          <c:dPt>
            <c:idx val="1"/>
            <c:bubble3D val="0"/>
            <c:spPr>
              <a:pattFill prst="dk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F015-4AC2-864E-EEF5EEF03465}"/>
              </c:ext>
            </c:extLst>
          </c:dPt>
          <c:dPt>
            <c:idx val="2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F015-4AC2-864E-EEF5EEF03465}"/>
              </c:ext>
            </c:extLst>
          </c:dPt>
          <c:dPt>
            <c:idx val="3"/>
            <c:bubble3D val="0"/>
            <c:spPr>
              <a:pattFill prst="pct6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F015-4AC2-864E-EEF5EEF0346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F015-4AC2-864E-EEF5EEF03465}"/>
              </c:ext>
            </c:extLst>
          </c:dPt>
          <c:dPt>
            <c:idx val="5"/>
            <c:bubble3D val="0"/>
            <c:spPr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015-4AC2-864E-EEF5EEF03465}"/>
              </c:ext>
            </c:extLst>
          </c:dPt>
          <c:dPt>
            <c:idx val="6"/>
            <c:bubble3D val="0"/>
            <c:spPr>
              <a:pattFill prst="lt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015-4AC2-864E-EEF5EEF03465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015-4AC2-864E-EEF5EEF0346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E-F015-4AC2-864E-EEF5EEF03465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F015-4AC2-864E-EEF5EEF03465}"/>
              </c:ext>
            </c:extLst>
          </c:dPt>
          <c:dPt>
            <c:idx val="10"/>
            <c:bubble3D val="0"/>
            <c:spPr>
              <a:pattFill prst="pct3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F015-4AC2-864E-EEF5EEF03465}"/>
              </c:ext>
            </c:extLst>
          </c:dPt>
          <c:dPt>
            <c:idx val="11"/>
            <c:bubble3D val="0"/>
            <c:spPr>
              <a:pattFill prst="pct9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F015-4AC2-864E-EEF5EEF0346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5-F015-4AC2-864E-EEF5EEF03465}"/>
              </c:ext>
            </c:extLst>
          </c:dPt>
          <c:dPt>
            <c:idx val="13"/>
            <c:bubble3D val="0"/>
            <c:spPr>
              <a:pattFill prst="dot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F015-4AC2-864E-EEF5EEF03465}"/>
              </c:ext>
            </c:extLst>
          </c:dPt>
          <c:dPt>
            <c:idx val="14"/>
            <c:bubble3D val="0"/>
            <c:spPr>
              <a:pattFill prst="nar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F015-4AC2-864E-EEF5EEF03465}"/>
              </c:ext>
            </c:extLst>
          </c:dPt>
          <c:dPt>
            <c:idx val="15"/>
            <c:bubble3D val="0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F015-4AC2-864E-EEF5EEF03465}"/>
              </c:ext>
            </c:extLst>
          </c:dPt>
          <c:dPt>
            <c:idx val="16"/>
            <c:bubble3D val="0"/>
            <c:spPr>
              <a:pattFill prst="solid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F015-4AC2-864E-EEF5EEF03465}"/>
              </c:ext>
            </c:extLst>
          </c:dPt>
          <c:dPt>
            <c:idx val="17"/>
            <c:bubble3D val="0"/>
            <c:spPr>
              <a:pattFill prst="smConfetti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F015-4AC2-864E-EEF5EEF03465}"/>
              </c:ext>
            </c:extLst>
          </c:dPt>
          <c:dLbls>
            <c:dLbl>
              <c:idx val="2"/>
              <c:layout>
                <c:manualLayout>
                  <c:x val="0.26614453310302782"/>
                  <c:y val="0.11952237451800006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015-4AC2-864E-EEF5EEF03465}"/>
                </c:ext>
              </c:extLst>
            </c:dLbl>
            <c:dLbl>
              <c:idx val="3"/>
              <c:layout>
                <c:manualLayout>
                  <c:x val="0.20181291885950758"/>
                  <c:y val="0.17364019312400764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015-4AC2-864E-EEF5EEF034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15-4AC2-864E-EEF5EEF03465}"/>
                </c:ext>
              </c:extLst>
            </c:dLbl>
            <c:dLbl>
              <c:idx val="5"/>
              <c:layout>
                <c:manualLayout>
                  <c:x val="0.20677264095246822"/>
                  <c:y val="0.2300567058747286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015-4AC2-864E-EEF5EEF03465}"/>
                </c:ext>
              </c:extLst>
            </c:dLbl>
            <c:dLbl>
              <c:idx val="6"/>
              <c:layout>
                <c:manualLayout>
                  <c:x val="5.486304841893052E-2"/>
                  <c:y val="0.26569042033578566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015-4AC2-864E-EEF5EEF03465}"/>
                </c:ext>
              </c:extLst>
            </c:dLbl>
            <c:dLbl>
              <c:idx val="7"/>
              <c:layout>
                <c:manualLayout>
                  <c:x val="-7.1245996567324679E-2"/>
                  <c:y val="0.24476991479753479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015-4AC2-864E-EEF5EEF0346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15-4AC2-864E-EEF5EEF03465}"/>
                </c:ext>
              </c:extLst>
            </c:dLbl>
            <c:dLbl>
              <c:idx val="9"/>
              <c:layout>
                <c:manualLayout>
                  <c:x val="-0.12568368997982898"/>
                  <c:y val="0.20292890372103314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015-4AC2-864E-EEF5EEF03465}"/>
                </c:ext>
              </c:extLst>
            </c:dLbl>
            <c:dLbl>
              <c:idx val="10"/>
              <c:layout>
                <c:manualLayout>
                  <c:x val="-0.18937635063489125"/>
                  <c:y val="0.13605213700139335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015-4AC2-864E-EEF5EEF03465}"/>
                </c:ext>
              </c:extLst>
            </c:dLbl>
            <c:dLbl>
              <c:idx val="13"/>
              <c:layout>
                <c:manualLayout>
                  <c:x val="-0.25582097760920031"/>
                  <c:y val="-2.9288707753551173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015-4AC2-864E-EEF5EEF03465}"/>
                </c:ext>
              </c:extLst>
            </c:dLbl>
            <c:dLbl>
              <c:idx val="14"/>
              <c:layout>
                <c:manualLayout>
                  <c:x val="0"/>
                  <c:y val="-2.0920505538250837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F015-4AC2-864E-EEF5EEF03465}"/>
                </c:ext>
              </c:extLst>
            </c:dLbl>
            <c:dLbl>
              <c:idx val="15"/>
              <c:layout>
                <c:manualLayout>
                  <c:x val="-0.19312044222075475"/>
                  <c:y val="-9.2303813136048671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F015-4AC2-864E-EEF5EEF03465}"/>
                </c:ext>
              </c:extLst>
            </c:dLbl>
            <c:dLbl>
              <c:idx val="16"/>
              <c:layout>
                <c:manualLayout>
                  <c:x val="-5.8968061249707335E-3"/>
                  <c:y val="6.2759869330851863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F015-4AC2-864E-EEF5EEF03465}"/>
                </c:ext>
              </c:extLst>
            </c:dLbl>
            <c:spPr>
              <a:solidFill>
                <a:schemeClr val="bg1"/>
              </a:solidFill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'[1]22表 家屋棟数と家屋面積の種別割合'!$L$83:$L$100</c:f>
              <c:strCache>
                <c:ptCount val="18"/>
                <c:pt idx="0">
                  <c:v>木造家屋</c:v>
                </c:pt>
                <c:pt idx="1">
                  <c:v>専用住宅</c:v>
                </c:pt>
                <c:pt idx="2">
                  <c:v>共同住宅・寄宿舎</c:v>
                </c:pt>
                <c:pt idx="3">
                  <c:v>併用住宅</c:v>
                </c:pt>
                <c:pt idx="4">
                  <c:v>農家・養蚕・漁業者住宅</c:v>
                </c:pt>
                <c:pt idx="5">
                  <c:v>旅館・料亭・待合・ホテル</c:v>
                </c:pt>
                <c:pt idx="6">
                  <c:v>事務所・銀行・店舗</c:v>
                </c:pt>
                <c:pt idx="7">
                  <c:v>劇場・映画館・病院</c:v>
                </c:pt>
                <c:pt idx="8">
                  <c:v>公衆浴場</c:v>
                </c:pt>
                <c:pt idx="9">
                  <c:v>工場・倉庫</c:v>
                </c:pt>
                <c:pt idx="10">
                  <c:v>土蔵</c:v>
                </c:pt>
                <c:pt idx="11">
                  <c:v>付属家</c:v>
                </c:pt>
                <c:pt idx="12">
                  <c:v>非木造家屋</c:v>
                </c:pt>
                <c:pt idx="13">
                  <c:v>事務所・店舗・百貨店・銀行</c:v>
                </c:pt>
                <c:pt idx="14">
                  <c:v>住宅・アパート</c:v>
                </c:pt>
                <c:pt idx="15">
                  <c:v>病院・ホテル</c:v>
                </c:pt>
                <c:pt idx="16">
                  <c:v>工場・倉庫・市場</c:v>
                </c:pt>
                <c:pt idx="17">
                  <c:v>その他</c:v>
                </c:pt>
              </c:strCache>
            </c:strRef>
          </c:cat>
          <c:val>
            <c:numRef>
              <c:f>'[1]22表 家屋棟数と家屋面積の種別割合'!$M$83:$M$100</c:f>
              <c:numCache>
                <c:formatCode>General</c:formatCode>
                <c:ptCount val="18"/>
                <c:pt idx="1">
                  <c:v>33158</c:v>
                </c:pt>
                <c:pt idx="2">
                  <c:v>854</c:v>
                </c:pt>
                <c:pt idx="3">
                  <c:v>2131</c:v>
                </c:pt>
                <c:pt idx="4">
                  <c:v>0</c:v>
                </c:pt>
                <c:pt idx="5">
                  <c:v>79</c:v>
                </c:pt>
                <c:pt idx="6">
                  <c:v>1194</c:v>
                </c:pt>
                <c:pt idx="7">
                  <c:v>45</c:v>
                </c:pt>
                <c:pt idx="8">
                  <c:v>0</c:v>
                </c:pt>
                <c:pt idx="9">
                  <c:v>1778</c:v>
                </c:pt>
                <c:pt idx="10">
                  <c:v>871</c:v>
                </c:pt>
                <c:pt idx="11">
                  <c:v>11543</c:v>
                </c:pt>
                <c:pt idx="13">
                  <c:v>1306</c:v>
                </c:pt>
                <c:pt idx="14">
                  <c:v>3720</c:v>
                </c:pt>
                <c:pt idx="15">
                  <c:v>78</c:v>
                </c:pt>
                <c:pt idx="16">
                  <c:v>6865</c:v>
                </c:pt>
                <c:pt idx="17">
                  <c:v>4296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F015-4AC2-864E-EEF5EEF0346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2-F015-4AC2-864E-EEF5EEF034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23-F015-4AC2-864E-EEF5EEF0346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24-F015-4AC2-864E-EEF5EEF0346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5-F015-4AC2-864E-EEF5EEF0346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6-F015-4AC2-864E-EEF5EEF0346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27-F015-4AC2-864E-EEF5EEF0346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8-F015-4AC2-864E-EEF5EEF03465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9-F015-4AC2-864E-EEF5EEF0346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A-F015-4AC2-864E-EEF5EEF03465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2B-F015-4AC2-864E-EEF5EEF0346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2C-F015-4AC2-864E-EEF5EEF03465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2D-F015-4AC2-864E-EEF5EEF03465}"/>
              </c:ext>
            </c:extLst>
          </c:dPt>
          <c:dPt>
            <c:idx val="12"/>
            <c:bubble3D val="0"/>
            <c:spPr>
              <a:noFill/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F015-4AC2-864E-EEF5EEF0346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30-F015-4AC2-864E-EEF5EEF0346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31-F015-4AC2-864E-EEF5EEF0346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32-F015-4AC2-864E-EEF5EEF0346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33-F015-4AC2-864E-EEF5EEF0346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34-F015-4AC2-864E-EEF5EEF03465}"/>
              </c:ext>
            </c:extLst>
          </c:dPt>
          <c:dLbls>
            <c:dLbl>
              <c:idx val="12"/>
              <c:layout/>
              <c:tx>
                <c:rich>
                  <a:bodyPr/>
                  <a:lstStyle/>
                  <a:p>
                    <a:r>
                      <a:rPr lang="ja-JP" altLang="en-US" sz="1100"/>
                      <a:t>非木造家屋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F-F015-4AC2-864E-EEF5EEF03465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</c:spPr>
            <c:txPr>
              <a:bodyPr/>
              <a:lstStyle/>
              <a:p>
                <a:pPr>
                  <a:defRPr sz="11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'[1]22表 家屋棟数と家屋面積の種別割合'!$L$83:$L$100</c:f>
              <c:strCache>
                <c:ptCount val="18"/>
                <c:pt idx="0">
                  <c:v>木造家屋</c:v>
                </c:pt>
                <c:pt idx="1">
                  <c:v>専用住宅</c:v>
                </c:pt>
                <c:pt idx="2">
                  <c:v>共同住宅・寄宿舎</c:v>
                </c:pt>
                <c:pt idx="3">
                  <c:v>併用住宅</c:v>
                </c:pt>
                <c:pt idx="4">
                  <c:v>農家・養蚕・漁業者住宅</c:v>
                </c:pt>
                <c:pt idx="5">
                  <c:v>旅館・料亭・待合・ホテル</c:v>
                </c:pt>
                <c:pt idx="6">
                  <c:v>事務所・銀行・店舗</c:v>
                </c:pt>
                <c:pt idx="7">
                  <c:v>劇場・映画館・病院</c:v>
                </c:pt>
                <c:pt idx="8">
                  <c:v>公衆浴場</c:v>
                </c:pt>
                <c:pt idx="9">
                  <c:v>工場・倉庫</c:v>
                </c:pt>
                <c:pt idx="10">
                  <c:v>土蔵</c:v>
                </c:pt>
                <c:pt idx="11">
                  <c:v>付属家</c:v>
                </c:pt>
                <c:pt idx="12">
                  <c:v>非木造家屋</c:v>
                </c:pt>
                <c:pt idx="13">
                  <c:v>事務所・店舗・百貨店・銀行</c:v>
                </c:pt>
                <c:pt idx="14">
                  <c:v>住宅・アパート</c:v>
                </c:pt>
                <c:pt idx="15">
                  <c:v>病院・ホテル</c:v>
                </c:pt>
                <c:pt idx="16">
                  <c:v>工場・倉庫・市場</c:v>
                </c:pt>
                <c:pt idx="17">
                  <c:v>その他</c:v>
                </c:pt>
              </c:strCache>
            </c:strRef>
          </c:cat>
          <c:val>
            <c:numRef>
              <c:f>'[1]22表 家屋棟数と家屋面積の種別割合'!$N$83:$N$100</c:f>
              <c:numCache>
                <c:formatCode>General</c:formatCode>
                <c:ptCount val="18"/>
                <c:pt idx="0">
                  <c:v>51653</c:v>
                </c:pt>
                <c:pt idx="12">
                  <c:v>16265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F015-4AC2-864E-EEF5EEF03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D1-4E0A-96C8-DBEB1A9860D0}"/>
              </c:ext>
            </c:extLst>
          </c:dPt>
          <c:dPt>
            <c:idx val="1"/>
            <c:bubble3D val="0"/>
            <c:spPr>
              <a:pattFill prst="dk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C8D1-4E0A-96C8-DBEB1A9860D0}"/>
              </c:ext>
            </c:extLst>
          </c:dPt>
          <c:dPt>
            <c:idx val="2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C8D1-4E0A-96C8-DBEB1A9860D0}"/>
              </c:ext>
            </c:extLst>
          </c:dPt>
          <c:dPt>
            <c:idx val="3"/>
            <c:bubble3D val="0"/>
            <c:spPr>
              <a:pattFill prst="pct6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C8D1-4E0A-96C8-DBEB1A9860D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C8D1-4E0A-96C8-DBEB1A9860D0}"/>
              </c:ext>
            </c:extLst>
          </c:dPt>
          <c:dPt>
            <c:idx val="5"/>
            <c:bubble3D val="0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8D1-4E0A-96C8-DBEB1A9860D0}"/>
              </c:ext>
            </c:extLst>
          </c:dPt>
          <c:dPt>
            <c:idx val="6"/>
            <c:bubble3D val="0"/>
            <c:spPr>
              <a:pattFill prst="lt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8D1-4E0A-96C8-DBEB1A9860D0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8D1-4E0A-96C8-DBEB1A9860D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E-C8D1-4E0A-96C8-DBEB1A9860D0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C8D1-4E0A-96C8-DBEB1A9860D0}"/>
              </c:ext>
            </c:extLst>
          </c:dPt>
          <c:dPt>
            <c:idx val="10"/>
            <c:bubble3D val="0"/>
            <c:spPr>
              <a:pattFill prst="pct3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C8D1-4E0A-96C8-DBEB1A9860D0}"/>
              </c:ext>
            </c:extLst>
          </c:dPt>
          <c:dPt>
            <c:idx val="11"/>
            <c:bubble3D val="0"/>
            <c:spPr>
              <a:pattFill prst="pct9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C8D1-4E0A-96C8-DBEB1A9860D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5-C8D1-4E0A-96C8-DBEB1A9860D0}"/>
              </c:ext>
            </c:extLst>
          </c:dPt>
          <c:dPt>
            <c:idx val="13"/>
            <c:bubble3D val="0"/>
            <c:spPr>
              <a:pattFill prst="dot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C8D1-4E0A-96C8-DBEB1A9860D0}"/>
              </c:ext>
            </c:extLst>
          </c:dPt>
          <c:dPt>
            <c:idx val="14"/>
            <c:bubble3D val="0"/>
            <c:spPr>
              <a:pattFill prst="narHorz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C8D1-4E0A-96C8-DBEB1A9860D0}"/>
              </c:ext>
            </c:extLst>
          </c:dPt>
          <c:dPt>
            <c:idx val="15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C8D1-4E0A-96C8-DBEB1A9860D0}"/>
              </c:ext>
            </c:extLst>
          </c:dPt>
          <c:dPt>
            <c:idx val="16"/>
            <c:bubble3D val="0"/>
            <c:spPr>
              <a:pattFill prst="solid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C8D1-4E0A-96C8-DBEB1A9860D0}"/>
              </c:ext>
            </c:extLst>
          </c:dPt>
          <c:dPt>
            <c:idx val="17"/>
            <c:bubble3D val="0"/>
            <c:spPr>
              <a:pattFill prst="dot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C8D1-4E0A-96C8-DBEB1A9860D0}"/>
              </c:ext>
            </c:extLst>
          </c:dPt>
          <c:dLbls>
            <c:dLbl>
              <c:idx val="2"/>
              <c:layout>
                <c:manualLayout>
                  <c:x val="0.28509537074481806"/>
                  <c:y val="0.1067559230060830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D1-4E0A-96C8-DBEB1A9860D0}"/>
                </c:ext>
              </c:extLst>
            </c:dLbl>
            <c:dLbl>
              <c:idx val="3"/>
              <c:layout>
                <c:manualLayout>
                  <c:x val="0.27008787291073177"/>
                  <c:y val="0.1423056315768553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D1-4E0A-96C8-DBEB1A9860D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D1-4E0A-96C8-DBEB1A9860D0}"/>
                </c:ext>
              </c:extLst>
            </c:dLbl>
            <c:dLbl>
              <c:idx val="5"/>
              <c:layout>
                <c:manualLayout>
                  <c:x val="0.22919652311916086"/>
                  <c:y val="0.18625503144933006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8D1-4E0A-96C8-DBEB1A9860D0}"/>
                </c:ext>
              </c:extLst>
            </c:dLbl>
            <c:dLbl>
              <c:idx val="6"/>
              <c:layout>
                <c:manualLayout>
                  <c:x val="0.11111807938731626"/>
                  <c:y val="0.22394918316469614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8D1-4E0A-96C8-DBEB1A9860D0}"/>
                </c:ext>
              </c:extLst>
            </c:dLbl>
            <c:dLbl>
              <c:idx val="7"/>
              <c:layout>
                <c:manualLayout>
                  <c:x val="3.3476662581627355E-2"/>
                  <c:y val="0.2678350932690203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8D1-4E0A-96C8-DBEB1A9860D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8D1-4E0A-96C8-DBEB1A9860D0}"/>
                </c:ext>
              </c:extLst>
            </c:dLbl>
            <c:dLbl>
              <c:idx val="9"/>
              <c:layout>
                <c:manualLayout>
                  <c:x val="-7.3642964432087635E-2"/>
                  <c:y val="0.24895297563847216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8D1-4E0A-96C8-DBEB1A9860D0}"/>
                </c:ext>
              </c:extLst>
            </c:dLbl>
            <c:dLbl>
              <c:idx val="10"/>
              <c:layout>
                <c:manualLayout>
                  <c:x val="-0.1403134108855244"/>
                  <c:y val="0.23226119484130464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8D1-4E0A-96C8-DBEB1A9860D0}"/>
                </c:ext>
              </c:extLst>
            </c:dLbl>
            <c:dLbl>
              <c:idx val="11"/>
              <c:layout>
                <c:manualLayout>
                  <c:x val="-3.1981521150665792E-3"/>
                  <c:y val="1.1697134892785651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8D1-4E0A-96C8-DBEB1A9860D0}"/>
                </c:ext>
              </c:extLst>
            </c:dLbl>
            <c:dLbl>
              <c:idx val="13"/>
              <c:layout>
                <c:manualLayout>
                  <c:x val="-0.23811242203149752"/>
                  <c:y val="0.14220724463002729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8D1-4E0A-96C8-DBEB1A9860D0}"/>
                </c:ext>
              </c:extLst>
            </c:dLbl>
            <c:dLbl>
              <c:idx val="14"/>
              <c:layout>
                <c:manualLayout>
                  <c:x val="-0.21106362773029441"/>
                  <c:y val="7.532621589561099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8D1-4E0A-96C8-DBEB1A9860D0}"/>
                </c:ext>
              </c:extLst>
            </c:dLbl>
            <c:dLbl>
              <c:idx val="15"/>
              <c:layout>
                <c:manualLayout>
                  <c:x val="-0.21106362773029441"/>
                  <c:y val="3.5570713061816264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8D1-4E0A-96C8-DBEB1A9860D0}"/>
                </c:ext>
              </c:extLst>
            </c:dLbl>
            <c:dLbl>
              <c:idx val="16"/>
              <c:layout>
                <c:manualLayout>
                  <c:x val="2.8644349477682809E-2"/>
                  <c:y val="-3.557071306181623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8D1-4E0A-96C8-DBEB1A9860D0}"/>
                </c:ext>
              </c:extLst>
            </c:dLbl>
            <c:dLbl>
              <c:idx val="17"/>
              <c:layout>
                <c:manualLayout>
                  <c:x val="-1.5075973409306687E-2"/>
                  <c:y val="-0.23434822723078949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8D1-4E0A-96C8-DBEB1A9860D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'[1]22表 家屋棟数と家屋面積の種別割合'!$L$103:$L$120</c:f>
              <c:strCache>
                <c:ptCount val="18"/>
                <c:pt idx="0">
                  <c:v>木造住宅</c:v>
                </c:pt>
                <c:pt idx="1">
                  <c:v>専用住宅</c:v>
                </c:pt>
                <c:pt idx="2">
                  <c:v>共同住宅・寄宿舎</c:v>
                </c:pt>
                <c:pt idx="3">
                  <c:v>併用住宅</c:v>
                </c:pt>
                <c:pt idx="4">
                  <c:v>農家・養蚕・漁業者住宅</c:v>
                </c:pt>
                <c:pt idx="5">
                  <c:v>旅館・料亭・待合・ホテル</c:v>
                </c:pt>
                <c:pt idx="6">
                  <c:v>事務所・銀行・店舗</c:v>
                </c:pt>
                <c:pt idx="7">
                  <c:v>劇場・映画館・病院</c:v>
                </c:pt>
                <c:pt idx="8">
                  <c:v>公衆浴場</c:v>
                </c:pt>
                <c:pt idx="9">
                  <c:v>工場・倉庫</c:v>
                </c:pt>
                <c:pt idx="10">
                  <c:v>土蔵</c:v>
                </c:pt>
                <c:pt idx="11">
                  <c:v>付属家</c:v>
                </c:pt>
                <c:pt idx="12">
                  <c:v>非木造住宅</c:v>
                </c:pt>
                <c:pt idx="13">
                  <c:v>事務所・店舗・百貨店・銀行</c:v>
                </c:pt>
                <c:pt idx="14">
                  <c:v>住宅・アパート</c:v>
                </c:pt>
                <c:pt idx="15">
                  <c:v>病院・ホテル</c:v>
                </c:pt>
                <c:pt idx="16">
                  <c:v>工場・倉庫・市場</c:v>
                </c:pt>
                <c:pt idx="17">
                  <c:v>その他</c:v>
                </c:pt>
              </c:strCache>
            </c:strRef>
          </c:cat>
          <c:val>
            <c:numRef>
              <c:f>'[1]22表 家屋棟数と家屋面積の種別割合'!$M$103:$M$120</c:f>
              <c:numCache>
                <c:formatCode>General</c:formatCode>
                <c:ptCount val="18"/>
                <c:pt idx="1">
                  <c:v>3498147</c:v>
                </c:pt>
                <c:pt idx="2">
                  <c:v>181846</c:v>
                </c:pt>
                <c:pt idx="3">
                  <c:v>239961</c:v>
                </c:pt>
                <c:pt idx="4">
                  <c:v>0</c:v>
                </c:pt>
                <c:pt idx="5">
                  <c:v>5106</c:v>
                </c:pt>
                <c:pt idx="6">
                  <c:v>89916</c:v>
                </c:pt>
                <c:pt idx="7">
                  <c:v>6793</c:v>
                </c:pt>
                <c:pt idx="8">
                  <c:v>0</c:v>
                </c:pt>
                <c:pt idx="9">
                  <c:v>121433</c:v>
                </c:pt>
                <c:pt idx="10">
                  <c:v>35497</c:v>
                </c:pt>
                <c:pt idx="11">
                  <c:v>378946</c:v>
                </c:pt>
                <c:pt idx="13">
                  <c:v>463300</c:v>
                </c:pt>
                <c:pt idx="14">
                  <c:v>689842</c:v>
                </c:pt>
                <c:pt idx="15">
                  <c:v>73302</c:v>
                </c:pt>
                <c:pt idx="16">
                  <c:v>2057016</c:v>
                </c:pt>
                <c:pt idx="17">
                  <c:v>294359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8D1-4E0A-96C8-DBEB1A9860D0}"/>
            </c:ext>
          </c:extLst>
        </c:ser>
        <c:ser>
          <c:idx val="1"/>
          <c:order val="1"/>
          <c:spPr>
            <a:noFill/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2-C8D1-4E0A-96C8-DBEB1A9860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23-C8D1-4E0A-96C8-DBEB1A9860D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24-C8D1-4E0A-96C8-DBEB1A9860D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5-C8D1-4E0A-96C8-DBEB1A9860D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6-C8D1-4E0A-96C8-DBEB1A9860D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27-C8D1-4E0A-96C8-DBEB1A9860D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8-C8D1-4E0A-96C8-DBEB1A9860D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9-C8D1-4E0A-96C8-DBEB1A9860D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A-C8D1-4E0A-96C8-DBEB1A9860D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2B-C8D1-4E0A-96C8-DBEB1A9860D0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2C-C8D1-4E0A-96C8-DBEB1A9860D0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2D-C8D1-4E0A-96C8-DBEB1A9860D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E-C8D1-4E0A-96C8-DBEB1A9860D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2F-C8D1-4E0A-96C8-DBEB1A9860D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30-C8D1-4E0A-96C8-DBEB1A9860D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31-C8D1-4E0A-96C8-DBEB1A9860D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32-C8D1-4E0A-96C8-DBEB1A9860D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33-C8D1-4E0A-96C8-DBEB1A9860D0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'[1]22表 家屋棟数と家屋面積の種別割合'!$L$103:$L$120</c:f>
              <c:strCache>
                <c:ptCount val="18"/>
                <c:pt idx="0">
                  <c:v>木造住宅</c:v>
                </c:pt>
                <c:pt idx="1">
                  <c:v>専用住宅</c:v>
                </c:pt>
                <c:pt idx="2">
                  <c:v>共同住宅・寄宿舎</c:v>
                </c:pt>
                <c:pt idx="3">
                  <c:v>併用住宅</c:v>
                </c:pt>
                <c:pt idx="4">
                  <c:v>農家・養蚕・漁業者住宅</c:v>
                </c:pt>
                <c:pt idx="5">
                  <c:v>旅館・料亭・待合・ホテル</c:v>
                </c:pt>
                <c:pt idx="6">
                  <c:v>事務所・銀行・店舗</c:v>
                </c:pt>
                <c:pt idx="7">
                  <c:v>劇場・映画館・病院</c:v>
                </c:pt>
                <c:pt idx="8">
                  <c:v>公衆浴場</c:v>
                </c:pt>
                <c:pt idx="9">
                  <c:v>工場・倉庫</c:v>
                </c:pt>
                <c:pt idx="10">
                  <c:v>土蔵</c:v>
                </c:pt>
                <c:pt idx="11">
                  <c:v>付属家</c:v>
                </c:pt>
                <c:pt idx="12">
                  <c:v>非木造住宅</c:v>
                </c:pt>
                <c:pt idx="13">
                  <c:v>事務所・店舗・百貨店・銀行</c:v>
                </c:pt>
                <c:pt idx="14">
                  <c:v>住宅・アパート</c:v>
                </c:pt>
                <c:pt idx="15">
                  <c:v>病院・ホテル</c:v>
                </c:pt>
                <c:pt idx="16">
                  <c:v>工場・倉庫・市場</c:v>
                </c:pt>
                <c:pt idx="17">
                  <c:v>その他</c:v>
                </c:pt>
              </c:strCache>
            </c:strRef>
          </c:cat>
          <c:val>
            <c:numRef>
              <c:f>'[1]22表 家屋棟数と家屋面積の種別割合'!$N$103:$N$120</c:f>
              <c:numCache>
                <c:formatCode>General</c:formatCode>
                <c:ptCount val="18"/>
                <c:pt idx="0">
                  <c:v>4557645</c:v>
                </c:pt>
                <c:pt idx="12">
                  <c:v>3577819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C8D1-4E0A-96C8-DBEB1A986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3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0</xdr:rowOff>
    </xdr:from>
    <xdr:to>
      <xdr:col>9</xdr:col>
      <xdr:colOff>514350</xdr:colOff>
      <xdr:row>32</xdr:row>
      <xdr:rowOff>133350</xdr:rowOff>
    </xdr:to>
    <xdr:grpSp>
      <xdr:nvGrpSpPr>
        <xdr:cNvPr id="31" name="グループ化 1092"/>
        <xdr:cNvGrpSpPr>
          <a:grpSpLocks/>
        </xdr:cNvGrpSpPr>
      </xdr:nvGrpSpPr>
      <xdr:grpSpPr bwMode="auto">
        <a:xfrm>
          <a:off x="171450" y="328083"/>
          <a:ext cx="8428567" cy="5552017"/>
          <a:chOff x="0" y="6662199"/>
          <a:chExt cx="8614833" cy="6070599"/>
        </a:xfrm>
      </xdr:grpSpPr>
      <xdr:graphicFrame macro="">
        <xdr:nvGraphicFramePr>
          <xdr:cNvPr id="32" name="グラフ 3"/>
          <xdr:cNvGraphicFramePr>
            <a:graphicFrameLocks/>
          </xdr:cNvGraphicFramePr>
        </xdr:nvGraphicFramePr>
        <xdr:xfrm>
          <a:off x="0" y="6662199"/>
          <a:ext cx="8614833" cy="60705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33" name="直線コネクタ 32"/>
          <xdr:cNvCxnSpPr/>
        </xdr:nvCxnSpPr>
        <xdr:spPr>
          <a:xfrm>
            <a:off x="4429849" y="11185246"/>
            <a:ext cx="1736129" cy="47863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直線コネクタ 33"/>
          <xdr:cNvCxnSpPr/>
        </xdr:nvCxnSpPr>
        <xdr:spPr>
          <a:xfrm>
            <a:off x="4814171" y="11676596"/>
            <a:ext cx="867330" cy="28712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直線コネクタ 34"/>
          <xdr:cNvCxnSpPr/>
        </xdr:nvCxnSpPr>
        <xdr:spPr>
          <a:xfrm>
            <a:off x="4212752" y="11143368"/>
            <a:ext cx="613953" cy="54348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直線コネクタ 35"/>
          <xdr:cNvCxnSpPr/>
        </xdr:nvCxnSpPr>
        <xdr:spPr>
          <a:xfrm>
            <a:off x="3966331" y="11163876"/>
            <a:ext cx="146179" cy="112798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直線コネクタ 36"/>
          <xdr:cNvCxnSpPr/>
        </xdr:nvCxnSpPr>
        <xdr:spPr>
          <a:xfrm flipH="1">
            <a:off x="2835878" y="11244312"/>
            <a:ext cx="870504" cy="65788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直線コネクタ 37"/>
          <xdr:cNvCxnSpPr/>
        </xdr:nvCxnSpPr>
        <xdr:spPr>
          <a:xfrm flipH="1">
            <a:off x="3615502" y="11295996"/>
            <a:ext cx="236965" cy="90357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直線コネクタ 38"/>
          <xdr:cNvCxnSpPr/>
        </xdr:nvCxnSpPr>
        <xdr:spPr>
          <a:xfrm>
            <a:off x="4040290" y="11325530"/>
            <a:ext cx="354835" cy="73047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直線コネクタ 39"/>
          <xdr:cNvCxnSpPr/>
        </xdr:nvCxnSpPr>
        <xdr:spPr>
          <a:xfrm flipH="1">
            <a:off x="2322053" y="11118796"/>
            <a:ext cx="1273026" cy="502069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直線コネクタ 40"/>
          <xdr:cNvCxnSpPr/>
        </xdr:nvCxnSpPr>
        <xdr:spPr>
          <a:xfrm>
            <a:off x="4385379" y="12045754"/>
            <a:ext cx="711406" cy="23585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直線コネクタ 41"/>
          <xdr:cNvCxnSpPr/>
        </xdr:nvCxnSpPr>
        <xdr:spPr>
          <a:xfrm flipH="1" flipV="1">
            <a:off x="1666444" y="9369358"/>
            <a:ext cx="1135603" cy="132482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直線コネクタ 42"/>
          <xdr:cNvCxnSpPr/>
        </xdr:nvCxnSpPr>
        <xdr:spPr>
          <a:xfrm flipH="1" flipV="1">
            <a:off x="1946407" y="8490319"/>
            <a:ext cx="987813" cy="324869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54429</xdr:colOff>
      <xdr:row>34</xdr:row>
      <xdr:rowOff>85663</xdr:rowOff>
    </xdr:from>
    <xdr:to>
      <xdr:col>9</xdr:col>
      <xdr:colOff>646018</xdr:colOff>
      <xdr:row>65</xdr:row>
      <xdr:rowOff>17624</xdr:rowOff>
    </xdr:to>
    <xdr:grpSp>
      <xdr:nvGrpSpPr>
        <xdr:cNvPr id="44" name="グループ化 63"/>
        <xdr:cNvGrpSpPr>
          <a:grpSpLocks/>
        </xdr:cNvGrpSpPr>
      </xdr:nvGrpSpPr>
      <xdr:grpSpPr bwMode="auto">
        <a:xfrm>
          <a:off x="54429" y="6171080"/>
          <a:ext cx="8677256" cy="5594044"/>
          <a:chOff x="2691125" y="15674724"/>
          <a:chExt cx="8454427" cy="6053725"/>
        </a:xfrm>
      </xdr:grpSpPr>
      <xdr:graphicFrame macro="">
        <xdr:nvGraphicFramePr>
          <xdr:cNvPr id="45" name="グラフ 1095"/>
          <xdr:cNvGraphicFramePr>
            <a:graphicFrameLocks/>
          </xdr:cNvGraphicFramePr>
        </xdr:nvGraphicFramePr>
        <xdr:xfrm>
          <a:off x="2691125" y="15674724"/>
          <a:ext cx="8454427" cy="6053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46" name="直線コネクタ 45"/>
          <xdr:cNvCxnSpPr/>
        </xdr:nvCxnSpPr>
        <xdr:spPr>
          <a:xfrm>
            <a:off x="8266839" y="20712631"/>
            <a:ext cx="899000" cy="82364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直線コネクタ 46"/>
          <xdr:cNvCxnSpPr/>
        </xdr:nvCxnSpPr>
        <xdr:spPr>
          <a:xfrm>
            <a:off x="7530424" y="20245904"/>
            <a:ext cx="1721490" cy="274545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直線コネクタ 47"/>
          <xdr:cNvCxnSpPr/>
        </xdr:nvCxnSpPr>
        <xdr:spPr>
          <a:xfrm>
            <a:off x="7272200" y="20328268"/>
            <a:ext cx="994638" cy="38436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直線コネクタ 48"/>
          <xdr:cNvCxnSpPr/>
        </xdr:nvCxnSpPr>
        <xdr:spPr>
          <a:xfrm>
            <a:off x="7087589" y="20366613"/>
            <a:ext cx="1192511" cy="70482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直線コネクタ 49"/>
          <xdr:cNvCxnSpPr/>
        </xdr:nvCxnSpPr>
        <xdr:spPr>
          <a:xfrm>
            <a:off x="7027909" y="20359276"/>
            <a:ext cx="391239" cy="89521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1" name="直線コネクタ 50"/>
          <xdr:cNvCxnSpPr/>
        </xdr:nvCxnSpPr>
        <xdr:spPr>
          <a:xfrm>
            <a:off x="6974860" y="20395966"/>
            <a:ext cx="77371" cy="109912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" name="直線コネクタ 51"/>
          <xdr:cNvCxnSpPr/>
        </xdr:nvCxnSpPr>
        <xdr:spPr>
          <a:xfrm flipV="1">
            <a:off x="5091647" y="19998813"/>
            <a:ext cx="908564" cy="590273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直線コネクタ 52"/>
          <xdr:cNvCxnSpPr/>
        </xdr:nvCxnSpPr>
        <xdr:spPr>
          <a:xfrm>
            <a:off x="6660115" y="16113997"/>
            <a:ext cx="66947" cy="100209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直線コネクタ 53"/>
          <xdr:cNvCxnSpPr/>
        </xdr:nvCxnSpPr>
        <xdr:spPr>
          <a:xfrm flipH="1">
            <a:off x="5801539" y="20337262"/>
            <a:ext cx="1014173" cy="105015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直線コネクタ 54"/>
          <xdr:cNvCxnSpPr/>
        </xdr:nvCxnSpPr>
        <xdr:spPr>
          <a:xfrm flipH="1">
            <a:off x="6484153" y="20361164"/>
            <a:ext cx="422456" cy="1003398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直線コネクタ 55"/>
          <xdr:cNvCxnSpPr/>
        </xdr:nvCxnSpPr>
        <xdr:spPr>
          <a:xfrm flipV="1">
            <a:off x="4375442" y="19132099"/>
            <a:ext cx="1125544" cy="119161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7" name="直線コネクタ 56"/>
          <xdr:cNvCxnSpPr/>
        </xdr:nvCxnSpPr>
        <xdr:spPr>
          <a:xfrm flipV="1">
            <a:off x="4561115" y="19522853"/>
            <a:ext cx="1211227" cy="30076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1</xdr:row>
      <xdr:rowOff>83344</xdr:rowOff>
    </xdr:from>
    <xdr:to>
      <xdr:col>1</xdr:col>
      <xdr:colOff>95250</xdr:colOff>
      <xdr:row>3</xdr:row>
      <xdr:rowOff>35719</xdr:rowOff>
    </xdr:to>
    <xdr:sp macro="" textlink="">
      <xdr:nvSpPr>
        <xdr:cNvPr id="58" name="テキスト ボックス 57"/>
        <xdr:cNvSpPr txBox="1"/>
      </xdr:nvSpPr>
      <xdr:spPr>
        <a:xfrm>
          <a:off x="0" y="407194"/>
          <a:ext cx="142875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家屋棟数</a:t>
          </a:r>
        </a:p>
      </xdr:txBody>
    </xdr:sp>
    <xdr:clientData/>
  </xdr:twoCellAnchor>
  <xdr:twoCellAnchor>
    <xdr:from>
      <xdr:col>0</xdr:col>
      <xdr:colOff>0</xdr:colOff>
      <xdr:row>35</xdr:row>
      <xdr:rowOff>55828</xdr:rowOff>
    </xdr:from>
    <xdr:to>
      <xdr:col>1</xdr:col>
      <xdr:colOff>95250</xdr:colOff>
      <xdr:row>37</xdr:row>
      <xdr:rowOff>43922</xdr:rowOff>
    </xdr:to>
    <xdr:sp macro="" textlink="">
      <xdr:nvSpPr>
        <xdr:cNvPr id="59" name="テキスト ボックス 58"/>
        <xdr:cNvSpPr txBox="1"/>
      </xdr:nvSpPr>
      <xdr:spPr>
        <a:xfrm>
          <a:off x="0" y="6380428"/>
          <a:ext cx="1428750" cy="330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家屋面積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fileserver\31&#24180;&#24230;\10&#32207;&#21209;&#37096;\02&#20225;&#30011;&#35506;\&#65315;%20&#32113;&#35336;\&#26989;&#21209;\&#65299;&#12288;&#24066;&#25919;&#32113;&#35336;\01&#12288;&#40575;&#27836;&#24066;&#32113;&#35336;&#26360;\&#9733;&#20196;&#21644;&#20803;&#24180;(2019)&#29256;&#32113;&#35336;&#26360;&#12288;&#20316;&#25104;\&#20196;&#21644;&#20803;&#24180;&#29256;&#40575;&#27836;&#24066;&#32113;&#35336;&#26360;(&#26657;&#27491;&#29992;&#65289;\011%20&#20303;&#2342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 住宅"/>
      <sheetName val="22表 家屋棟数と家屋面積の種別割合"/>
      <sheetName val="11‐1、11-2"/>
      <sheetName val="11‐3 家屋種類別・家屋棟数及び床面積"/>
    </sheetNames>
    <sheetDataSet>
      <sheetData sheetId="0"/>
      <sheetData sheetId="1">
        <row r="83">
          <cell r="L83" t="str">
            <v>木造家屋</v>
          </cell>
          <cell r="N83">
            <v>51653</v>
          </cell>
        </row>
        <row r="84">
          <cell r="L84" t="str">
            <v>専用住宅</v>
          </cell>
          <cell r="M84">
            <v>33158</v>
          </cell>
        </row>
        <row r="85">
          <cell r="L85" t="str">
            <v>共同住宅・寄宿舎</v>
          </cell>
          <cell r="M85">
            <v>854</v>
          </cell>
        </row>
        <row r="86">
          <cell r="L86" t="str">
            <v>併用住宅</v>
          </cell>
          <cell r="M86">
            <v>2131</v>
          </cell>
        </row>
        <row r="87">
          <cell r="L87" t="str">
            <v>農家・養蚕・漁業者住宅</v>
          </cell>
          <cell r="M87" t="str">
            <v>-</v>
          </cell>
        </row>
        <row r="88">
          <cell r="L88" t="str">
            <v>旅館・料亭・待合・ホテル</v>
          </cell>
          <cell r="M88">
            <v>79</v>
          </cell>
        </row>
        <row r="89">
          <cell r="L89" t="str">
            <v>事務所・銀行・店舗</v>
          </cell>
          <cell r="M89">
            <v>1194</v>
          </cell>
        </row>
        <row r="90">
          <cell r="L90" t="str">
            <v>劇場・映画館・病院</v>
          </cell>
          <cell r="M90">
            <v>45</v>
          </cell>
        </row>
        <row r="91">
          <cell r="L91" t="str">
            <v>公衆浴場</v>
          </cell>
          <cell r="M91" t="str">
            <v>-</v>
          </cell>
        </row>
        <row r="92">
          <cell r="L92" t="str">
            <v>工場・倉庫</v>
          </cell>
          <cell r="M92">
            <v>1778</v>
          </cell>
        </row>
        <row r="93">
          <cell r="L93" t="str">
            <v>土蔵</v>
          </cell>
          <cell r="M93">
            <v>871</v>
          </cell>
        </row>
        <row r="94">
          <cell r="L94" t="str">
            <v>付属家</v>
          </cell>
          <cell r="M94">
            <v>11543</v>
          </cell>
        </row>
        <row r="95">
          <cell r="L95" t="str">
            <v>非木造家屋</v>
          </cell>
          <cell r="N95">
            <v>16265</v>
          </cell>
        </row>
        <row r="96">
          <cell r="L96" t="str">
            <v>事務所・店舗・百貨店・銀行</v>
          </cell>
          <cell r="M96">
            <v>1306</v>
          </cell>
        </row>
        <row r="97">
          <cell r="L97" t="str">
            <v>住宅・アパート</v>
          </cell>
          <cell r="M97">
            <v>3720</v>
          </cell>
        </row>
        <row r="98">
          <cell r="L98" t="str">
            <v>病院・ホテル</v>
          </cell>
          <cell r="M98">
            <v>78</v>
          </cell>
        </row>
        <row r="99">
          <cell r="L99" t="str">
            <v>工場・倉庫・市場</v>
          </cell>
          <cell r="M99">
            <v>6865</v>
          </cell>
        </row>
        <row r="100">
          <cell r="L100" t="str">
            <v>その他</v>
          </cell>
          <cell r="M100">
            <v>4296</v>
          </cell>
        </row>
        <row r="103">
          <cell r="L103" t="str">
            <v>木造住宅</v>
          </cell>
          <cell r="N103">
            <v>4557645</v>
          </cell>
        </row>
        <row r="104">
          <cell r="L104" t="str">
            <v>専用住宅</v>
          </cell>
          <cell r="M104">
            <v>3498147</v>
          </cell>
        </row>
        <row r="105">
          <cell r="L105" t="str">
            <v>共同住宅・寄宿舎</v>
          </cell>
          <cell r="M105">
            <v>181846</v>
          </cell>
        </row>
        <row r="106">
          <cell r="L106" t="str">
            <v>併用住宅</v>
          </cell>
          <cell r="M106">
            <v>239961</v>
          </cell>
        </row>
        <row r="107">
          <cell r="L107" t="str">
            <v>農家・養蚕・漁業者住宅</v>
          </cell>
          <cell r="M107" t="str">
            <v>-</v>
          </cell>
        </row>
        <row r="108">
          <cell r="L108" t="str">
            <v>旅館・料亭・待合・ホテル</v>
          </cell>
          <cell r="M108">
            <v>5106</v>
          </cell>
        </row>
        <row r="109">
          <cell r="L109" t="str">
            <v>事務所・銀行・店舗</v>
          </cell>
          <cell r="M109">
            <v>89916</v>
          </cell>
        </row>
        <row r="110">
          <cell r="L110" t="str">
            <v>劇場・映画館・病院</v>
          </cell>
          <cell r="M110">
            <v>6793</v>
          </cell>
        </row>
        <row r="111">
          <cell r="L111" t="str">
            <v>公衆浴場</v>
          </cell>
          <cell r="M111" t="str">
            <v>-</v>
          </cell>
        </row>
        <row r="112">
          <cell r="L112" t="str">
            <v>工場・倉庫</v>
          </cell>
          <cell r="M112">
            <v>121433</v>
          </cell>
        </row>
        <row r="113">
          <cell r="L113" t="str">
            <v>土蔵</v>
          </cell>
          <cell r="M113">
            <v>35497</v>
          </cell>
        </row>
        <row r="114">
          <cell r="L114" t="str">
            <v>付属家</v>
          </cell>
          <cell r="M114">
            <v>378946</v>
          </cell>
        </row>
        <row r="115">
          <cell r="L115" t="str">
            <v>非木造住宅</v>
          </cell>
          <cell r="N115">
            <v>3577819</v>
          </cell>
        </row>
        <row r="116">
          <cell r="L116" t="str">
            <v>事務所・店舗・百貨店・銀行</v>
          </cell>
          <cell r="M116">
            <v>463300</v>
          </cell>
        </row>
        <row r="117">
          <cell r="L117" t="str">
            <v>住宅・アパート</v>
          </cell>
          <cell r="M117">
            <v>689842</v>
          </cell>
        </row>
        <row r="118">
          <cell r="L118" t="str">
            <v>病院・ホテル</v>
          </cell>
          <cell r="M118">
            <v>73302</v>
          </cell>
        </row>
        <row r="119">
          <cell r="L119" t="str">
            <v>工場・倉庫・市場</v>
          </cell>
          <cell r="M119">
            <v>2057016</v>
          </cell>
        </row>
        <row r="120">
          <cell r="L120" t="str">
            <v>その他</v>
          </cell>
          <cell r="M120">
            <v>294359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6:L26"/>
  <sheetViews>
    <sheetView tabSelected="1" view="pageBreakPreview" zoomScaleNormal="100" zoomScaleSheetLayoutView="100" workbookViewId="0"/>
  </sheetViews>
  <sheetFormatPr defaultRowHeight="13.5" x14ac:dyDescent="0.15"/>
  <cols>
    <col min="1" max="1" width="6.75" customWidth="1"/>
    <col min="2" max="2" width="9.25" customWidth="1"/>
    <col min="3" max="3" width="1.75" customWidth="1"/>
    <col min="4" max="4" width="30.5" customWidth="1"/>
    <col min="5" max="5" width="14.5" customWidth="1"/>
    <col min="7" max="7" width="16.875" customWidth="1"/>
  </cols>
  <sheetData>
    <row r="6" spans="1:12" ht="30" x14ac:dyDescent="0.15">
      <c r="A6" s="1"/>
      <c r="B6" s="1"/>
      <c r="C6" s="1"/>
      <c r="D6" s="1"/>
      <c r="E6" s="1"/>
      <c r="F6" s="2" t="s">
        <v>0</v>
      </c>
    </row>
    <row r="9" spans="1:12" ht="33.6" customHeight="1" x14ac:dyDescent="0.15"/>
    <row r="13" spans="1:12" ht="19.149999999999999" customHeight="1" x14ac:dyDescent="0.15"/>
    <row r="14" spans="1:12" ht="19.149999999999999" customHeight="1" x14ac:dyDescent="0.15"/>
    <row r="15" spans="1:12" ht="19.149999999999999" customHeight="1" x14ac:dyDescent="0.15">
      <c r="B15" s="3"/>
      <c r="C15" s="4"/>
      <c r="D15" s="5"/>
      <c r="E15" s="6"/>
      <c r="F15" s="7"/>
      <c r="H15" s="6"/>
      <c r="I15" s="7"/>
      <c r="K15" s="7"/>
    </row>
    <row r="16" spans="1:12" ht="19.149999999999999" customHeight="1" x14ac:dyDescent="0.15">
      <c r="B16" s="3"/>
      <c r="C16" s="4"/>
      <c r="D16" s="5"/>
      <c r="E16" s="6"/>
      <c r="F16" s="7"/>
      <c r="I16" s="6"/>
      <c r="J16" s="7"/>
      <c r="K16" s="6"/>
      <c r="L16" s="7"/>
    </row>
    <row r="17" spans="2:12" ht="19.149999999999999" customHeight="1" x14ac:dyDescent="0.25">
      <c r="B17" s="3"/>
      <c r="C17" s="4"/>
      <c r="D17" s="5"/>
      <c r="E17" s="6"/>
      <c r="F17" s="7"/>
      <c r="I17" s="8"/>
      <c r="J17" s="9"/>
      <c r="K17" s="6"/>
      <c r="L17" s="7"/>
    </row>
    <row r="18" spans="2:12" ht="19.149999999999999" customHeight="1" x14ac:dyDescent="0.15">
      <c r="B18" s="3"/>
      <c r="C18" s="4"/>
      <c r="D18" s="6"/>
      <c r="E18" s="6"/>
      <c r="F18" s="7"/>
      <c r="K18" s="6"/>
      <c r="L18" s="7"/>
    </row>
    <row r="19" spans="2:12" ht="19.149999999999999" customHeight="1" x14ac:dyDescent="0.15">
      <c r="B19" s="3"/>
      <c r="C19" s="4"/>
      <c r="D19" s="6"/>
      <c r="E19" s="6"/>
      <c r="F19" s="7"/>
      <c r="K19" s="6"/>
    </row>
    <row r="20" spans="2:12" ht="19.149999999999999" customHeight="1" x14ac:dyDescent="0.15">
      <c r="B20" s="3"/>
      <c r="C20" s="4"/>
      <c r="D20" s="6"/>
      <c r="E20" s="6"/>
      <c r="F20" s="7"/>
      <c r="K20" s="6"/>
      <c r="L20" s="7"/>
    </row>
    <row r="21" spans="2:12" ht="19.149999999999999" customHeight="1" x14ac:dyDescent="0.15">
      <c r="B21" s="3"/>
      <c r="C21" s="4"/>
      <c r="D21" s="6"/>
      <c r="E21" s="6"/>
      <c r="F21" s="7"/>
      <c r="K21" s="6"/>
    </row>
    <row r="22" spans="2:12" ht="19.149999999999999" customHeight="1" x14ac:dyDescent="0.15">
      <c r="B22" s="3"/>
      <c r="C22" s="4"/>
      <c r="D22" s="6"/>
      <c r="E22" s="6"/>
      <c r="F22" s="7"/>
      <c r="K22" s="6"/>
      <c r="L22" s="7"/>
    </row>
    <row r="23" spans="2:12" ht="19.149999999999999" customHeight="1" x14ac:dyDescent="0.15">
      <c r="B23" s="3"/>
      <c r="D23" s="6"/>
      <c r="E23" s="6"/>
      <c r="F23" s="7"/>
      <c r="K23" s="6"/>
      <c r="L23" s="7"/>
    </row>
    <row r="24" spans="2:12" x14ac:dyDescent="0.15">
      <c r="B24" s="3"/>
      <c r="D24" s="6"/>
      <c r="E24" s="6"/>
      <c r="F24" s="7"/>
      <c r="K24" s="6"/>
      <c r="L24" s="7"/>
    </row>
    <row r="25" spans="2:12" x14ac:dyDescent="0.15">
      <c r="B25" s="3"/>
      <c r="D25" s="6"/>
      <c r="E25" s="6"/>
      <c r="F25" s="7"/>
      <c r="K25" s="6"/>
      <c r="L25" s="7"/>
    </row>
    <row r="26" spans="2:12" x14ac:dyDescent="0.15">
      <c r="B26" s="3"/>
      <c r="D26" s="6"/>
      <c r="E26" s="6"/>
      <c r="F26" s="7"/>
      <c r="K26" s="6"/>
      <c r="L26" s="7"/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63"/>
  <sheetViews>
    <sheetView view="pageBreakPreview" zoomScale="90" zoomScaleNormal="90" zoomScaleSheetLayoutView="90" workbookViewId="0">
      <selection sqref="A1:J1"/>
    </sheetView>
  </sheetViews>
  <sheetFormatPr defaultRowHeight="13.5" x14ac:dyDescent="0.15"/>
  <cols>
    <col min="1" max="1" width="17.5" customWidth="1"/>
    <col min="2" max="2" width="16.5" customWidth="1"/>
    <col min="3" max="3" width="17" customWidth="1"/>
    <col min="4" max="4" width="10" bestFit="1" customWidth="1"/>
    <col min="12" max="12" width="15.375" customWidth="1"/>
  </cols>
  <sheetData>
    <row r="1" spans="1:10" ht="25.5" x14ac:dyDescent="0.15">
      <c r="A1" s="93" t="s">
        <v>1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3.5" customHeight="1" x14ac:dyDescent="0.15">
      <c r="B2" s="10"/>
      <c r="C2" s="10"/>
      <c r="D2" s="10"/>
      <c r="E2" s="10"/>
      <c r="F2" s="10"/>
      <c r="G2" s="10"/>
    </row>
    <row r="3" spans="1:10" ht="27" customHeight="1" x14ac:dyDescent="0.15">
      <c r="A3" s="10"/>
      <c r="B3" s="10"/>
      <c r="C3" s="10"/>
      <c r="D3" s="10"/>
      <c r="E3" s="10"/>
      <c r="F3" s="10"/>
      <c r="G3" s="10"/>
    </row>
    <row r="4" spans="1:10" x14ac:dyDescent="0.15">
      <c r="A4" s="11"/>
      <c r="B4" s="11"/>
      <c r="C4" s="11"/>
      <c r="D4" s="11"/>
      <c r="E4" s="11"/>
      <c r="F4" s="11"/>
      <c r="G4" s="11"/>
    </row>
    <row r="15" spans="1:10" x14ac:dyDescent="0.15">
      <c r="J15" s="12"/>
    </row>
    <row r="36" spans="10:10" x14ac:dyDescent="0.15">
      <c r="J36" s="13"/>
    </row>
    <row r="63" spans="11:14" ht="45.75" x14ac:dyDescent="0.65">
      <c r="K63" s="14"/>
      <c r="L63" s="14"/>
      <c r="M63" s="14"/>
      <c r="N63" s="14"/>
    </row>
  </sheetData>
  <mergeCells count="1">
    <mergeCell ref="A1:J1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2"/>
  <sheetViews>
    <sheetView view="pageBreakPreview" zoomScaleNormal="100" zoomScaleSheetLayoutView="100" workbookViewId="0">
      <selection sqref="A1:H1"/>
    </sheetView>
  </sheetViews>
  <sheetFormatPr defaultRowHeight="11.25" customHeight="1" x14ac:dyDescent="0.15"/>
  <cols>
    <col min="1" max="8" width="9.625" style="59" customWidth="1"/>
    <col min="9" max="16384" width="9" style="59"/>
  </cols>
  <sheetData>
    <row r="1" spans="1:9" s="56" customFormat="1" ht="25.5" customHeight="1" x14ac:dyDescent="0.15">
      <c r="A1" s="110" t="s">
        <v>37</v>
      </c>
      <c r="B1" s="110"/>
      <c r="C1" s="110"/>
      <c r="D1" s="110"/>
      <c r="E1" s="110"/>
      <c r="F1" s="110"/>
      <c r="G1" s="110"/>
      <c r="H1" s="110"/>
    </row>
    <row r="2" spans="1:9" s="57" customFormat="1" ht="19.5" customHeight="1" x14ac:dyDescent="0.15">
      <c r="G2" s="58"/>
      <c r="H2" s="58" t="s">
        <v>38</v>
      </c>
    </row>
    <row r="3" spans="1:9" ht="18" customHeight="1" x14ac:dyDescent="0.15">
      <c r="A3" s="111" t="s">
        <v>39</v>
      </c>
      <c r="B3" s="113" t="s">
        <v>40</v>
      </c>
      <c r="C3" s="114"/>
      <c r="D3" s="114"/>
      <c r="E3" s="114"/>
      <c r="F3" s="114"/>
      <c r="G3" s="114"/>
      <c r="H3" s="114"/>
      <c r="I3" s="31"/>
    </row>
    <row r="4" spans="1:9" ht="18" customHeight="1" x14ac:dyDescent="0.15">
      <c r="A4" s="112"/>
      <c r="B4" s="60" t="s">
        <v>31</v>
      </c>
      <c r="C4" s="60" t="s">
        <v>41</v>
      </c>
      <c r="D4" s="60" t="s">
        <v>42</v>
      </c>
      <c r="E4" s="60" t="s">
        <v>43</v>
      </c>
      <c r="F4" s="60" t="s">
        <v>44</v>
      </c>
      <c r="G4" s="61" t="s">
        <v>45</v>
      </c>
      <c r="H4" s="61" t="s">
        <v>46</v>
      </c>
      <c r="I4" s="31"/>
    </row>
    <row r="5" spans="1:9" s="54" customFormat="1" ht="18" customHeight="1" x14ac:dyDescent="0.15">
      <c r="A5" s="62" t="s">
        <v>47</v>
      </c>
      <c r="B5" s="63" t="s">
        <v>48</v>
      </c>
      <c r="C5" s="63" t="s">
        <v>48</v>
      </c>
      <c r="D5" s="63" t="s">
        <v>48</v>
      </c>
      <c r="E5" s="63" t="s">
        <v>48</v>
      </c>
      <c r="F5" s="63" t="s">
        <v>48</v>
      </c>
      <c r="G5" s="63" t="s">
        <v>48</v>
      </c>
      <c r="H5" s="64" t="s">
        <v>48</v>
      </c>
    </row>
    <row r="6" spans="1:9" s="54" customFormat="1" ht="18" customHeight="1" x14ac:dyDescent="0.15">
      <c r="A6" s="62">
        <v>27</v>
      </c>
      <c r="B6" s="63" t="s">
        <v>48</v>
      </c>
      <c r="C6" s="63" t="s">
        <v>48</v>
      </c>
      <c r="D6" s="63" t="s">
        <v>48</v>
      </c>
      <c r="E6" s="63" t="s">
        <v>48</v>
      </c>
      <c r="F6" s="63" t="s">
        <v>48</v>
      </c>
      <c r="G6" s="63" t="s">
        <v>48</v>
      </c>
      <c r="H6" s="64" t="s">
        <v>48</v>
      </c>
    </row>
    <row r="7" spans="1:9" s="54" customFormat="1" ht="18" customHeight="1" x14ac:dyDescent="0.15">
      <c r="A7" s="62">
        <v>28</v>
      </c>
      <c r="B7" s="63" t="s">
        <v>48</v>
      </c>
      <c r="C7" s="63" t="s">
        <v>48</v>
      </c>
      <c r="D7" s="63" t="s">
        <v>48</v>
      </c>
      <c r="E7" s="63" t="s">
        <v>48</v>
      </c>
      <c r="F7" s="63" t="s">
        <v>48</v>
      </c>
      <c r="G7" s="63" t="s">
        <v>48</v>
      </c>
      <c r="H7" s="64" t="s">
        <v>48</v>
      </c>
    </row>
    <row r="8" spans="1:9" s="54" customFormat="1" ht="18" customHeight="1" x14ac:dyDescent="0.15">
      <c r="A8" s="62">
        <v>29</v>
      </c>
      <c r="B8" s="63" t="s">
        <v>48</v>
      </c>
      <c r="C8" s="63" t="s">
        <v>48</v>
      </c>
      <c r="D8" s="63" t="s">
        <v>48</v>
      </c>
      <c r="E8" s="63" t="s">
        <v>48</v>
      </c>
      <c r="F8" s="63" t="s">
        <v>48</v>
      </c>
      <c r="G8" s="63" t="s">
        <v>48</v>
      </c>
      <c r="H8" s="64" t="s">
        <v>48</v>
      </c>
    </row>
    <row r="9" spans="1:9" s="68" customFormat="1" ht="18" customHeight="1" x14ac:dyDescent="0.15">
      <c r="A9" s="65">
        <v>30</v>
      </c>
      <c r="B9" s="66" t="s">
        <v>48</v>
      </c>
      <c r="C9" s="66" t="s">
        <v>48</v>
      </c>
      <c r="D9" s="66" t="s">
        <v>48</v>
      </c>
      <c r="E9" s="66" t="s">
        <v>48</v>
      </c>
      <c r="F9" s="66" t="s">
        <v>48</v>
      </c>
      <c r="G9" s="66" t="s">
        <v>48</v>
      </c>
      <c r="H9" s="67" t="s">
        <v>48</v>
      </c>
    </row>
    <row r="10" spans="1:9" ht="18" customHeight="1" x14ac:dyDescent="0.15">
      <c r="A10" s="30"/>
      <c r="B10" s="69"/>
      <c r="I10" s="31"/>
    </row>
    <row r="11" spans="1:9" ht="18" customHeight="1" x14ac:dyDescent="0.15">
      <c r="A11" s="111" t="s">
        <v>39</v>
      </c>
      <c r="B11" s="113" t="s">
        <v>49</v>
      </c>
      <c r="C11" s="114"/>
      <c r="D11" s="114"/>
      <c r="E11" s="114"/>
      <c r="F11" s="114"/>
      <c r="G11" s="114"/>
      <c r="H11" s="114"/>
      <c r="I11" s="31"/>
    </row>
    <row r="12" spans="1:9" ht="18" customHeight="1" x14ac:dyDescent="0.15">
      <c r="A12" s="112"/>
      <c r="B12" s="60" t="s">
        <v>31</v>
      </c>
      <c r="C12" s="60" t="s">
        <v>41</v>
      </c>
      <c r="D12" s="60" t="s">
        <v>42</v>
      </c>
      <c r="E12" s="60" t="s">
        <v>43</v>
      </c>
      <c r="F12" s="60" t="s">
        <v>44</v>
      </c>
      <c r="G12" s="61" t="s">
        <v>45</v>
      </c>
      <c r="H12" s="61" t="s">
        <v>46</v>
      </c>
      <c r="I12" s="31"/>
    </row>
    <row r="13" spans="1:9" s="53" customFormat="1" ht="18" customHeight="1" x14ac:dyDescent="0.15">
      <c r="A13" s="62" t="s">
        <v>50</v>
      </c>
      <c r="B13" s="70">
        <v>922</v>
      </c>
      <c r="C13" s="70">
        <v>41</v>
      </c>
      <c r="D13" s="63" t="s">
        <v>48</v>
      </c>
      <c r="E13" s="70">
        <v>39</v>
      </c>
      <c r="F13" s="70">
        <v>774</v>
      </c>
      <c r="G13" s="70">
        <v>67</v>
      </c>
      <c r="H13" s="71">
        <v>1</v>
      </c>
      <c r="I13" s="54"/>
    </row>
    <row r="14" spans="1:9" s="53" customFormat="1" ht="18" customHeight="1" x14ac:dyDescent="0.15">
      <c r="A14" s="62">
        <v>27</v>
      </c>
      <c r="B14" s="70">
        <v>922</v>
      </c>
      <c r="C14" s="70">
        <v>41</v>
      </c>
      <c r="D14" s="63" t="s">
        <v>48</v>
      </c>
      <c r="E14" s="70">
        <v>39</v>
      </c>
      <c r="F14" s="70">
        <v>774</v>
      </c>
      <c r="G14" s="70">
        <v>67</v>
      </c>
      <c r="H14" s="71">
        <v>1</v>
      </c>
      <c r="I14" s="54"/>
    </row>
    <row r="15" spans="1:9" s="53" customFormat="1" ht="18" customHeight="1" x14ac:dyDescent="0.15">
      <c r="A15" s="62">
        <v>28</v>
      </c>
      <c r="B15" s="70">
        <v>922</v>
      </c>
      <c r="C15" s="70">
        <v>41</v>
      </c>
      <c r="D15" s="63" t="s">
        <v>48</v>
      </c>
      <c r="E15" s="70">
        <v>39</v>
      </c>
      <c r="F15" s="70">
        <v>774</v>
      </c>
      <c r="G15" s="70">
        <v>67</v>
      </c>
      <c r="H15" s="71">
        <v>1</v>
      </c>
      <c r="I15" s="54"/>
    </row>
    <row r="16" spans="1:9" s="53" customFormat="1" ht="18" customHeight="1" x14ac:dyDescent="0.15">
      <c r="A16" s="62">
        <v>29</v>
      </c>
      <c r="B16" s="70">
        <v>922</v>
      </c>
      <c r="C16" s="70">
        <v>41</v>
      </c>
      <c r="D16" s="63" t="s">
        <v>48</v>
      </c>
      <c r="E16" s="70">
        <v>39</v>
      </c>
      <c r="F16" s="70">
        <v>774</v>
      </c>
      <c r="G16" s="70">
        <v>67</v>
      </c>
      <c r="H16" s="71">
        <v>1</v>
      </c>
      <c r="I16" s="54"/>
    </row>
    <row r="17" spans="1:9" s="76" customFormat="1" ht="18" customHeight="1" x14ac:dyDescent="0.15">
      <c r="A17" s="72">
        <v>30</v>
      </c>
      <c r="B17" s="73">
        <v>922</v>
      </c>
      <c r="C17" s="73">
        <v>41</v>
      </c>
      <c r="D17" s="66" t="s">
        <v>48</v>
      </c>
      <c r="E17" s="73">
        <v>39</v>
      </c>
      <c r="F17" s="73">
        <v>774</v>
      </c>
      <c r="G17" s="73">
        <v>67</v>
      </c>
      <c r="H17" s="74">
        <v>1</v>
      </c>
      <c r="I17" s="75"/>
    </row>
    <row r="18" spans="1:9" s="57" customFormat="1" ht="15.95" customHeight="1" x14ac:dyDescent="0.15">
      <c r="A18" s="115" t="s">
        <v>51</v>
      </c>
      <c r="B18" s="98"/>
      <c r="C18" s="98"/>
      <c r="D18" s="98"/>
      <c r="E18" s="98"/>
    </row>
    <row r="19" spans="1:9" s="57" customFormat="1" ht="15.95" customHeight="1" x14ac:dyDescent="0.15">
      <c r="A19" s="77"/>
      <c r="B19" s="77"/>
      <c r="C19" s="77"/>
      <c r="D19" s="77"/>
      <c r="E19" s="77"/>
    </row>
    <row r="20" spans="1:9" s="57" customFormat="1" ht="15.95" customHeight="1" x14ac:dyDescent="0.15">
      <c r="A20" s="77"/>
      <c r="B20" s="77"/>
      <c r="C20" s="77"/>
      <c r="D20" s="77"/>
      <c r="E20" s="77"/>
    </row>
    <row r="21" spans="1:9" s="57" customFormat="1" ht="15.95" customHeight="1" x14ac:dyDescent="0.15">
      <c r="A21" s="77"/>
      <c r="B21" s="77"/>
      <c r="C21" s="77"/>
      <c r="D21" s="77"/>
      <c r="E21" s="77"/>
    </row>
    <row r="23" spans="1:9" ht="25.5" customHeight="1" x14ac:dyDescent="0.15">
      <c r="A23" s="99" t="s">
        <v>52</v>
      </c>
      <c r="B23" s="99"/>
      <c r="C23" s="99"/>
      <c r="D23" s="99"/>
      <c r="E23" s="99"/>
      <c r="F23" s="99"/>
      <c r="G23" s="99"/>
      <c r="H23" s="99"/>
    </row>
    <row r="24" spans="1:9" ht="19.5" customHeight="1" x14ac:dyDescent="0.15">
      <c r="A24" s="100" t="s">
        <v>53</v>
      </c>
      <c r="B24" s="100"/>
      <c r="C24" s="100"/>
      <c r="D24" s="78"/>
      <c r="E24" s="78"/>
      <c r="F24" s="78"/>
      <c r="G24" s="101" t="s">
        <v>2</v>
      </c>
      <c r="H24" s="101"/>
    </row>
    <row r="25" spans="1:9" ht="27" customHeight="1" x14ac:dyDescent="0.15">
      <c r="A25" s="102" t="s">
        <v>54</v>
      </c>
      <c r="B25" s="103"/>
      <c r="C25" s="106" t="s">
        <v>55</v>
      </c>
      <c r="D25" s="106" t="s">
        <v>56</v>
      </c>
      <c r="E25" s="107" t="s">
        <v>57</v>
      </c>
      <c r="F25" s="108"/>
      <c r="G25" s="107" t="s">
        <v>58</v>
      </c>
      <c r="H25" s="109"/>
    </row>
    <row r="26" spans="1:9" ht="27" customHeight="1" x14ac:dyDescent="0.15">
      <c r="A26" s="104"/>
      <c r="B26" s="105"/>
      <c r="C26" s="106"/>
      <c r="D26" s="106"/>
      <c r="E26" s="79" t="s">
        <v>59</v>
      </c>
      <c r="F26" s="79" t="s">
        <v>60</v>
      </c>
      <c r="G26" s="79" t="s">
        <v>59</v>
      </c>
      <c r="H26" s="80" t="s">
        <v>60</v>
      </c>
    </row>
    <row r="27" spans="1:9" ht="31.5" customHeight="1" x14ac:dyDescent="0.15">
      <c r="A27" s="94" t="s">
        <v>50</v>
      </c>
      <c r="B27" s="95"/>
      <c r="C27" s="81">
        <v>68094</v>
      </c>
      <c r="D27" s="82">
        <v>7916707</v>
      </c>
      <c r="E27" s="82">
        <v>51429</v>
      </c>
      <c r="F27" s="81">
        <v>4437722</v>
      </c>
      <c r="G27" s="82">
        <v>16665</v>
      </c>
      <c r="H27" s="24">
        <v>3478985</v>
      </c>
    </row>
    <row r="28" spans="1:9" ht="31.5" customHeight="1" x14ac:dyDescent="0.15">
      <c r="A28" s="94">
        <v>27</v>
      </c>
      <c r="B28" s="95"/>
      <c r="C28" s="81">
        <v>68153</v>
      </c>
      <c r="D28" s="82">
        <v>7977750</v>
      </c>
      <c r="E28" s="82">
        <v>51582</v>
      </c>
      <c r="F28" s="82">
        <v>4474444</v>
      </c>
      <c r="G28" s="82">
        <v>16571</v>
      </c>
      <c r="H28" s="24">
        <v>3503306</v>
      </c>
    </row>
    <row r="29" spans="1:9" ht="31.5" customHeight="1" x14ac:dyDescent="0.15">
      <c r="A29" s="94">
        <v>28</v>
      </c>
      <c r="B29" s="95"/>
      <c r="C29" s="82">
        <v>68166</v>
      </c>
      <c r="D29" s="82">
        <v>8031692</v>
      </c>
      <c r="E29" s="82">
        <v>51669</v>
      </c>
      <c r="F29" s="81">
        <v>4509228</v>
      </c>
      <c r="G29" s="82">
        <v>16497</v>
      </c>
      <c r="H29" s="24">
        <v>3522464</v>
      </c>
    </row>
    <row r="30" spans="1:9" ht="31.5" customHeight="1" x14ac:dyDescent="0.15">
      <c r="A30" s="94">
        <v>29</v>
      </c>
      <c r="B30" s="95"/>
      <c r="C30" s="82">
        <v>68074</v>
      </c>
      <c r="D30" s="82">
        <v>8077252</v>
      </c>
      <c r="E30" s="82">
        <v>51696</v>
      </c>
      <c r="F30" s="81">
        <v>4536185</v>
      </c>
      <c r="G30" s="82">
        <v>16378</v>
      </c>
      <c r="H30" s="24">
        <v>3541067</v>
      </c>
    </row>
    <row r="31" spans="1:9" s="84" customFormat="1" ht="31.5" customHeight="1" x14ac:dyDescent="0.15">
      <c r="A31" s="96">
        <v>30</v>
      </c>
      <c r="B31" s="97"/>
      <c r="C31" s="83">
        <v>67918</v>
      </c>
      <c r="D31" s="83">
        <v>8135464</v>
      </c>
      <c r="E31" s="83">
        <v>51653</v>
      </c>
      <c r="F31" s="83">
        <v>4557645</v>
      </c>
      <c r="G31" s="83">
        <v>16265</v>
      </c>
      <c r="H31" s="29">
        <v>3577819</v>
      </c>
    </row>
    <row r="32" spans="1:9" ht="15.75" customHeight="1" x14ac:dyDescent="0.15">
      <c r="A32" s="98" t="s">
        <v>61</v>
      </c>
      <c r="B32" s="98"/>
      <c r="C32" s="98"/>
      <c r="D32" s="77"/>
      <c r="E32" s="77"/>
      <c r="F32" s="77"/>
      <c r="G32" s="77"/>
    </row>
  </sheetData>
  <mergeCells count="21">
    <mergeCell ref="A18:B18"/>
    <mergeCell ref="C18:E18"/>
    <mergeCell ref="A1:H1"/>
    <mergeCell ref="A3:A4"/>
    <mergeCell ref="B3:H3"/>
    <mergeCell ref="A11:A12"/>
    <mergeCell ref="B11:H11"/>
    <mergeCell ref="A32:C32"/>
    <mergeCell ref="A23:H23"/>
    <mergeCell ref="A24:C24"/>
    <mergeCell ref="G24:H24"/>
    <mergeCell ref="A25:B26"/>
    <mergeCell ref="C25:C26"/>
    <mergeCell ref="D25:D26"/>
    <mergeCell ref="E25:F25"/>
    <mergeCell ref="G25:H25"/>
    <mergeCell ref="A27:B27"/>
    <mergeCell ref="A28:B28"/>
    <mergeCell ref="A29:B29"/>
    <mergeCell ref="A30:B30"/>
    <mergeCell ref="A31:B31"/>
  </mergeCells>
  <phoneticPr fontId="3"/>
  <printOptions horizontalCentered="1"/>
  <pageMargins left="0.78740157480314965" right="0.78740157480314965" top="0.78740157480314965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60"/>
  <sheetViews>
    <sheetView view="pageBreakPreview" zoomScale="112" zoomScaleNormal="100" zoomScaleSheetLayoutView="112" workbookViewId="0">
      <selection sqref="A1:F1"/>
    </sheetView>
  </sheetViews>
  <sheetFormatPr defaultRowHeight="12" x14ac:dyDescent="0.15"/>
  <cols>
    <col min="1" max="1" width="21.875" style="59" customWidth="1"/>
    <col min="2" max="4" width="12.625" style="53" customWidth="1"/>
    <col min="5" max="5" width="12.625" style="76" customWidth="1"/>
    <col min="6" max="6" width="12.625" style="91" customWidth="1"/>
    <col min="7" max="7" width="13.75" style="59" customWidth="1"/>
    <col min="8" max="8" width="8.625" style="59" customWidth="1"/>
    <col min="9" max="16384" width="9" style="59"/>
  </cols>
  <sheetData>
    <row r="1" spans="1:8" ht="32.25" customHeight="1" x14ac:dyDescent="0.15">
      <c r="A1" s="110" t="s">
        <v>62</v>
      </c>
      <c r="B1" s="110"/>
      <c r="C1" s="110"/>
      <c r="D1" s="110"/>
      <c r="E1" s="110"/>
      <c r="F1" s="110"/>
      <c r="G1" s="85"/>
    </row>
    <row r="2" spans="1:8" s="57" customFormat="1" ht="27" x14ac:dyDescent="0.15">
      <c r="A2" s="15" t="s">
        <v>63</v>
      </c>
      <c r="B2" s="16"/>
      <c r="C2" s="16"/>
      <c r="D2" s="16"/>
      <c r="E2" s="17"/>
      <c r="F2" s="18" t="s">
        <v>2</v>
      </c>
      <c r="G2" s="86"/>
      <c r="H2" s="86"/>
    </row>
    <row r="3" spans="1:8" ht="15" customHeight="1" x14ac:dyDescent="0.15">
      <c r="A3" s="19" t="s">
        <v>3</v>
      </c>
      <c r="B3" s="20" t="s">
        <v>64</v>
      </c>
      <c r="C3" s="20" t="s">
        <v>4</v>
      </c>
      <c r="D3" s="20" t="s">
        <v>5</v>
      </c>
      <c r="E3" s="20" t="s">
        <v>6</v>
      </c>
      <c r="F3" s="21" t="s">
        <v>7</v>
      </c>
      <c r="G3" s="87"/>
    </row>
    <row r="4" spans="1:8" ht="15" customHeight="1" x14ac:dyDescent="0.15">
      <c r="A4" s="23" t="s">
        <v>9</v>
      </c>
      <c r="B4" s="24">
        <v>30806</v>
      </c>
      <c r="C4" s="24">
        <v>32668</v>
      </c>
      <c r="D4" s="24">
        <v>32876</v>
      </c>
      <c r="E4" s="24">
        <v>33045</v>
      </c>
      <c r="F4" s="25">
        <v>33158</v>
      </c>
      <c r="G4" s="87"/>
    </row>
    <row r="5" spans="1:8" ht="15" customHeight="1" x14ac:dyDescent="0.15">
      <c r="A5" s="23" t="s">
        <v>10</v>
      </c>
      <c r="B5" s="24">
        <v>813</v>
      </c>
      <c r="C5" s="24">
        <v>833</v>
      </c>
      <c r="D5" s="24">
        <v>849</v>
      </c>
      <c r="E5" s="24">
        <v>854</v>
      </c>
      <c r="F5" s="25">
        <v>854</v>
      </c>
      <c r="G5" s="87"/>
    </row>
    <row r="6" spans="1:8" ht="15" customHeight="1" x14ac:dyDescent="0.15">
      <c r="A6" s="23" t="s">
        <v>11</v>
      </c>
      <c r="B6" s="24">
        <v>2240</v>
      </c>
      <c r="C6" s="24">
        <v>2213</v>
      </c>
      <c r="D6" s="24">
        <v>2190</v>
      </c>
      <c r="E6" s="24">
        <v>2166</v>
      </c>
      <c r="F6" s="25">
        <v>2131</v>
      </c>
      <c r="G6" s="88"/>
    </row>
    <row r="7" spans="1:8" ht="15" customHeight="1" x14ac:dyDescent="0.15">
      <c r="A7" s="23" t="s">
        <v>12</v>
      </c>
      <c r="B7" s="24">
        <v>1643</v>
      </c>
      <c r="C7" s="26" t="s">
        <v>32</v>
      </c>
      <c r="D7" s="26" t="s">
        <v>32</v>
      </c>
      <c r="E7" s="26" t="s">
        <v>32</v>
      </c>
      <c r="F7" s="27" t="s">
        <v>13</v>
      </c>
      <c r="G7" s="89"/>
    </row>
    <row r="8" spans="1:8" ht="15" customHeight="1" x14ac:dyDescent="0.15">
      <c r="A8" s="23" t="s">
        <v>14</v>
      </c>
      <c r="B8" s="24">
        <v>78</v>
      </c>
      <c r="C8" s="24">
        <v>78</v>
      </c>
      <c r="D8" s="24">
        <v>79</v>
      </c>
      <c r="E8" s="24">
        <v>79</v>
      </c>
      <c r="F8" s="25">
        <v>79</v>
      </c>
      <c r="G8" s="89"/>
    </row>
    <row r="9" spans="1:8" ht="15" customHeight="1" x14ac:dyDescent="0.15">
      <c r="A9" s="23" t="s">
        <v>15</v>
      </c>
      <c r="B9" s="24">
        <v>1194</v>
      </c>
      <c r="C9" s="24">
        <v>1202</v>
      </c>
      <c r="D9" s="24">
        <v>1194</v>
      </c>
      <c r="E9" s="24">
        <v>1192</v>
      </c>
      <c r="F9" s="25">
        <v>1194</v>
      </c>
      <c r="G9" s="89"/>
    </row>
    <row r="10" spans="1:8" ht="15" customHeight="1" x14ac:dyDescent="0.15">
      <c r="A10" s="23" t="s">
        <v>16</v>
      </c>
      <c r="B10" s="24">
        <v>40</v>
      </c>
      <c r="C10" s="24">
        <v>42</v>
      </c>
      <c r="D10" s="24">
        <v>43</v>
      </c>
      <c r="E10" s="24">
        <v>43</v>
      </c>
      <c r="F10" s="25">
        <v>45</v>
      </c>
      <c r="G10" s="90"/>
    </row>
    <row r="11" spans="1:8" ht="15" customHeight="1" x14ac:dyDescent="0.15">
      <c r="A11" s="23" t="s">
        <v>17</v>
      </c>
      <c r="B11" s="24">
        <v>1</v>
      </c>
      <c r="C11" s="26" t="s">
        <v>32</v>
      </c>
      <c r="D11" s="26" t="s">
        <v>32</v>
      </c>
      <c r="E11" s="26" t="s">
        <v>18</v>
      </c>
      <c r="F11" s="27" t="s">
        <v>13</v>
      </c>
      <c r="G11" s="31"/>
    </row>
    <row r="12" spans="1:8" ht="15" customHeight="1" x14ac:dyDescent="0.15">
      <c r="A12" s="23" t="s">
        <v>19</v>
      </c>
      <c r="B12" s="24">
        <v>1754</v>
      </c>
      <c r="C12" s="24">
        <v>1786</v>
      </c>
      <c r="D12" s="24">
        <v>1782</v>
      </c>
      <c r="E12" s="24">
        <v>1781</v>
      </c>
      <c r="F12" s="25">
        <v>1778</v>
      </c>
      <c r="G12" s="31"/>
    </row>
    <row r="13" spans="1:8" ht="15" customHeight="1" x14ac:dyDescent="0.15">
      <c r="A13" s="23" t="s">
        <v>20</v>
      </c>
      <c r="B13" s="24">
        <v>901</v>
      </c>
      <c r="C13" s="24">
        <v>889</v>
      </c>
      <c r="D13" s="24">
        <v>885</v>
      </c>
      <c r="E13" s="24">
        <v>877</v>
      </c>
      <c r="F13" s="25">
        <v>871</v>
      </c>
    </row>
    <row r="14" spans="1:8" ht="15" customHeight="1" x14ac:dyDescent="0.15">
      <c r="A14" s="23" t="s">
        <v>21</v>
      </c>
      <c r="B14" s="24">
        <v>11959</v>
      </c>
      <c r="C14" s="24">
        <v>11871</v>
      </c>
      <c r="D14" s="24">
        <v>11771</v>
      </c>
      <c r="E14" s="24">
        <v>11659</v>
      </c>
      <c r="F14" s="25">
        <v>11543</v>
      </c>
    </row>
    <row r="15" spans="1:8" ht="15" customHeight="1" x14ac:dyDescent="0.15">
      <c r="A15" s="22" t="s">
        <v>8</v>
      </c>
      <c r="B15" s="28">
        <v>51429</v>
      </c>
      <c r="C15" s="28">
        <v>51582</v>
      </c>
      <c r="D15" s="28">
        <f>D4+D5+D6+D8+D9+D10+D12+D13+D14</f>
        <v>51669</v>
      </c>
      <c r="E15" s="28">
        <f>E4+E5+E6+E8+E9+E10+E12+E13+E14</f>
        <v>51696</v>
      </c>
      <c r="F15" s="29">
        <f>F4+F5+F6+F8+F9+F10+F12+F13+F14</f>
        <v>51653</v>
      </c>
    </row>
    <row r="16" spans="1:8" ht="15" customHeight="1" x14ac:dyDescent="0.15">
      <c r="A16" s="30"/>
      <c r="B16" s="31"/>
      <c r="C16" s="31"/>
      <c r="D16" s="32"/>
      <c r="E16" s="33"/>
      <c r="F16" s="34"/>
    </row>
    <row r="17" spans="1:6" ht="15" customHeight="1" x14ac:dyDescent="0.15">
      <c r="A17" s="30" t="s">
        <v>22</v>
      </c>
      <c r="B17" s="31"/>
      <c r="C17" s="31"/>
      <c r="D17" s="31"/>
      <c r="E17" s="35"/>
      <c r="F17" s="36"/>
    </row>
    <row r="18" spans="1:6" ht="15" customHeight="1" x14ac:dyDescent="0.15">
      <c r="A18" s="19" t="s">
        <v>3</v>
      </c>
      <c r="B18" s="20" t="s">
        <v>65</v>
      </c>
      <c r="C18" s="20" t="s">
        <v>24</v>
      </c>
      <c r="D18" s="20" t="s">
        <v>25</v>
      </c>
      <c r="E18" s="37" t="s">
        <v>66</v>
      </c>
      <c r="F18" s="21" t="s">
        <v>67</v>
      </c>
    </row>
    <row r="19" spans="1:6" ht="15" customHeight="1" x14ac:dyDescent="0.15">
      <c r="A19" s="23" t="s">
        <v>9</v>
      </c>
      <c r="B19" s="38">
        <v>3175911</v>
      </c>
      <c r="C19" s="38">
        <v>3413977</v>
      </c>
      <c r="D19" s="38">
        <v>3446907</v>
      </c>
      <c r="E19" s="38">
        <v>3474580</v>
      </c>
      <c r="F19" s="39">
        <v>3498147</v>
      </c>
    </row>
    <row r="20" spans="1:6" ht="15" customHeight="1" x14ac:dyDescent="0.15">
      <c r="A20" s="23" t="s">
        <v>10</v>
      </c>
      <c r="B20" s="40">
        <v>161186</v>
      </c>
      <c r="C20" s="40">
        <v>167220</v>
      </c>
      <c r="D20" s="40">
        <v>172694</v>
      </c>
      <c r="E20" s="40">
        <v>179075</v>
      </c>
      <c r="F20" s="41">
        <v>181846</v>
      </c>
    </row>
    <row r="21" spans="1:6" ht="15" customHeight="1" x14ac:dyDescent="0.15">
      <c r="A21" s="23" t="s">
        <v>11</v>
      </c>
      <c r="B21" s="40">
        <v>251920</v>
      </c>
      <c r="C21" s="40">
        <v>248880</v>
      </c>
      <c r="D21" s="40">
        <v>246203</v>
      </c>
      <c r="E21" s="40">
        <v>243360</v>
      </c>
      <c r="F21" s="41">
        <v>239961</v>
      </c>
    </row>
    <row r="22" spans="1:6" ht="15" customHeight="1" x14ac:dyDescent="0.15">
      <c r="A22" s="23" t="s">
        <v>12</v>
      </c>
      <c r="B22" s="40">
        <v>202557</v>
      </c>
      <c r="C22" s="42" t="s">
        <v>32</v>
      </c>
      <c r="D22" s="42" t="s">
        <v>13</v>
      </c>
      <c r="E22" s="42" t="s">
        <v>13</v>
      </c>
      <c r="F22" s="43" t="s">
        <v>32</v>
      </c>
    </row>
    <row r="23" spans="1:6" ht="15" customHeight="1" x14ac:dyDescent="0.15">
      <c r="A23" s="23" t="s">
        <v>14</v>
      </c>
      <c r="B23" s="40">
        <v>5062</v>
      </c>
      <c r="C23" s="40">
        <v>4936</v>
      </c>
      <c r="D23" s="40">
        <v>5062</v>
      </c>
      <c r="E23" s="40">
        <v>5062</v>
      </c>
      <c r="F23" s="41">
        <v>5106</v>
      </c>
    </row>
    <row r="24" spans="1:6" ht="15" customHeight="1" x14ac:dyDescent="0.15">
      <c r="A24" s="23" t="s">
        <v>15</v>
      </c>
      <c r="B24" s="40">
        <v>87199</v>
      </c>
      <c r="C24" s="40">
        <v>87807</v>
      </c>
      <c r="D24" s="40">
        <v>88346</v>
      </c>
      <c r="E24" s="40">
        <v>88149</v>
      </c>
      <c r="F24" s="41">
        <v>89916</v>
      </c>
    </row>
    <row r="25" spans="1:6" ht="15" customHeight="1" x14ac:dyDescent="0.15">
      <c r="A25" s="23" t="s">
        <v>16</v>
      </c>
      <c r="B25" s="40">
        <v>5764</v>
      </c>
      <c r="C25" s="40">
        <v>5960</v>
      </c>
      <c r="D25" s="40">
        <v>6262</v>
      </c>
      <c r="E25" s="40">
        <v>6262</v>
      </c>
      <c r="F25" s="41">
        <v>6793</v>
      </c>
    </row>
    <row r="26" spans="1:6" ht="15" customHeight="1" x14ac:dyDescent="0.15">
      <c r="A26" s="23" t="s">
        <v>17</v>
      </c>
      <c r="B26" s="40">
        <v>514</v>
      </c>
      <c r="C26" s="42" t="s">
        <v>13</v>
      </c>
      <c r="D26" s="42" t="s">
        <v>32</v>
      </c>
      <c r="E26" s="42" t="s">
        <v>13</v>
      </c>
      <c r="F26" s="43" t="s">
        <v>13</v>
      </c>
    </row>
    <row r="27" spans="1:6" ht="15" customHeight="1" x14ac:dyDescent="0.15">
      <c r="A27" s="23" t="s">
        <v>19</v>
      </c>
      <c r="B27" s="40">
        <v>116049</v>
      </c>
      <c r="C27" s="40">
        <v>120892</v>
      </c>
      <c r="D27" s="40">
        <v>122566</v>
      </c>
      <c r="E27" s="40">
        <v>121880</v>
      </c>
      <c r="F27" s="41">
        <v>121433</v>
      </c>
    </row>
    <row r="28" spans="1:6" ht="15" customHeight="1" x14ac:dyDescent="0.15">
      <c r="A28" s="23" t="s">
        <v>20</v>
      </c>
      <c r="B28" s="40">
        <v>36657</v>
      </c>
      <c r="C28" s="40">
        <v>36108</v>
      </c>
      <c r="D28" s="40">
        <v>35922</v>
      </c>
      <c r="E28" s="40">
        <v>35725</v>
      </c>
      <c r="F28" s="41">
        <v>35497</v>
      </c>
    </row>
    <row r="29" spans="1:6" ht="15" customHeight="1" x14ac:dyDescent="0.15">
      <c r="A29" s="23" t="s">
        <v>21</v>
      </c>
      <c r="B29" s="40">
        <v>394903</v>
      </c>
      <c r="C29" s="40">
        <v>388664</v>
      </c>
      <c r="D29" s="40">
        <v>385266</v>
      </c>
      <c r="E29" s="40">
        <v>382092</v>
      </c>
      <c r="F29" s="41">
        <v>378946</v>
      </c>
    </row>
    <row r="30" spans="1:6" ht="15" customHeight="1" x14ac:dyDescent="0.15">
      <c r="A30" s="45" t="s">
        <v>8</v>
      </c>
      <c r="B30" s="46">
        <v>4437722</v>
      </c>
      <c r="C30" s="46">
        <v>4474444</v>
      </c>
      <c r="D30" s="46">
        <f>D19+D20+D21+D23+D24+D25+D27+D28+D29</f>
        <v>4509228</v>
      </c>
      <c r="E30" s="46">
        <f>E19+E20+E21+E23+E24+E25+E27+E28+E29</f>
        <v>4536185</v>
      </c>
      <c r="F30" s="44">
        <f>F19+F20+F21+F23+F24+F25+F27+F28+F29</f>
        <v>4557645</v>
      </c>
    </row>
    <row r="31" spans="1:6" ht="15" customHeight="1" x14ac:dyDescent="0.15">
      <c r="A31" s="30"/>
      <c r="B31" s="31"/>
      <c r="C31" s="31"/>
      <c r="D31" s="47"/>
      <c r="E31" s="48"/>
      <c r="F31" s="49"/>
    </row>
    <row r="32" spans="1:6" ht="15" customHeight="1" x14ac:dyDescent="0.15">
      <c r="A32" s="50" t="s">
        <v>33</v>
      </c>
      <c r="B32" s="31"/>
      <c r="C32" s="31"/>
      <c r="D32" s="31"/>
      <c r="E32" s="35"/>
      <c r="F32" s="36"/>
    </row>
    <row r="33" spans="1:6" ht="15" customHeight="1" x14ac:dyDescent="0.15">
      <c r="A33" s="30" t="s">
        <v>34</v>
      </c>
      <c r="B33" s="31"/>
      <c r="C33" s="31"/>
      <c r="D33" s="31"/>
      <c r="E33" s="35"/>
      <c r="F33" s="36"/>
    </row>
    <row r="34" spans="1:6" ht="15" customHeight="1" x14ac:dyDescent="0.15">
      <c r="A34" s="19" t="s">
        <v>35</v>
      </c>
      <c r="B34" s="20" t="s">
        <v>64</v>
      </c>
      <c r="C34" s="20" t="s">
        <v>4</v>
      </c>
      <c r="D34" s="20" t="s">
        <v>5</v>
      </c>
      <c r="E34" s="20" t="s">
        <v>6</v>
      </c>
      <c r="F34" s="21" t="s">
        <v>26</v>
      </c>
    </row>
    <row r="35" spans="1:6" ht="15" customHeight="1" x14ac:dyDescent="0.15">
      <c r="A35" s="51" t="s">
        <v>23</v>
      </c>
      <c r="B35" s="24">
        <v>1365</v>
      </c>
      <c r="C35" s="24">
        <v>1355</v>
      </c>
      <c r="D35" s="24">
        <v>1344</v>
      </c>
      <c r="E35" s="24">
        <v>1325</v>
      </c>
      <c r="F35" s="25">
        <v>1306</v>
      </c>
    </row>
    <row r="36" spans="1:6" ht="15" customHeight="1" x14ac:dyDescent="0.15">
      <c r="A36" s="23" t="s">
        <v>27</v>
      </c>
      <c r="B36" s="24">
        <v>3768</v>
      </c>
      <c r="C36" s="24">
        <v>3759</v>
      </c>
      <c r="D36" s="24">
        <v>3748</v>
      </c>
      <c r="E36" s="24">
        <v>3736</v>
      </c>
      <c r="F36" s="25">
        <v>3720</v>
      </c>
    </row>
    <row r="37" spans="1:6" ht="15" customHeight="1" x14ac:dyDescent="0.15">
      <c r="A37" s="23" t="s">
        <v>28</v>
      </c>
      <c r="B37" s="24">
        <v>80</v>
      </c>
      <c r="C37" s="24">
        <v>78</v>
      </c>
      <c r="D37" s="24">
        <v>78</v>
      </c>
      <c r="E37" s="24">
        <v>78</v>
      </c>
      <c r="F37" s="25">
        <v>78</v>
      </c>
    </row>
    <row r="38" spans="1:6" ht="15" customHeight="1" x14ac:dyDescent="0.15">
      <c r="A38" s="23" t="s">
        <v>29</v>
      </c>
      <c r="B38" s="24">
        <v>6997</v>
      </c>
      <c r="C38" s="24">
        <v>6972</v>
      </c>
      <c r="D38" s="24">
        <v>6951</v>
      </c>
      <c r="E38" s="24">
        <v>6902</v>
      </c>
      <c r="F38" s="25">
        <v>6865</v>
      </c>
    </row>
    <row r="39" spans="1:6" ht="15" customHeight="1" x14ac:dyDescent="0.15">
      <c r="A39" s="23" t="s">
        <v>30</v>
      </c>
      <c r="B39" s="24">
        <v>4455</v>
      </c>
      <c r="C39" s="24">
        <v>4407</v>
      </c>
      <c r="D39" s="24">
        <v>4376</v>
      </c>
      <c r="E39" s="24">
        <v>4337</v>
      </c>
      <c r="F39" s="25">
        <v>4296</v>
      </c>
    </row>
    <row r="40" spans="1:6" ht="15" customHeight="1" x14ac:dyDescent="0.15">
      <c r="A40" s="22" t="s">
        <v>8</v>
      </c>
      <c r="B40" s="28">
        <v>16665</v>
      </c>
      <c r="C40" s="28">
        <v>16571</v>
      </c>
      <c r="D40" s="28">
        <f>SUM(D35:D39)</f>
        <v>16497</v>
      </c>
      <c r="E40" s="28">
        <f>SUM(E35:E39)</f>
        <v>16378</v>
      </c>
      <c r="F40" s="29">
        <f>SUM(F35:F39)</f>
        <v>16265</v>
      </c>
    </row>
    <row r="41" spans="1:6" ht="15" customHeight="1" x14ac:dyDescent="0.15">
      <c r="A41" s="30"/>
      <c r="B41" s="31"/>
      <c r="C41" s="31"/>
      <c r="D41" s="33"/>
      <c r="E41" s="33"/>
      <c r="F41" s="34"/>
    </row>
    <row r="42" spans="1:6" ht="15" customHeight="1" x14ac:dyDescent="0.15">
      <c r="A42" s="30" t="s">
        <v>22</v>
      </c>
      <c r="B42" s="31"/>
      <c r="C42" s="31"/>
      <c r="D42" s="35"/>
      <c r="E42" s="35"/>
      <c r="F42" s="36"/>
    </row>
    <row r="43" spans="1:6" ht="15" customHeight="1" x14ac:dyDescent="0.15">
      <c r="A43" s="19" t="s">
        <v>35</v>
      </c>
      <c r="B43" s="20" t="s">
        <v>64</v>
      </c>
      <c r="C43" s="20" t="s">
        <v>4</v>
      </c>
      <c r="D43" s="20" t="s">
        <v>5</v>
      </c>
      <c r="E43" s="20" t="s">
        <v>6</v>
      </c>
      <c r="F43" s="21" t="s">
        <v>26</v>
      </c>
    </row>
    <row r="44" spans="1:6" ht="15" customHeight="1" x14ac:dyDescent="0.15">
      <c r="A44" s="51" t="s">
        <v>23</v>
      </c>
      <c r="B44" s="24">
        <v>453541</v>
      </c>
      <c r="C44" s="24">
        <v>456795</v>
      </c>
      <c r="D44" s="24">
        <v>458007</v>
      </c>
      <c r="E44" s="24">
        <v>461211</v>
      </c>
      <c r="F44" s="25">
        <v>463300</v>
      </c>
    </row>
    <row r="45" spans="1:6" ht="15" customHeight="1" x14ac:dyDescent="0.15">
      <c r="A45" s="23" t="s">
        <v>27</v>
      </c>
      <c r="B45" s="24">
        <v>660787</v>
      </c>
      <c r="C45" s="24">
        <v>665499</v>
      </c>
      <c r="D45" s="24">
        <v>676631</v>
      </c>
      <c r="E45" s="24">
        <v>683199</v>
      </c>
      <c r="F45" s="25">
        <v>689842</v>
      </c>
    </row>
    <row r="46" spans="1:6" ht="15" customHeight="1" x14ac:dyDescent="0.15">
      <c r="A46" s="23" t="s">
        <v>28</v>
      </c>
      <c r="B46" s="24">
        <v>73595</v>
      </c>
      <c r="C46" s="24">
        <v>73333</v>
      </c>
      <c r="D46" s="24">
        <v>73333</v>
      </c>
      <c r="E46" s="24">
        <v>73333</v>
      </c>
      <c r="F46" s="25">
        <v>73302</v>
      </c>
    </row>
    <row r="47" spans="1:6" ht="15" customHeight="1" x14ac:dyDescent="0.15">
      <c r="A47" s="23" t="s">
        <v>29</v>
      </c>
      <c r="B47" s="24">
        <v>1990948</v>
      </c>
      <c r="C47" s="24">
        <v>2010648</v>
      </c>
      <c r="D47" s="24">
        <v>2018258</v>
      </c>
      <c r="E47" s="24">
        <v>2027472</v>
      </c>
      <c r="F47" s="25">
        <v>2057016</v>
      </c>
    </row>
    <row r="48" spans="1:6" ht="15" customHeight="1" x14ac:dyDescent="0.15">
      <c r="A48" s="23" t="s">
        <v>30</v>
      </c>
      <c r="B48" s="24">
        <v>300114</v>
      </c>
      <c r="C48" s="24">
        <v>297031</v>
      </c>
      <c r="D48" s="24">
        <v>296235</v>
      </c>
      <c r="E48" s="24">
        <v>295852</v>
      </c>
      <c r="F48" s="25">
        <v>294359</v>
      </c>
    </row>
    <row r="49" spans="1:6" ht="15" customHeight="1" x14ac:dyDescent="0.15">
      <c r="A49" s="22" t="s">
        <v>8</v>
      </c>
      <c r="B49" s="28">
        <v>3478985</v>
      </c>
      <c r="C49" s="28">
        <v>3503306</v>
      </c>
      <c r="D49" s="28">
        <f>SUM(D44:D48)</f>
        <v>3522464</v>
      </c>
      <c r="E49" s="28">
        <f>SUM(E44:E48)</f>
        <v>3541067</v>
      </c>
      <c r="F49" s="29">
        <f>SUM(F44:F48)</f>
        <v>3577819</v>
      </c>
    </row>
    <row r="50" spans="1:6" ht="15" customHeight="1" x14ac:dyDescent="0.15">
      <c r="A50" s="52" t="s">
        <v>36</v>
      </c>
      <c r="B50" s="54"/>
      <c r="C50" s="54"/>
      <c r="D50" s="54"/>
      <c r="E50" s="55"/>
      <c r="F50" s="34"/>
    </row>
    <row r="60" spans="1:6" x14ac:dyDescent="0.15">
      <c r="C60" s="92"/>
    </row>
  </sheetData>
  <mergeCells count="1">
    <mergeCell ref="A1:F1"/>
  </mergeCells>
  <phoneticPr fontId="3"/>
  <pageMargins left="0.78740157480314965" right="0.78740157480314965" top="0.78740157480314965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11 住宅</vt:lpstr>
      <vt:lpstr>22表 家屋棟数と家屋面積の種別割合</vt:lpstr>
      <vt:lpstr>11‐1、11-2</vt:lpstr>
      <vt:lpstr>11‐3 家屋種類別・家屋棟数及び床面積</vt:lpstr>
      <vt:lpstr>'11 住宅'!Print_Area</vt:lpstr>
      <vt:lpstr>'11‐3 家屋種類別・家屋棟数及び床面積'!Print_Area</vt:lpstr>
      <vt:lpstr>'22表 家屋棟数と家屋面積の種別割合'!Print_Area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森谷　真実</dc:creator>
  <cp:lastModifiedBy>森谷　真実</cp:lastModifiedBy>
  <dcterms:created xsi:type="dcterms:W3CDTF">2020-05-13T04:56:56Z</dcterms:created>
  <dcterms:modified xsi:type="dcterms:W3CDTF">2020-05-13T07:29:26Z</dcterms:modified>
</cp:coreProperties>
</file>