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9049789\Desktop\"/>
    </mc:Choice>
  </mc:AlternateContent>
  <bookViews>
    <workbookView xWindow="0" yWindow="0" windowWidth="28800" windowHeight="12210" tabRatio="497"/>
  </bookViews>
  <sheets>
    <sheet name="1表" sheetId="20" r:id="rId1"/>
    <sheet name="2表" sheetId="2" r:id="rId2"/>
    <sheet name="3表" sheetId="3" r:id="rId3"/>
    <sheet name="4表" sheetId="7" r:id="rId4"/>
    <sheet name="5表" sheetId="6" r:id="rId5"/>
    <sheet name="6表" sheetId="21" r:id="rId6"/>
    <sheet name="7表" sheetId="18" r:id="rId7"/>
    <sheet name="県内工業団地別統計表" sheetId="19" r:id="rId8"/>
  </sheets>
  <definedNames>
    <definedName name="_xlnm._FilterDatabase" localSheetId="5" hidden="1">'6表'!$A$1:$J$27</definedName>
    <definedName name="_xlnm.Print_Area" localSheetId="0">'1表'!$A$1:$L$33</definedName>
    <definedName name="_xlnm.Print_Area" localSheetId="1">'2表'!$A$1:$L$25</definedName>
    <definedName name="_xlnm.Print_Area" localSheetId="2">'3表'!$A$1:$X$27</definedName>
    <definedName name="_xlnm.Print_Area" localSheetId="3">'4表'!$A$1:$F$22</definedName>
    <definedName name="_xlnm.Print_Area" localSheetId="4">'5表'!$A$1:$I$33</definedName>
    <definedName name="_xlnm.Print_Area" localSheetId="5">'6表'!$A$1:$I$30</definedName>
    <definedName name="_xlnm.Print_Area" localSheetId="6">'7表'!$A$1:$I$23</definedName>
    <definedName name="_xlnm.Print_Area" localSheetId="7">県内工業団地別統計表!$A$1:$I$100</definedName>
    <definedName name="_xlnm.Print_Titles" localSheetId="7">県内工業団地別統計表!$2:$3</definedName>
  </definedNames>
  <calcPr calcId="162913"/>
</workbook>
</file>

<file path=xl/calcChain.xml><?xml version="1.0" encoding="utf-8"?>
<calcChain xmlns="http://schemas.openxmlformats.org/spreadsheetml/2006/main">
  <c r="C32" i="20" l="1"/>
  <c r="L31" i="20"/>
  <c r="K31" i="20"/>
  <c r="J31" i="20"/>
  <c r="I31" i="20"/>
  <c r="H31" i="20"/>
  <c r="G31" i="20"/>
  <c r="F31" i="20"/>
  <c r="E31" i="20"/>
  <c r="L28" i="20"/>
  <c r="L32" i="20" s="1"/>
  <c r="K28" i="20"/>
  <c r="K32" i="20" s="1"/>
  <c r="J28" i="20"/>
  <c r="I28" i="20"/>
  <c r="H28" i="20"/>
  <c r="H32" i="20" s="1"/>
  <c r="G28" i="20"/>
  <c r="G32" i="20" s="1"/>
  <c r="F28" i="20"/>
  <c r="F32" i="20" s="1"/>
  <c r="E28" i="20"/>
  <c r="E32" i="20" s="1"/>
  <c r="D28" i="20"/>
  <c r="C28" i="20"/>
  <c r="J5" i="6"/>
  <c r="J6" i="6"/>
  <c r="J7" i="6"/>
  <c r="J8" i="6"/>
  <c r="J9" i="6"/>
  <c r="J10" i="6"/>
  <c r="J11" i="6"/>
  <c r="J15" i="6"/>
  <c r="J16" i="6"/>
  <c r="J17" i="6"/>
  <c r="J18" i="6"/>
  <c r="J19" i="6"/>
  <c r="J20" i="6"/>
  <c r="J21" i="6"/>
  <c r="J22" i="6"/>
  <c r="J27" i="6"/>
  <c r="J28" i="6"/>
  <c r="J29" i="6"/>
  <c r="J30" i="6"/>
  <c r="J31" i="6"/>
  <c r="J32" i="6"/>
  <c r="J33" i="6"/>
  <c r="J26" i="6"/>
  <c r="J4" i="6"/>
  <c r="J32" i="20"/>
  <c r="I32" i="20" l="1"/>
</calcChain>
</file>

<file path=xl/sharedStrings.xml><?xml version="1.0" encoding="utf-8"?>
<sst xmlns="http://schemas.openxmlformats.org/spreadsheetml/2006/main" count="1554" uniqueCount="388">
  <si>
    <t>4～9</t>
  </si>
  <si>
    <t>-</t>
  </si>
  <si>
    <t>従業者数</t>
  </si>
  <si>
    <t>製造品出荷額等</t>
  </si>
  <si>
    <t>有形固定資産投資額</t>
  </si>
  <si>
    <t>(所）</t>
  </si>
  <si>
    <t>構成比(%)</t>
  </si>
  <si>
    <t>（人）</t>
  </si>
  <si>
    <t>(万円）</t>
  </si>
  <si>
    <t>県    計</t>
  </si>
  <si>
    <t>市    計</t>
  </si>
  <si>
    <t>食料品</t>
  </si>
  <si>
    <t>飲料・たばこ</t>
  </si>
  <si>
    <t>パルプ・紙</t>
  </si>
  <si>
    <t>印　　刷</t>
  </si>
  <si>
    <t>石油・石炭</t>
  </si>
  <si>
    <t>ﾌﾟﾗｽﾁｯｸ</t>
  </si>
  <si>
    <t>なめし革</t>
  </si>
  <si>
    <t>窯業・土石</t>
  </si>
  <si>
    <t>電子部品</t>
  </si>
  <si>
    <t>その他</t>
  </si>
  <si>
    <t>あさひ台</t>
    <rPh sb="3" eb="4">
      <t>ダイ</t>
    </rPh>
    <phoneticPr fontId="2"/>
  </si>
  <si>
    <t>工業団地</t>
    <rPh sb="0" eb="2">
      <t>コウギョウ</t>
    </rPh>
    <rPh sb="2" eb="4">
      <t>ダンチ</t>
    </rPh>
    <phoneticPr fontId="2"/>
  </si>
  <si>
    <t>総 数</t>
    <phoneticPr fontId="2"/>
  </si>
  <si>
    <t>飲料･
たばこ</t>
    <phoneticPr fontId="2"/>
  </si>
  <si>
    <t>プラス
チック</t>
    <phoneticPr fontId="2"/>
  </si>
  <si>
    <t>ゴム</t>
    <phoneticPr fontId="2"/>
  </si>
  <si>
    <t>1日当り水源別使用量(立方　㍍)</t>
    <rPh sb="2" eb="3">
      <t>アタ</t>
    </rPh>
    <rPh sb="6" eb="7">
      <t>ベツ</t>
    </rPh>
    <rPh sb="9" eb="10">
      <t>リョウ</t>
    </rPh>
    <rPh sb="11" eb="13">
      <t>リッポウ</t>
    </rPh>
    <phoneticPr fontId="2"/>
  </si>
  <si>
    <t>公共水道</t>
    <rPh sb="0" eb="2">
      <t>コウキョウ</t>
    </rPh>
    <rPh sb="2" eb="4">
      <t>スイドウ</t>
    </rPh>
    <phoneticPr fontId="2"/>
  </si>
  <si>
    <t>工業用</t>
    <rPh sb="0" eb="2">
      <t>コウギョウ</t>
    </rPh>
    <rPh sb="2" eb="3">
      <t>ヨウ</t>
    </rPh>
    <phoneticPr fontId="2"/>
  </si>
  <si>
    <t>上水道</t>
    <rPh sb="0" eb="3">
      <t>ジョウスイドウ</t>
    </rPh>
    <phoneticPr fontId="2"/>
  </si>
  <si>
    <t>その他
淡  水</t>
    <rPh sb="0" eb="3">
      <t>ソノタ</t>
    </rPh>
    <phoneticPr fontId="2"/>
  </si>
  <si>
    <t>井戸水</t>
    <rPh sb="0" eb="3">
      <t>イドミズ</t>
    </rPh>
    <phoneticPr fontId="2"/>
  </si>
  <si>
    <t>市　別</t>
    <rPh sb="0" eb="1">
      <t>シ</t>
    </rPh>
    <rPh sb="2" eb="3">
      <t>ベツ</t>
    </rPh>
    <phoneticPr fontId="2"/>
  </si>
  <si>
    <t>事業所数</t>
    <rPh sb="0" eb="3">
      <t>ジギョウショ</t>
    </rPh>
    <rPh sb="3" eb="4">
      <t>スウ</t>
    </rPh>
    <phoneticPr fontId="2"/>
  </si>
  <si>
    <t>（所）</t>
    <rPh sb="1" eb="2">
      <t>ショ</t>
    </rPh>
    <phoneticPr fontId="2"/>
  </si>
  <si>
    <t>産業中分類</t>
    <rPh sb="2" eb="3">
      <t>チュウ</t>
    </rPh>
    <phoneticPr fontId="2"/>
  </si>
  <si>
    <t>計</t>
    <rPh sb="0" eb="1">
      <t>ケイ</t>
    </rPh>
    <phoneticPr fontId="2"/>
  </si>
  <si>
    <t>その他</t>
    <rPh sb="0" eb="3">
      <t>ソノタ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</si>
  <si>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</si>
  <si>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</si>
  <si>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</si>
  <si>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</si>
  <si>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</si>
  <si>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非鉄</t>
    <rPh sb="0" eb="2">
      <t>ヒテツ</t>
    </rPh>
    <phoneticPr fontId="2"/>
  </si>
  <si>
    <t>金属</t>
    <rPh sb="0" eb="2">
      <t>キンゾク</t>
    </rPh>
    <phoneticPr fontId="2"/>
  </si>
  <si>
    <t>電気機械</t>
    <rPh sb="0" eb="2">
      <t>デンキ</t>
    </rPh>
    <rPh sb="2" eb="4">
      <t>キカイ</t>
    </rPh>
    <phoneticPr fontId="2"/>
  </si>
  <si>
    <t>情報機械</t>
    <rPh sb="0" eb="2">
      <t>ジョウホウ</t>
    </rPh>
    <rPh sb="2" eb="4">
      <t>キカイ</t>
    </rPh>
    <phoneticPr fontId="2"/>
  </si>
  <si>
    <t>電子部品</t>
    <rPh sb="0" eb="2">
      <t>デンシ</t>
    </rPh>
    <rPh sb="2" eb="4">
      <t>ブヒン</t>
    </rPh>
    <phoneticPr fontId="2"/>
  </si>
  <si>
    <t>輸送機械</t>
    <rPh sb="0" eb="2">
      <t>ユソウ</t>
    </rPh>
    <rPh sb="2" eb="4">
      <t>キカイ</t>
    </rPh>
    <phoneticPr fontId="2"/>
  </si>
  <si>
    <t>（単位：所）</t>
    <rPh sb="1" eb="3">
      <t>タンイ</t>
    </rPh>
    <rPh sb="4" eb="5">
      <t>トコロ</t>
    </rPh>
    <phoneticPr fontId="2"/>
  </si>
  <si>
    <t>規   模
（人）</t>
    <rPh sb="7" eb="8">
      <t>ヒト</t>
    </rPh>
    <phoneticPr fontId="2"/>
  </si>
  <si>
    <t>食料品</t>
    <rPh sb="0" eb="3">
      <t>ショクリョウヒン</t>
    </rPh>
    <phoneticPr fontId="2"/>
  </si>
  <si>
    <t>ﾊﾟﾙﾌﾟ･紙</t>
    <rPh sb="6" eb="7">
      <t>カミ</t>
    </rPh>
    <phoneticPr fontId="2"/>
  </si>
  <si>
    <t>石油･石炭</t>
    <rPh sb="0" eb="2">
      <t>セキユ</t>
    </rPh>
    <rPh sb="3" eb="5">
      <t>セキタン</t>
    </rPh>
    <phoneticPr fontId="2"/>
  </si>
  <si>
    <t>窯業･土石</t>
    <rPh sb="0" eb="2">
      <t>ヨウギョウ</t>
    </rPh>
    <rPh sb="3" eb="5">
      <t>ドセキ</t>
    </rPh>
    <phoneticPr fontId="2"/>
  </si>
  <si>
    <t>鋼鉄</t>
    <rPh sb="0" eb="2">
      <t>コウテツ</t>
    </rPh>
    <phoneticPr fontId="2"/>
  </si>
  <si>
    <t>事業所数
（所）</t>
    <rPh sb="0" eb="3">
      <t>ジギョウショ</t>
    </rPh>
    <rPh sb="3" eb="4">
      <t>スウ</t>
    </rPh>
    <rPh sb="6" eb="7">
      <t>トコロ</t>
    </rPh>
    <phoneticPr fontId="2"/>
  </si>
  <si>
    <t>現金給与額
（万円）</t>
    <rPh sb="0" eb="2">
      <t>ゲンキン</t>
    </rPh>
    <rPh sb="2" eb="4">
      <t>キュウヨ</t>
    </rPh>
    <rPh sb="4" eb="5">
      <t>ガク</t>
    </rPh>
    <rPh sb="7" eb="9">
      <t>マンエン</t>
    </rPh>
    <phoneticPr fontId="2"/>
  </si>
  <si>
    <t>原材料
使用額等
（万円）</t>
    <rPh sb="0" eb="3">
      <t>ゲンザイリョウ</t>
    </rPh>
    <rPh sb="4" eb="6">
      <t>シヨウ</t>
    </rPh>
    <rPh sb="6" eb="7">
      <t>ガク</t>
    </rPh>
    <rPh sb="7" eb="8">
      <t>ヒトシ</t>
    </rPh>
    <rPh sb="10" eb="12">
      <t>マンエン</t>
    </rPh>
    <phoneticPr fontId="2"/>
  </si>
  <si>
    <t>製 造 品
出荷額等
（万円）</t>
    <rPh sb="6" eb="8">
      <t>シュッカ</t>
    </rPh>
    <rPh sb="8" eb="9">
      <t>ガク</t>
    </rPh>
    <rPh sb="9" eb="10">
      <t>ヒトシ</t>
    </rPh>
    <rPh sb="12" eb="14">
      <t>マンエン</t>
    </rPh>
    <phoneticPr fontId="2"/>
  </si>
  <si>
    <t>付加
価値額
（万円）</t>
    <rPh sb="0" eb="2">
      <t>フカ</t>
    </rPh>
    <rPh sb="3" eb="5">
      <t>カチ</t>
    </rPh>
    <rPh sb="5" eb="6">
      <t>ガク</t>
    </rPh>
    <rPh sb="8" eb="10">
      <t>マンエン</t>
    </rPh>
    <phoneticPr fontId="2"/>
  </si>
  <si>
    <t>減価
償却額
（万円）</t>
    <rPh sb="0" eb="2">
      <t>ゲンカ</t>
    </rPh>
    <rPh sb="3" eb="5">
      <t>ゲンカショウキャク</t>
    </rPh>
    <rPh sb="5" eb="6">
      <t>ガク</t>
    </rPh>
    <rPh sb="8" eb="10">
      <t>マンエン</t>
    </rPh>
    <phoneticPr fontId="2"/>
  </si>
  <si>
    <t>(単位：所）</t>
    <rPh sb="1" eb="3">
      <t>タンイ</t>
    </rPh>
    <rPh sb="4" eb="5">
      <t>トコロ</t>
    </rPh>
    <phoneticPr fontId="2"/>
  </si>
  <si>
    <t>菊沢地区</t>
    <rPh sb="0" eb="1">
      <t>キク</t>
    </rPh>
    <rPh sb="1" eb="2">
      <t>サワ</t>
    </rPh>
    <phoneticPr fontId="2"/>
  </si>
  <si>
    <t>東大芦
地   区</t>
    <rPh sb="2" eb="3">
      <t>アシ</t>
    </rPh>
    <phoneticPr fontId="2"/>
  </si>
  <si>
    <t>北押原
地   区</t>
    <rPh sb="0" eb="1">
      <t>キタ</t>
    </rPh>
    <phoneticPr fontId="2"/>
  </si>
  <si>
    <t>加蘇地区</t>
    <rPh sb="0" eb="1">
      <t>カサン</t>
    </rPh>
    <rPh sb="1" eb="2">
      <t>ソガ</t>
    </rPh>
    <phoneticPr fontId="2"/>
  </si>
  <si>
    <t>北犬飼
地   区</t>
    <rPh sb="0" eb="1">
      <t>キタオシハ</t>
    </rPh>
    <phoneticPr fontId="2"/>
  </si>
  <si>
    <t>南押原
地   区</t>
    <rPh sb="0" eb="1">
      <t>ミナミ</t>
    </rPh>
    <rPh sb="1" eb="2">
      <t>キタオシハ</t>
    </rPh>
    <rPh sb="2" eb="3">
      <t>ハラ</t>
    </rPh>
    <phoneticPr fontId="2"/>
  </si>
  <si>
    <t>木工団地</t>
    <rPh sb="0" eb="2">
      <t>モッコウ</t>
    </rPh>
    <rPh sb="2" eb="4">
      <t>ダンチ</t>
    </rPh>
    <phoneticPr fontId="2"/>
  </si>
  <si>
    <t>事業所数
（所）</t>
    <rPh sb="0" eb="3">
      <t>ジギョウショ</t>
    </rPh>
    <rPh sb="3" eb="4">
      <t>スウ</t>
    </rPh>
    <phoneticPr fontId="2"/>
  </si>
  <si>
    <t>合計</t>
    <rPh sb="0" eb="2">
      <t>ゴウケイ</t>
    </rPh>
    <phoneticPr fontId="2"/>
  </si>
  <si>
    <t>鹿沼地区</t>
    <rPh sb="0" eb="2">
      <t>カヌマ</t>
    </rPh>
    <rPh sb="2" eb="4">
      <t>チク</t>
    </rPh>
    <phoneticPr fontId="2"/>
  </si>
  <si>
    <t>菊沢地区</t>
    <rPh sb="0" eb="1">
      <t>キク</t>
    </rPh>
    <rPh sb="1" eb="2">
      <t>サワ</t>
    </rPh>
    <rPh sb="2" eb="4">
      <t>チク</t>
    </rPh>
    <phoneticPr fontId="2"/>
  </si>
  <si>
    <t>東大芦地区</t>
    <rPh sb="0" eb="3">
      <t>ヒガシオオアシ</t>
    </rPh>
    <rPh sb="3" eb="5">
      <t>チク</t>
    </rPh>
    <phoneticPr fontId="2"/>
  </si>
  <si>
    <t>北押原地区</t>
    <rPh sb="0" eb="1">
      <t>キタ</t>
    </rPh>
    <rPh sb="1" eb="3">
      <t>オシハラ</t>
    </rPh>
    <rPh sb="3" eb="5">
      <t>チク</t>
    </rPh>
    <phoneticPr fontId="2"/>
  </si>
  <si>
    <t>板荷地区</t>
    <rPh sb="0" eb="2">
      <t>イタガ</t>
    </rPh>
    <rPh sb="2" eb="4">
      <t>チク</t>
    </rPh>
    <phoneticPr fontId="2"/>
  </si>
  <si>
    <t>西大芦地区</t>
    <rPh sb="0" eb="3">
      <t>ニシオオアシ</t>
    </rPh>
    <rPh sb="3" eb="5">
      <t>チク</t>
    </rPh>
    <phoneticPr fontId="2"/>
  </si>
  <si>
    <t>加蘇地区</t>
    <rPh sb="0" eb="1">
      <t>クワ</t>
    </rPh>
    <rPh sb="1" eb="2">
      <t>ソガ</t>
    </rPh>
    <rPh sb="2" eb="4">
      <t>チク</t>
    </rPh>
    <phoneticPr fontId="2"/>
  </si>
  <si>
    <t>北犬飼地区</t>
    <rPh sb="0" eb="1">
      <t>キタ</t>
    </rPh>
    <rPh sb="1" eb="3">
      <t>イヌカイ</t>
    </rPh>
    <rPh sb="3" eb="5">
      <t>チク</t>
    </rPh>
    <phoneticPr fontId="2"/>
  </si>
  <si>
    <t>南摩地区</t>
    <rPh sb="0" eb="2">
      <t>ナンマ</t>
    </rPh>
    <rPh sb="2" eb="4">
      <t>チク</t>
    </rPh>
    <phoneticPr fontId="2"/>
  </si>
  <si>
    <t>南押原地区</t>
    <rPh sb="0" eb="1">
      <t>ミナミ</t>
    </rPh>
    <rPh sb="1" eb="3">
      <t>オシハラ</t>
    </rPh>
    <rPh sb="3" eb="5">
      <t>チク</t>
    </rPh>
    <phoneticPr fontId="2"/>
  </si>
  <si>
    <t>武子
工業団地</t>
    <rPh sb="0" eb="2">
      <t>タケシ</t>
    </rPh>
    <rPh sb="3" eb="5">
      <t>コウギョウ</t>
    </rPh>
    <rPh sb="5" eb="7">
      <t>ダンチ</t>
    </rPh>
    <phoneticPr fontId="2"/>
  </si>
  <si>
    <t>原材料
使用額等
（万円）</t>
    <rPh sb="0" eb="3">
      <t>ゲンザイリョウ</t>
    </rPh>
    <rPh sb="4" eb="6">
      <t>シヨウ</t>
    </rPh>
    <rPh sb="6" eb="7">
      <t>ガク</t>
    </rPh>
    <rPh sb="7" eb="8">
      <t>トウ</t>
    </rPh>
    <rPh sb="10" eb="12">
      <t>マンエン</t>
    </rPh>
    <phoneticPr fontId="2"/>
  </si>
  <si>
    <t>現金給与
総額
（万円）</t>
    <rPh sb="0" eb="2">
      <t>ゲンキン</t>
    </rPh>
    <rPh sb="2" eb="4">
      <t>キュウヨ</t>
    </rPh>
    <rPh sb="5" eb="7">
      <t>ソウガク</t>
    </rPh>
    <rPh sb="9" eb="11">
      <t>マンエン</t>
    </rPh>
    <phoneticPr fontId="2"/>
  </si>
  <si>
    <t>年初
在庫額
（万円）</t>
    <rPh sb="0" eb="2">
      <t>ネンショ</t>
    </rPh>
    <rPh sb="3" eb="5">
      <t>ザイコ</t>
    </rPh>
    <rPh sb="5" eb="6">
      <t>ガク</t>
    </rPh>
    <rPh sb="8" eb="10">
      <t>マンエン</t>
    </rPh>
    <phoneticPr fontId="2"/>
  </si>
  <si>
    <t>年末
在庫額
（万円）</t>
    <rPh sb="0" eb="1">
      <t>ネンショ</t>
    </rPh>
    <rPh sb="1" eb="2">
      <t>マツ</t>
    </rPh>
    <rPh sb="3" eb="5">
      <t>ザイコ</t>
    </rPh>
    <rPh sb="5" eb="6">
      <t>ガク</t>
    </rPh>
    <rPh sb="8" eb="10">
      <t>マンエン</t>
    </rPh>
    <phoneticPr fontId="2"/>
  </si>
  <si>
    <t>第2表　地区別統計表(従業者4人以上の事業所）</t>
    <rPh sb="0" eb="1">
      <t>ダイ</t>
    </rPh>
    <rPh sb="2" eb="3">
      <t>ヒョウ</t>
    </rPh>
    <rPh sb="4" eb="6">
      <t>チク</t>
    </rPh>
    <rPh sb="6" eb="7">
      <t>ベツ</t>
    </rPh>
    <rPh sb="7" eb="9">
      <t>トウケイ</t>
    </rPh>
    <rPh sb="9" eb="10">
      <t>ヒョウ</t>
    </rPh>
    <rPh sb="11" eb="13">
      <t>ジュウギョウ</t>
    </rPh>
    <rPh sb="13" eb="14">
      <t>シャ</t>
    </rPh>
    <rPh sb="14" eb="16">
      <t>４ニン</t>
    </rPh>
    <rPh sb="16" eb="18">
      <t>イジョウ</t>
    </rPh>
    <rPh sb="19" eb="22">
      <t>ジギョウショ</t>
    </rPh>
    <phoneticPr fontId="2"/>
  </si>
  <si>
    <t>第3表　地区別産業中分類別事業所数(従業者４人以上の事業所)</t>
    <rPh sb="4" eb="6">
      <t>チク</t>
    </rPh>
    <rPh sb="6" eb="7">
      <t>ベツ</t>
    </rPh>
    <rPh sb="13" eb="16">
      <t>ジギョウショ</t>
    </rPh>
    <rPh sb="16" eb="17">
      <t>スウ</t>
    </rPh>
    <phoneticPr fontId="2"/>
  </si>
  <si>
    <t>粟野地区</t>
    <rPh sb="0" eb="2">
      <t>アワノ</t>
    </rPh>
    <rPh sb="2" eb="4">
      <t>チク</t>
    </rPh>
    <phoneticPr fontId="2"/>
  </si>
  <si>
    <t>粕尾地区</t>
    <rPh sb="0" eb="1">
      <t>カス</t>
    </rPh>
    <rPh sb="1" eb="2">
      <t>オ</t>
    </rPh>
    <rPh sb="2" eb="4">
      <t>チク</t>
    </rPh>
    <phoneticPr fontId="2"/>
  </si>
  <si>
    <t>永野地区</t>
    <rPh sb="0" eb="2">
      <t>ナガノ</t>
    </rPh>
    <rPh sb="2" eb="4">
      <t>チク</t>
    </rPh>
    <phoneticPr fontId="2"/>
  </si>
  <si>
    <t>清洲地区</t>
    <rPh sb="0" eb="2">
      <t>キヨス</t>
    </rPh>
    <rPh sb="2" eb="4">
      <t>チク</t>
    </rPh>
    <phoneticPr fontId="2"/>
  </si>
  <si>
    <t>宇都宮西
中核工業
団地</t>
    <rPh sb="0" eb="3">
      <t>ウツノミヤ</t>
    </rPh>
    <rPh sb="3" eb="4">
      <t>ニシ</t>
    </rPh>
    <rPh sb="5" eb="7">
      <t>チュウカク</t>
    </rPh>
    <rPh sb="7" eb="9">
      <t>コウギョウ</t>
    </rPh>
    <rPh sb="10" eb="12">
      <t>ダンチ</t>
    </rPh>
    <phoneticPr fontId="2"/>
  </si>
  <si>
    <t>宇都宮西
中核工業団地</t>
    <rPh sb="0" eb="3">
      <t>ウツノミヤ</t>
    </rPh>
    <rPh sb="3" eb="4">
      <t>ニシ</t>
    </rPh>
    <rPh sb="5" eb="7">
      <t>チュウカク</t>
    </rPh>
    <rPh sb="7" eb="9">
      <t>コウギョウ</t>
    </rPh>
    <rPh sb="9" eb="11">
      <t>ダンチ</t>
    </rPh>
    <phoneticPr fontId="2"/>
  </si>
  <si>
    <t>鉄 鋼</t>
    <rPh sb="0" eb="1">
      <t>テツ</t>
    </rPh>
    <rPh sb="2" eb="3">
      <t>コウ</t>
    </rPh>
    <phoneticPr fontId="2"/>
  </si>
  <si>
    <t>地     区</t>
    <phoneticPr fontId="2"/>
  </si>
  <si>
    <t>町    計</t>
    <rPh sb="0" eb="1">
      <t>マチ</t>
    </rPh>
    <phoneticPr fontId="2"/>
  </si>
  <si>
    <t>非 鉄</t>
    <phoneticPr fontId="2"/>
  </si>
  <si>
    <t>金 属</t>
    <phoneticPr fontId="2"/>
  </si>
  <si>
    <t>総   数</t>
    <phoneticPr fontId="2"/>
  </si>
  <si>
    <t>4～9</t>
    <phoneticPr fontId="2"/>
  </si>
  <si>
    <t>10～19</t>
    <phoneticPr fontId="2"/>
  </si>
  <si>
    <t>20～29</t>
    <phoneticPr fontId="2"/>
  </si>
  <si>
    <t>30～99</t>
    <phoneticPr fontId="2"/>
  </si>
  <si>
    <t>総   数</t>
    <phoneticPr fontId="2"/>
  </si>
  <si>
    <t>10～19</t>
    <phoneticPr fontId="2"/>
  </si>
  <si>
    <t>20～29</t>
    <phoneticPr fontId="2"/>
  </si>
  <si>
    <t>30～99</t>
    <phoneticPr fontId="2"/>
  </si>
  <si>
    <t>総   数</t>
    <phoneticPr fontId="2"/>
  </si>
  <si>
    <t>10～19</t>
    <phoneticPr fontId="2"/>
  </si>
  <si>
    <t>20～29</t>
    <phoneticPr fontId="2"/>
  </si>
  <si>
    <t>30～99</t>
    <phoneticPr fontId="2"/>
  </si>
  <si>
    <t>第5表　産業中分類別、規模別、事業所数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ジギョウショ</t>
    </rPh>
    <rPh sb="18" eb="19">
      <t>スウ</t>
    </rPh>
    <phoneticPr fontId="2"/>
  </si>
  <si>
    <t>繊 維</t>
    <phoneticPr fontId="2"/>
  </si>
  <si>
    <t>木 材</t>
    <phoneticPr fontId="2"/>
  </si>
  <si>
    <t>家 具</t>
    <phoneticPr fontId="2"/>
  </si>
  <si>
    <t>化 学</t>
    <phoneticPr fontId="2"/>
  </si>
  <si>
    <t>従業者数
(人）</t>
    <rPh sb="0" eb="1">
      <t>ジュウ</t>
    </rPh>
    <rPh sb="6" eb="7">
      <t>ニン</t>
    </rPh>
    <phoneticPr fontId="2"/>
  </si>
  <si>
    <t>総 数</t>
    <phoneticPr fontId="2"/>
  </si>
  <si>
    <t>総    数</t>
    <phoneticPr fontId="2"/>
  </si>
  <si>
    <t>10～19</t>
    <phoneticPr fontId="2"/>
  </si>
  <si>
    <t>20～29</t>
    <phoneticPr fontId="2"/>
  </si>
  <si>
    <t>30～99</t>
    <phoneticPr fontId="2"/>
  </si>
  <si>
    <t>10～19</t>
    <phoneticPr fontId="2"/>
  </si>
  <si>
    <t>20～29</t>
    <phoneticPr fontId="2"/>
  </si>
  <si>
    <t>30～99</t>
    <phoneticPr fontId="2"/>
  </si>
  <si>
    <t>はん用機械</t>
    <rPh sb="2" eb="3">
      <t>ヨウ</t>
    </rPh>
    <rPh sb="3" eb="5">
      <t>キカイ</t>
    </rPh>
    <phoneticPr fontId="2"/>
  </si>
  <si>
    <t>生産機械</t>
    <rPh sb="0" eb="2">
      <t>セイサン</t>
    </rPh>
    <rPh sb="2" eb="4">
      <t>キカイ</t>
    </rPh>
    <phoneticPr fontId="2"/>
  </si>
  <si>
    <t>業務機械</t>
    <rPh sb="0" eb="2">
      <t>ギョウム</t>
    </rPh>
    <rPh sb="2" eb="4">
      <t>キカイ</t>
    </rPh>
    <phoneticPr fontId="2"/>
  </si>
  <si>
    <t>17　　X分</t>
    <rPh sb="5" eb="6">
      <t>ブン</t>
    </rPh>
    <phoneticPr fontId="2"/>
  </si>
  <si>
    <t>19　　X分</t>
    <rPh sb="5" eb="6">
      <t>ブン</t>
    </rPh>
    <phoneticPr fontId="2"/>
  </si>
  <si>
    <t>ゴ ム</t>
    <phoneticPr fontId="2"/>
  </si>
  <si>
    <t>鹿沼地区</t>
    <phoneticPr fontId="2"/>
  </si>
  <si>
    <t>02</t>
    <phoneticPr fontId="2"/>
  </si>
  <si>
    <t>小計</t>
    <rPh sb="0" eb="1">
      <t>ショウ</t>
    </rPh>
    <rPh sb="1" eb="2">
      <t>ケイ</t>
    </rPh>
    <phoneticPr fontId="2"/>
  </si>
  <si>
    <t>17+19計</t>
    <rPh sb="5" eb="6">
      <t>ケイ</t>
    </rPh>
    <phoneticPr fontId="2"/>
  </si>
  <si>
    <t>板荷地区</t>
    <phoneticPr fontId="2"/>
  </si>
  <si>
    <t>西大芦
地   区</t>
    <phoneticPr fontId="2"/>
  </si>
  <si>
    <t>南摩地区</t>
    <phoneticPr fontId="2"/>
  </si>
  <si>
    <t>はん用  機械</t>
    <rPh sb="2" eb="3">
      <t>ヨウ</t>
    </rPh>
    <rPh sb="5" eb="7">
      <t>キカイ</t>
    </rPh>
    <phoneticPr fontId="2"/>
  </si>
  <si>
    <t>敷地面積
（㎡）</t>
    <rPh sb="0" eb="2">
      <t>シキチ</t>
    </rPh>
    <rPh sb="2" eb="4">
      <t>メンセキ</t>
    </rPh>
    <phoneticPr fontId="2"/>
  </si>
  <si>
    <t>総     数</t>
    <phoneticPr fontId="2"/>
  </si>
  <si>
    <t>100～199</t>
    <phoneticPr fontId="2"/>
  </si>
  <si>
    <t>200～299</t>
    <phoneticPr fontId="2"/>
  </si>
  <si>
    <t>X</t>
  </si>
  <si>
    <t>東部台地区</t>
    <rPh sb="0" eb="3">
      <t>トウブダイ</t>
    </rPh>
    <rPh sb="3" eb="5">
      <t>チク</t>
    </rPh>
    <phoneticPr fontId="2"/>
  </si>
  <si>
    <t>01</t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</si>
  <si>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</si>
  <si>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</si>
  <si>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</si>
  <si>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</si>
  <si>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</si>
  <si>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</si>
  <si>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</si>
  <si>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</si>
  <si>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</si>
  <si>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</si>
  <si>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</si>
  <si>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</si>
  <si>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</si>
  <si>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</si>
  <si>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</si>
  <si>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</si>
  <si>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</si>
  <si>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</si>
  <si>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東部台
地   区</t>
    <rPh sb="0" eb="3">
      <t>トウブダイ</t>
    </rPh>
    <phoneticPr fontId="2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</si>
  <si>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</si>
  <si>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</si>
  <si>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</si>
  <si>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</si>
  <si>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</si>
  <si>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</si>
  <si>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</si>
  <si>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</si>
  <si>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</si>
  <si>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</si>
  <si>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</si>
  <si>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</si>
  <si>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</si>
  <si>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</si>
  <si>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※栃木県統計課「栃木県の工業」より</t>
    <rPh sb="1" eb="4">
      <t>トチギケン</t>
    </rPh>
    <rPh sb="4" eb="6">
      <t>トウケイ</t>
    </rPh>
    <rPh sb="6" eb="7">
      <t>カ</t>
    </rPh>
    <rPh sb="8" eb="11">
      <t>トチギケン</t>
    </rPh>
    <rPh sb="12" eb="14">
      <t>コウギョウ</t>
    </rPh>
    <phoneticPr fontId="2"/>
  </si>
  <si>
    <t>食料品</t>
    <rPh sb="0" eb="3">
      <t>ショクリョウヒン</t>
    </rPh>
    <phoneticPr fontId="4"/>
  </si>
  <si>
    <t>飲料・たばこ</t>
    <rPh sb="0" eb="2">
      <t>インリョウ</t>
    </rPh>
    <phoneticPr fontId="4"/>
  </si>
  <si>
    <t>繊維</t>
    <rPh sb="0" eb="2">
      <t>センイ</t>
    </rPh>
    <phoneticPr fontId="4"/>
  </si>
  <si>
    <t>木材</t>
    <rPh sb="0" eb="2">
      <t>モクザイ</t>
    </rPh>
    <phoneticPr fontId="4"/>
  </si>
  <si>
    <t>家具</t>
    <rPh sb="0" eb="2">
      <t>カグ</t>
    </rPh>
    <phoneticPr fontId="4"/>
  </si>
  <si>
    <t>パルプ・紙</t>
    <rPh sb="4" eb="5">
      <t>カミ</t>
    </rPh>
    <phoneticPr fontId="4"/>
  </si>
  <si>
    <t>印刷</t>
    <rPh sb="0" eb="2">
      <t>インサツ</t>
    </rPh>
    <phoneticPr fontId="4"/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</si>
  <si>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</si>
  <si>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</si>
  <si>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窯業・土石</t>
    <rPh sb="0" eb="2">
      <t>ヨウギョウ</t>
    </rPh>
    <rPh sb="3" eb="5">
      <t>ドセキ</t>
    </rPh>
    <phoneticPr fontId="4"/>
  </si>
  <si>
    <t>鉄鋼</t>
    <rPh sb="0" eb="2">
      <t>テッコウ</t>
    </rPh>
    <phoneticPr fontId="4"/>
  </si>
  <si>
    <t>非鉄</t>
    <rPh sb="0" eb="2">
      <t>ヒテツ</t>
    </rPh>
    <phoneticPr fontId="4"/>
  </si>
  <si>
    <t>金属</t>
    <rPh sb="0" eb="2">
      <t>キンゾク</t>
    </rPh>
    <phoneticPr fontId="4"/>
  </si>
  <si>
    <t>はん用機械</t>
    <rPh sb="2" eb="3">
      <t>ヨウ</t>
    </rPh>
    <rPh sb="3" eb="5">
      <t>キカイ</t>
    </rPh>
    <phoneticPr fontId="4"/>
  </si>
  <si>
    <t>生産機械</t>
    <rPh sb="0" eb="2">
      <t>セイサン</t>
    </rPh>
    <rPh sb="2" eb="4">
      <t>キカイ</t>
    </rPh>
    <phoneticPr fontId="4"/>
  </si>
  <si>
    <t>業務機械</t>
    <rPh sb="0" eb="2">
      <t>ギョウム</t>
    </rPh>
    <rPh sb="2" eb="4">
      <t>キカイ</t>
    </rPh>
    <phoneticPr fontId="4"/>
  </si>
  <si>
    <t>電子部品</t>
    <rPh sb="0" eb="2">
      <t>デンシ</t>
    </rPh>
    <rPh sb="2" eb="4">
      <t>ブヒン</t>
    </rPh>
    <phoneticPr fontId="4"/>
  </si>
  <si>
    <t>電気機械</t>
    <rPh sb="0" eb="2">
      <t>デンキ</t>
    </rPh>
    <rPh sb="2" eb="4">
      <t>キカイ</t>
    </rPh>
    <phoneticPr fontId="4"/>
  </si>
  <si>
    <t>情報機械</t>
    <rPh sb="0" eb="2">
      <t>ジョウホウ</t>
    </rPh>
    <rPh sb="2" eb="4">
      <t>キカイ</t>
    </rPh>
    <phoneticPr fontId="4"/>
  </si>
  <si>
    <t>輸送機械</t>
    <rPh sb="0" eb="2">
      <t>ユソウ</t>
    </rPh>
    <rPh sb="2" eb="4">
      <t>キカイ</t>
    </rPh>
    <phoneticPr fontId="4"/>
  </si>
  <si>
    <t>その他</t>
    <rPh sb="2" eb="3">
      <t>タ</t>
    </rPh>
    <phoneticPr fontId="4"/>
  </si>
  <si>
    <t>プラスチック</t>
  </si>
  <si>
    <t>ゴム</t>
  </si>
  <si>
    <t>なめし革</t>
    <rPh sb="3" eb="4">
      <t>ガワ</t>
    </rPh>
    <phoneticPr fontId="4"/>
  </si>
  <si>
    <t>事業所数</t>
    <phoneticPr fontId="2"/>
  </si>
  <si>
    <t>[参考]栃木県内工業団地別の現況（従業員4人以上の事業所）</t>
    <rPh sb="1" eb="3">
      <t>サンコウ</t>
    </rPh>
    <rPh sb="4" eb="7">
      <t>トチギケン</t>
    </rPh>
    <rPh sb="7" eb="8">
      <t>ナイ</t>
    </rPh>
    <rPh sb="8" eb="10">
      <t>コウギョウ</t>
    </rPh>
    <rPh sb="10" eb="12">
      <t>ダンチ</t>
    </rPh>
    <rPh sb="12" eb="13">
      <t>ベツ</t>
    </rPh>
    <rPh sb="14" eb="16">
      <t>ゲンキョウ</t>
    </rPh>
    <rPh sb="17" eb="20">
      <t>ジュウギョウイン</t>
    </rPh>
    <rPh sb="21" eb="24">
      <t>ニンイジョウ</t>
    </rPh>
    <rPh sb="25" eb="28">
      <t>ジギョウショ</t>
    </rPh>
    <phoneticPr fontId="15"/>
  </si>
  <si>
    <t>工業団地</t>
    <rPh sb="0" eb="2">
      <t>コウギョウ</t>
    </rPh>
    <rPh sb="2" eb="4">
      <t>ダンチ</t>
    </rPh>
    <phoneticPr fontId="15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</si>
  <si>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5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</si>
  <si>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5"/>
  </si>
  <si>
    <t>現金給与
総額</t>
    <rPh sb="0" eb="2">
      <t>ゲンキン</t>
    </rPh>
    <rPh sb="2" eb="4">
      <t>キュウヨ</t>
    </rPh>
    <rPh sb="5" eb="6">
      <t>フサ</t>
    </rPh>
    <rPh sb="6" eb="7">
      <t>ガク</t>
    </rPh>
    <phoneticPr fontId="15"/>
  </si>
  <si>
    <t>原材料使用額等</t>
    <rPh sb="0" eb="1">
      <t>ハラ</t>
    </rPh>
    <rPh sb="1" eb="2">
      <t>ザイ</t>
    </rPh>
    <rPh sb="2" eb="3">
      <t>リョウ</t>
    </rPh>
    <rPh sb="3" eb="5">
      <t>シヨウ</t>
    </rPh>
    <rPh sb="5" eb="6">
      <t>ガク</t>
    </rPh>
    <rPh sb="6" eb="7">
      <t>トウ</t>
    </rPh>
    <phoneticPr fontId="15"/>
  </si>
  <si>
    <t>製造品
出荷額等</t>
    <rPh sb="0" eb="1">
      <t>セイ</t>
    </rPh>
    <rPh sb="1" eb="2">
      <t>ヅクリ</t>
    </rPh>
    <rPh sb="2" eb="3">
      <t>ヒン</t>
    </rPh>
    <rPh sb="4" eb="5">
      <t>デ</t>
    </rPh>
    <rPh sb="5" eb="6">
      <t>ニ</t>
    </rPh>
    <rPh sb="6" eb="7">
      <t>ガク</t>
    </rPh>
    <rPh sb="7" eb="8">
      <t>トウ</t>
    </rPh>
    <phoneticPr fontId="15"/>
  </si>
  <si>
    <t>付加価値額</t>
    <rPh sb="0" eb="1">
      <t>ツキ</t>
    </rPh>
    <rPh sb="1" eb="2">
      <t>カ</t>
    </rPh>
    <rPh sb="2" eb="4">
      <t>カチ</t>
    </rPh>
    <rPh sb="4" eb="5">
      <t>ガク</t>
    </rPh>
    <phoneticPr fontId="15"/>
  </si>
  <si>
    <t>有形固定資産
投資総額</t>
    <rPh sb="0" eb="1">
      <t>アリ</t>
    </rPh>
    <rPh sb="1" eb="2">
      <t>カタチ</t>
    </rPh>
    <rPh sb="2" eb="4">
      <t>コテイ</t>
    </rPh>
    <rPh sb="4" eb="6">
      <t>シサン</t>
    </rPh>
    <rPh sb="7" eb="9">
      <t>トウシ</t>
    </rPh>
    <rPh sb="9" eb="11">
      <t>ソウガク</t>
    </rPh>
    <phoneticPr fontId="15"/>
  </si>
  <si>
    <t>(所)</t>
    <rPh sb="1" eb="2">
      <t>ショ</t>
    </rPh>
    <phoneticPr fontId="15"/>
  </si>
  <si>
    <t>(人)</t>
    <rPh sb="1" eb="2">
      <t>ニン</t>
    </rPh>
    <phoneticPr fontId="15"/>
  </si>
  <si>
    <t>(万円)</t>
    <rPh sb="1" eb="3">
      <t>マンエン</t>
    </rPh>
    <phoneticPr fontId="15"/>
  </si>
  <si>
    <t>テクノパークかみのかわ</t>
  </si>
  <si>
    <t>総     数</t>
    <phoneticPr fontId="2"/>
  </si>
  <si>
    <t>21</t>
    <phoneticPr fontId="2"/>
  </si>
  <si>
    <t>アワノ
工業団地</t>
    <rPh sb="4" eb="6">
      <t>コウギョウ</t>
    </rPh>
    <rPh sb="6" eb="8">
      <t>ダンチ</t>
    </rPh>
    <phoneticPr fontId="2"/>
  </si>
  <si>
    <t>年初在庫額
（万円）</t>
    <rPh sb="0" eb="2">
      <t>ネンショ</t>
    </rPh>
    <rPh sb="2" eb="4">
      <t>ザイコ</t>
    </rPh>
    <rPh sb="4" eb="5">
      <t>ガク</t>
    </rPh>
    <rPh sb="7" eb="9">
      <t>マンエン</t>
    </rPh>
    <phoneticPr fontId="2"/>
  </si>
  <si>
    <t>年末在庫額
（万円）</t>
    <rPh sb="0" eb="1">
      <t>ネンショ</t>
    </rPh>
    <rPh sb="1" eb="2">
      <t>マツ</t>
    </rPh>
    <rPh sb="2" eb="4">
      <t>ザイコ</t>
    </rPh>
    <rPh sb="4" eb="5">
      <t>ガク</t>
    </rPh>
    <rPh sb="7" eb="9">
      <t>マンエン</t>
    </rPh>
    <phoneticPr fontId="2"/>
  </si>
  <si>
    <t>減価償却額
（万円）</t>
    <rPh sb="0" eb="2">
      <t>ゲンカ</t>
    </rPh>
    <rPh sb="2" eb="4">
      <t>ショウキャク</t>
    </rPh>
    <rPh sb="4" eb="5">
      <t>ガク</t>
    </rPh>
    <rPh sb="7" eb="9">
      <t>マンエン</t>
    </rPh>
    <phoneticPr fontId="2"/>
  </si>
  <si>
    <t>付加価値額
（万円）</t>
    <rPh sb="0" eb="2">
      <t>フカ</t>
    </rPh>
    <rPh sb="2" eb="4">
      <t>カチ</t>
    </rPh>
    <rPh sb="4" eb="5">
      <t>ガク</t>
    </rPh>
    <rPh sb="7" eb="9">
      <t>マンエン</t>
    </rPh>
    <phoneticPr fontId="2"/>
  </si>
  <si>
    <t>アワノ
工業団地</t>
    <rPh sb="6" eb="8">
      <t>ダンチ</t>
    </rPh>
    <phoneticPr fontId="2"/>
  </si>
  <si>
    <t>あさひ台
工業団地</t>
    <rPh sb="3" eb="4">
      <t>ダイ</t>
    </rPh>
    <phoneticPr fontId="2"/>
  </si>
  <si>
    <t>武子
工業団地</t>
    <rPh sb="3" eb="5">
      <t>コウギョウ</t>
    </rPh>
    <rPh sb="5" eb="7">
      <t>ダンチ</t>
    </rPh>
    <phoneticPr fontId="2"/>
  </si>
  <si>
    <t>300以上</t>
    <phoneticPr fontId="2"/>
  </si>
  <si>
    <t>300以上</t>
    <phoneticPr fontId="2"/>
  </si>
  <si>
    <t>300以上</t>
    <phoneticPr fontId="2"/>
  </si>
  <si>
    <t>300以上</t>
    <phoneticPr fontId="2"/>
  </si>
  <si>
    <t>第6表　産業中分類別工業用地・用水統計表 (従業者30人以上の事業所)</t>
    <rPh sb="10" eb="12">
      <t>コウギョウ</t>
    </rPh>
    <rPh sb="12" eb="14">
      <t>ヨウチ</t>
    </rPh>
    <rPh sb="15" eb="17">
      <t>ヨウスイ</t>
    </rPh>
    <phoneticPr fontId="2"/>
  </si>
  <si>
    <t>合     計</t>
    <phoneticPr fontId="2"/>
  </si>
  <si>
    <t>繊 維</t>
    <phoneticPr fontId="2"/>
  </si>
  <si>
    <t>木 材</t>
    <phoneticPr fontId="2"/>
  </si>
  <si>
    <t>家 具</t>
    <phoneticPr fontId="2"/>
  </si>
  <si>
    <t>化 学</t>
    <phoneticPr fontId="2"/>
  </si>
  <si>
    <t>ゴ ム</t>
    <phoneticPr fontId="2"/>
  </si>
  <si>
    <t>非 鉄</t>
    <phoneticPr fontId="2"/>
  </si>
  <si>
    <t>金 属</t>
    <phoneticPr fontId="2"/>
  </si>
  <si>
    <t>第7表　市別工業統計表</t>
    <phoneticPr fontId="2"/>
  </si>
  <si>
    <t>県　　計</t>
    <rPh sb="0" eb="1">
      <t>ケン</t>
    </rPh>
    <rPh sb="3" eb="4">
      <t>ケイ</t>
    </rPh>
    <phoneticPr fontId="5"/>
  </si>
  <si>
    <t>宇都宮工業団地</t>
  </si>
  <si>
    <t>宇都宮市</t>
    <rPh sb="0" eb="4">
      <t>ウツノミヤシ</t>
    </rPh>
    <phoneticPr fontId="5"/>
  </si>
  <si>
    <t>瑞穂野工業団地</t>
  </si>
  <si>
    <t>清原工業団地</t>
  </si>
  <si>
    <t>河内工業団地</t>
  </si>
  <si>
    <t>河内中小工業団地</t>
  </si>
  <si>
    <t>御厨工業団地</t>
    <rPh sb="0" eb="2">
      <t>ミクリヤ</t>
    </rPh>
    <rPh sb="2" eb="4">
      <t>コウギョウ</t>
    </rPh>
    <rPh sb="4" eb="6">
      <t>ダンチ</t>
    </rPh>
    <phoneticPr fontId="2"/>
  </si>
  <si>
    <t>足利市</t>
    <rPh sb="0" eb="3">
      <t>アシカガシ</t>
    </rPh>
    <phoneticPr fontId="5"/>
  </si>
  <si>
    <t>久保田工業団地</t>
    <rPh sb="0" eb="3">
      <t>クボタ</t>
    </rPh>
    <rPh sb="3" eb="5">
      <t>コウギョウ</t>
    </rPh>
    <rPh sb="5" eb="7">
      <t>ダンチ</t>
    </rPh>
    <phoneticPr fontId="2"/>
  </si>
  <si>
    <t>八坂工業団地</t>
    <rPh sb="0" eb="2">
      <t>ヤサカ</t>
    </rPh>
    <rPh sb="2" eb="4">
      <t>コウギョウ</t>
    </rPh>
    <rPh sb="4" eb="6">
      <t>ダンチ</t>
    </rPh>
    <phoneticPr fontId="2"/>
  </si>
  <si>
    <t>羽刈工業団地</t>
    <rPh sb="0" eb="2">
      <t>ハカリ</t>
    </rPh>
    <rPh sb="2" eb="4">
      <t>コウギョウ</t>
    </rPh>
    <rPh sb="4" eb="6">
      <t>ダンチ</t>
    </rPh>
    <phoneticPr fontId="2"/>
  </si>
  <si>
    <t>荒金工業団地</t>
    <rPh sb="0" eb="2">
      <t>アラカネ</t>
    </rPh>
    <rPh sb="2" eb="4">
      <t>コウギョウ</t>
    </rPh>
    <rPh sb="4" eb="6">
      <t>ダンチ</t>
    </rPh>
    <phoneticPr fontId="2"/>
  </si>
  <si>
    <t>樺崎工業団地</t>
    <rPh sb="0" eb="1">
      <t>カバ</t>
    </rPh>
    <rPh sb="1" eb="2">
      <t>サキ</t>
    </rPh>
    <rPh sb="2" eb="4">
      <t>コウギョウ</t>
    </rPh>
    <rPh sb="4" eb="6">
      <t>ダンチ</t>
    </rPh>
    <phoneticPr fontId="2"/>
  </si>
  <si>
    <t>八坂第二工業団地</t>
    <rPh sb="0" eb="2">
      <t>ヤサカ</t>
    </rPh>
    <rPh sb="2" eb="4">
      <t>ダイニ</t>
    </rPh>
    <rPh sb="4" eb="6">
      <t>コウギョウ</t>
    </rPh>
    <rPh sb="6" eb="8">
      <t>ダンチ</t>
    </rPh>
    <phoneticPr fontId="2"/>
  </si>
  <si>
    <t>毛野東部工業団地</t>
    <rPh sb="0" eb="1">
      <t>ケ</t>
    </rPh>
    <rPh sb="1" eb="2">
      <t>ノ</t>
    </rPh>
    <rPh sb="2" eb="4">
      <t>トウブ</t>
    </rPh>
    <rPh sb="4" eb="6">
      <t>コウギョウ</t>
    </rPh>
    <rPh sb="6" eb="8">
      <t>ダンチ</t>
    </rPh>
    <phoneticPr fontId="2"/>
  </si>
  <si>
    <t>あがた工業団地</t>
    <rPh sb="3" eb="5">
      <t>コウギョウ</t>
    </rPh>
    <rPh sb="5" eb="7">
      <t>ダンチ</t>
    </rPh>
    <phoneticPr fontId="2"/>
  </si>
  <si>
    <t>西久保田工業団地</t>
    <rPh sb="0" eb="1">
      <t>ニシ</t>
    </rPh>
    <rPh sb="1" eb="4">
      <t>クボタ</t>
    </rPh>
    <rPh sb="4" eb="6">
      <t>コウギョウ</t>
    </rPh>
    <rPh sb="6" eb="8">
      <t>ダンチ</t>
    </rPh>
    <phoneticPr fontId="2"/>
  </si>
  <si>
    <t>足利インタービジネスパーク</t>
    <rPh sb="0" eb="2">
      <t>アシカガ</t>
    </rPh>
    <phoneticPr fontId="2"/>
  </si>
  <si>
    <t>栃木市</t>
    <rPh sb="0" eb="3">
      <t>トチギシ</t>
    </rPh>
    <phoneticPr fontId="4"/>
  </si>
  <si>
    <t>大光寺工場団地</t>
    <rPh sb="0" eb="1">
      <t>ダイ</t>
    </rPh>
    <rPh sb="1" eb="2">
      <t>ヒカリ</t>
    </rPh>
    <rPh sb="2" eb="3">
      <t>テラ</t>
    </rPh>
    <rPh sb="3" eb="5">
      <t>コウジョウ</t>
    </rPh>
    <rPh sb="5" eb="7">
      <t>ダンチ</t>
    </rPh>
    <phoneticPr fontId="2"/>
  </si>
  <si>
    <t>惣社東産業団地</t>
    <rPh sb="0" eb="2">
      <t>ソウジャ</t>
    </rPh>
    <rPh sb="2" eb="3">
      <t>ヒガシ</t>
    </rPh>
    <rPh sb="3" eb="5">
      <t>サンギョウ</t>
    </rPh>
    <rPh sb="5" eb="7">
      <t>ダンチ</t>
    </rPh>
    <phoneticPr fontId="2"/>
  </si>
  <si>
    <t>大平工業団地</t>
    <rPh sb="0" eb="2">
      <t>オオヒラ</t>
    </rPh>
    <rPh sb="2" eb="4">
      <t>コウギョウ</t>
    </rPh>
    <rPh sb="4" eb="6">
      <t>ダンチ</t>
    </rPh>
    <phoneticPr fontId="2"/>
  </si>
  <si>
    <t>大平みずほ企業団地</t>
    <rPh sb="0" eb="2">
      <t>オオヒラ</t>
    </rPh>
    <rPh sb="5" eb="7">
      <t>キギョウ</t>
    </rPh>
    <rPh sb="7" eb="9">
      <t>ダンチ</t>
    </rPh>
    <phoneticPr fontId="2"/>
  </si>
  <si>
    <t>西前原工業団地</t>
    <rPh sb="0" eb="1">
      <t>ニシ</t>
    </rPh>
    <rPh sb="1" eb="3">
      <t>マエハラ</t>
    </rPh>
    <rPh sb="3" eb="5">
      <t>コウギョウ</t>
    </rPh>
    <rPh sb="5" eb="7">
      <t>ダンチ</t>
    </rPh>
    <phoneticPr fontId="2"/>
  </si>
  <si>
    <t>宇都宮西中核工業団地</t>
    <rPh sb="0" eb="3">
      <t>ウツノミヤ</t>
    </rPh>
    <rPh sb="3" eb="4">
      <t>ニシ</t>
    </rPh>
    <rPh sb="4" eb="6">
      <t>チュウカク</t>
    </rPh>
    <rPh sb="6" eb="8">
      <t>コウギョウ</t>
    </rPh>
    <rPh sb="8" eb="10">
      <t>ダンチ</t>
    </rPh>
    <phoneticPr fontId="2"/>
  </si>
  <si>
    <t>岩舟工業団地</t>
    <rPh sb="0" eb="2">
      <t>イワフネ</t>
    </rPh>
    <rPh sb="2" eb="4">
      <t>コウギョウ</t>
    </rPh>
    <rPh sb="4" eb="6">
      <t>ダンチ</t>
    </rPh>
    <phoneticPr fontId="2"/>
  </si>
  <si>
    <t>皆川城内産業団地</t>
    <rPh sb="0" eb="2">
      <t>ミナガワ</t>
    </rPh>
    <rPh sb="2" eb="4">
      <t>ジョウナイ</t>
    </rPh>
    <rPh sb="4" eb="6">
      <t>サンギョウ</t>
    </rPh>
    <rPh sb="6" eb="8">
      <t>ダンチ</t>
    </rPh>
    <phoneticPr fontId="2"/>
  </si>
  <si>
    <t>中根産業団地</t>
    <rPh sb="0" eb="2">
      <t>ナカネ</t>
    </rPh>
    <rPh sb="2" eb="4">
      <t>サンギョウ</t>
    </rPh>
    <rPh sb="4" eb="6">
      <t>ダンチ</t>
    </rPh>
    <phoneticPr fontId="2"/>
  </si>
  <si>
    <t>佐野工業団地</t>
    <rPh sb="0" eb="2">
      <t>サノ</t>
    </rPh>
    <rPh sb="2" eb="4">
      <t>コウギョウ</t>
    </rPh>
    <rPh sb="4" eb="6">
      <t>ダンチ</t>
    </rPh>
    <phoneticPr fontId="2"/>
  </si>
  <si>
    <t>佐野市</t>
    <rPh sb="0" eb="3">
      <t>サノシ</t>
    </rPh>
    <phoneticPr fontId="4"/>
  </si>
  <si>
    <t>羽田工業団地</t>
    <rPh sb="0" eb="2">
      <t>ハネダ</t>
    </rPh>
    <rPh sb="2" eb="4">
      <t>コウギョウ</t>
    </rPh>
    <rPh sb="4" eb="6">
      <t>ダンチ</t>
    </rPh>
    <phoneticPr fontId="2"/>
  </si>
  <si>
    <t>佐野インター産業団地</t>
    <rPh sb="0" eb="2">
      <t>サノ</t>
    </rPh>
    <rPh sb="6" eb="8">
      <t>サンギョウ</t>
    </rPh>
    <rPh sb="8" eb="10">
      <t>ダンチ</t>
    </rPh>
    <phoneticPr fontId="2"/>
  </si>
  <si>
    <t>佐野みかも台産業団地</t>
    <rPh sb="0" eb="2">
      <t>サノ</t>
    </rPh>
    <rPh sb="5" eb="6">
      <t>ダイ</t>
    </rPh>
    <rPh sb="6" eb="8">
      <t>サンギョウ</t>
    </rPh>
    <rPh sb="8" eb="10">
      <t>ダンチ</t>
    </rPh>
    <phoneticPr fontId="2"/>
  </si>
  <si>
    <t>田沼工業団地</t>
    <rPh sb="0" eb="2">
      <t>タヌマ</t>
    </rPh>
    <rPh sb="2" eb="4">
      <t>コウギョウ</t>
    </rPh>
    <rPh sb="4" eb="6">
      <t>ダンチ</t>
    </rPh>
    <phoneticPr fontId="2"/>
  </si>
  <si>
    <t>佐野田沼インター産業団地</t>
    <rPh sb="0" eb="2">
      <t>サノ</t>
    </rPh>
    <rPh sb="2" eb="4">
      <t>タヌマ</t>
    </rPh>
    <rPh sb="8" eb="10">
      <t>サンギョウ</t>
    </rPh>
    <rPh sb="10" eb="12">
      <t>ダンチ</t>
    </rPh>
    <phoneticPr fontId="2"/>
  </si>
  <si>
    <t>佐野AWS産業団地</t>
  </si>
  <si>
    <t>鹿沼工業団地</t>
    <rPh sb="0" eb="2">
      <t>カヌマ</t>
    </rPh>
    <rPh sb="2" eb="4">
      <t>コウギョウ</t>
    </rPh>
    <rPh sb="4" eb="6">
      <t>ダンチ</t>
    </rPh>
    <phoneticPr fontId="2"/>
  </si>
  <si>
    <t>鹿沼市</t>
    <rPh sb="0" eb="3">
      <t>カヌマシ</t>
    </rPh>
    <phoneticPr fontId="4"/>
  </si>
  <si>
    <t>鹿沼木工団地</t>
    <rPh sb="0" eb="2">
      <t>カヌマ</t>
    </rPh>
    <rPh sb="2" eb="4">
      <t>モッコウ</t>
    </rPh>
    <rPh sb="4" eb="6">
      <t>ダンチ</t>
    </rPh>
    <phoneticPr fontId="2"/>
  </si>
  <si>
    <t>あさひ台工業団地</t>
    <rPh sb="3" eb="4">
      <t>ダイ</t>
    </rPh>
    <rPh sb="4" eb="6">
      <t>コウギョウ</t>
    </rPh>
    <rPh sb="6" eb="8">
      <t>ダンチ</t>
    </rPh>
    <phoneticPr fontId="2"/>
  </si>
  <si>
    <t>武子工業団地</t>
    <rPh sb="0" eb="2">
      <t>タケシ</t>
    </rPh>
    <rPh sb="2" eb="4">
      <t>コウギョウ</t>
    </rPh>
    <rPh sb="4" eb="6">
      <t>ダンチ</t>
    </rPh>
    <phoneticPr fontId="2"/>
  </si>
  <si>
    <t>アワノ工業団地</t>
    <rPh sb="3" eb="5">
      <t>コウギョウ</t>
    </rPh>
    <rPh sb="5" eb="7">
      <t>ダンチ</t>
    </rPh>
    <phoneticPr fontId="2"/>
  </si>
  <si>
    <t>大日光（轟）工業団地</t>
    <rPh sb="0" eb="1">
      <t>ダイ</t>
    </rPh>
    <rPh sb="1" eb="3">
      <t>ニッコウ</t>
    </rPh>
    <rPh sb="4" eb="5">
      <t>トドロキ</t>
    </rPh>
    <rPh sb="6" eb="8">
      <t>コウギョウ</t>
    </rPh>
    <rPh sb="8" eb="10">
      <t>ダンチ</t>
    </rPh>
    <phoneticPr fontId="2"/>
  </si>
  <si>
    <t>日光市</t>
    <rPh sb="0" eb="3">
      <t>ニッコウシ</t>
    </rPh>
    <phoneticPr fontId="4"/>
  </si>
  <si>
    <t>小山第一工業団地</t>
    <rPh sb="0" eb="2">
      <t>オヤマ</t>
    </rPh>
    <rPh sb="2" eb="4">
      <t>ダイイチ</t>
    </rPh>
    <rPh sb="4" eb="6">
      <t>コウギョウ</t>
    </rPh>
    <rPh sb="6" eb="8">
      <t>ダンチ</t>
    </rPh>
    <phoneticPr fontId="2"/>
  </si>
  <si>
    <t>小山市</t>
    <rPh sb="0" eb="3">
      <t>オヤマシ</t>
    </rPh>
    <phoneticPr fontId="4"/>
  </si>
  <si>
    <t>小山第二工業団地</t>
    <rPh sb="0" eb="2">
      <t>オヤマ</t>
    </rPh>
    <rPh sb="2" eb="4">
      <t>ダイニ</t>
    </rPh>
    <rPh sb="4" eb="6">
      <t>コウギョウ</t>
    </rPh>
    <rPh sb="6" eb="8">
      <t>ダンチ</t>
    </rPh>
    <phoneticPr fontId="2"/>
  </si>
  <si>
    <t>小山第三工業団地</t>
    <rPh sb="0" eb="2">
      <t>オヤマ</t>
    </rPh>
    <rPh sb="2" eb="4">
      <t>ダイサン</t>
    </rPh>
    <rPh sb="4" eb="6">
      <t>コウギョウ</t>
    </rPh>
    <rPh sb="6" eb="8">
      <t>ダンチ</t>
    </rPh>
    <phoneticPr fontId="2"/>
  </si>
  <si>
    <t>小山外城工業団地</t>
    <rPh sb="0" eb="2">
      <t>オヤマ</t>
    </rPh>
    <rPh sb="2" eb="4">
      <t>トジョウ</t>
    </rPh>
    <rPh sb="4" eb="6">
      <t>コウギョウ</t>
    </rPh>
    <rPh sb="6" eb="8">
      <t>ダンチ</t>
    </rPh>
    <phoneticPr fontId="2"/>
  </si>
  <si>
    <t>小山市梁工業団地</t>
    <rPh sb="0" eb="3">
      <t>オヤマシ</t>
    </rPh>
    <rPh sb="3" eb="4">
      <t>ヤナ</t>
    </rPh>
    <rPh sb="4" eb="6">
      <t>コウギョウ</t>
    </rPh>
    <rPh sb="6" eb="8">
      <t>ダンチ</t>
    </rPh>
    <phoneticPr fontId="2"/>
  </si>
  <si>
    <t>小山南工業団地</t>
    <rPh sb="0" eb="2">
      <t>オヤマ</t>
    </rPh>
    <rPh sb="2" eb="3">
      <t>ミナミ</t>
    </rPh>
    <rPh sb="3" eb="5">
      <t>コウギョウ</t>
    </rPh>
    <rPh sb="5" eb="7">
      <t>ダンチ</t>
    </rPh>
    <phoneticPr fontId="2"/>
  </si>
  <si>
    <t>小山東部産業団地</t>
    <rPh sb="0" eb="2">
      <t>オヤマ</t>
    </rPh>
    <rPh sb="2" eb="4">
      <t>トウブ</t>
    </rPh>
    <rPh sb="4" eb="6">
      <t>サンギョウ</t>
    </rPh>
    <rPh sb="6" eb="8">
      <t>ダンチ</t>
    </rPh>
    <phoneticPr fontId="2"/>
  </si>
  <si>
    <t>グリーンタウン小山南</t>
    <rPh sb="7" eb="9">
      <t>オヤマ</t>
    </rPh>
    <rPh sb="9" eb="10">
      <t>ミナミ</t>
    </rPh>
    <phoneticPr fontId="2"/>
  </si>
  <si>
    <t>小山東工業団地</t>
    <rPh sb="0" eb="2">
      <t>オヤマ</t>
    </rPh>
    <rPh sb="2" eb="3">
      <t>ヒガシ</t>
    </rPh>
    <rPh sb="3" eb="5">
      <t>コウギョウ</t>
    </rPh>
    <rPh sb="5" eb="7">
      <t>ダンチ</t>
    </rPh>
    <phoneticPr fontId="2"/>
  </si>
  <si>
    <t>真岡市</t>
    <rPh sb="0" eb="3">
      <t>モオカシ</t>
    </rPh>
    <phoneticPr fontId="4"/>
  </si>
  <si>
    <t>大和田産業団地</t>
    <rPh sb="0" eb="3">
      <t>オオワダ</t>
    </rPh>
    <rPh sb="3" eb="5">
      <t>サンギョウ</t>
    </rPh>
    <rPh sb="5" eb="7">
      <t>ダンチ</t>
    </rPh>
    <phoneticPr fontId="2"/>
  </si>
  <si>
    <t>野崎工業団地</t>
    <rPh sb="0" eb="2">
      <t>ノザキ</t>
    </rPh>
    <rPh sb="2" eb="4">
      <t>コウギョウ</t>
    </rPh>
    <rPh sb="4" eb="6">
      <t>ダンチ</t>
    </rPh>
    <phoneticPr fontId="2"/>
  </si>
  <si>
    <t>大田原市</t>
    <rPh sb="0" eb="3">
      <t>オオタワラ</t>
    </rPh>
    <rPh sb="3" eb="4">
      <t>シ</t>
    </rPh>
    <phoneticPr fontId="4"/>
  </si>
  <si>
    <t>品川台工業団地</t>
    <rPh sb="0" eb="2">
      <t>シナガワ</t>
    </rPh>
    <rPh sb="2" eb="3">
      <t>ダイ</t>
    </rPh>
    <rPh sb="3" eb="5">
      <t>コウギョウ</t>
    </rPh>
    <rPh sb="5" eb="7">
      <t>ダンチ</t>
    </rPh>
    <phoneticPr fontId="2"/>
  </si>
  <si>
    <t>中田原工業団地</t>
    <rPh sb="0" eb="3">
      <t>ナカダワラ</t>
    </rPh>
    <rPh sb="3" eb="5">
      <t>コウギョウ</t>
    </rPh>
    <rPh sb="5" eb="7">
      <t>ダンチ</t>
    </rPh>
    <phoneticPr fontId="2"/>
  </si>
  <si>
    <t>矢板工業団地</t>
    <rPh sb="0" eb="2">
      <t>ヤイタ</t>
    </rPh>
    <rPh sb="2" eb="4">
      <t>コウギョウ</t>
    </rPh>
    <rPh sb="4" eb="6">
      <t>ダンチ</t>
    </rPh>
    <phoneticPr fontId="2"/>
  </si>
  <si>
    <t>矢板市</t>
    <rPh sb="0" eb="3">
      <t>ヤイタシ</t>
    </rPh>
    <phoneticPr fontId="4"/>
  </si>
  <si>
    <t>矢板南工業団地</t>
    <rPh sb="0" eb="2">
      <t>ヤイタ</t>
    </rPh>
    <rPh sb="2" eb="3">
      <t>ミナミ</t>
    </rPh>
    <rPh sb="3" eb="5">
      <t>コウギョウ</t>
    </rPh>
    <rPh sb="5" eb="7">
      <t>ダンチ</t>
    </rPh>
    <phoneticPr fontId="2"/>
  </si>
  <si>
    <t>下厚崎工業団地</t>
    <rPh sb="0" eb="3">
      <t>シモアツサキ</t>
    </rPh>
    <rPh sb="3" eb="5">
      <t>コウギョウ</t>
    </rPh>
    <rPh sb="5" eb="7">
      <t>ダンチ</t>
    </rPh>
    <phoneticPr fontId="2"/>
  </si>
  <si>
    <t>那須塩原市</t>
    <rPh sb="0" eb="5">
      <t>ナスシオバラシ</t>
    </rPh>
    <phoneticPr fontId="4"/>
  </si>
  <si>
    <t>下厚崎第二工業団地</t>
    <rPh sb="0" eb="3">
      <t>シモアツサキ</t>
    </rPh>
    <rPh sb="3" eb="5">
      <t>ダイニ</t>
    </rPh>
    <rPh sb="5" eb="7">
      <t>コウギョウ</t>
    </rPh>
    <rPh sb="7" eb="9">
      <t>ダンチ</t>
    </rPh>
    <phoneticPr fontId="2"/>
  </si>
  <si>
    <t>上郷屋工業団地</t>
    <rPh sb="0" eb="1">
      <t>カミ</t>
    </rPh>
    <rPh sb="1" eb="2">
      <t>ゴウ</t>
    </rPh>
    <rPh sb="2" eb="3">
      <t>ヤ</t>
    </rPh>
    <rPh sb="3" eb="5">
      <t>コウギョウ</t>
    </rPh>
    <rPh sb="5" eb="7">
      <t>ダンチ</t>
    </rPh>
    <phoneticPr fontId="2"/>
  </si>
  <si>
    <t>四区工業団地</t>
    <rPh sb="0" eb="2">
      <t>ヨンク</t>
    </rPh>
    <rPh sb="2" eb="4">
      <t>コウギョウ</t>
    </rPh>
    <rPh sb="4" eb="6">
      <t>ダンチ</t>
    </rPh>
    <phoneticPr fontId="2"/>
  </si>
  <si>
    <t>赤田工業団地</t>
    <rPh sb="0" eb="2">
      <t>アカダ</t>
    </rPh>
    <rPh sb="2" eb="4">
      <t>コウギョウ</t>
    </rPh>
    <rPh sb="4" eb="6">
      <t>ダンチ</t>
    </rPh>
    <phoneticPr fontId="2"/>
  </si>
  <si>
    <t>井口工業団地</t>
    <rPh sb="0" eb="2">
      <t>イグチ</t>
    </rPh>
    <rPh sb="2" eb="4">
      <t>コウギョウ</t>
    </rPh>
    <rPh sb="4" eb="6">
      <t>ダンチ</t>
    </rPh>
    <phoneticPr fontId="2"/>
  </si>
  <si>
    <t>関谷工業団地</t>
    <rPh sb="0" eb="2">
      <t>セキヤ</t>
    </rPh>
    <rPh sb="2" eb="4">
      <t>コウギョウ</t>
    </rPh>
    <rPh sb="4" eb="6">
      <t>ダンチ</t>
    </rPh>
    <phoneticPr fontId="2"/>
  </si>
  <si>
    <t>喜連川工業団地</t>
    <rPh sb="0" eb="3">
      <t>キツレガワ</t>
    </rPh>
    <rPh sb="3" eb="5">
      <t>コウギョウ</t>
    </rPh>
    <rPh sb="5" eb="7">
      <t>ダンチ</t>
    </rPh>
    <phoneticPr fontId="2"/>
  </si>
  <si>
    <t>さくら市</t>
    <rPh sb="3" eb="4">
      <t>シ</t>
    </rPh>
    <phoneticPr fontId="4"/>
  </si>
  <si>
    <t>烏山東工業団地</t>
    <rPh sb="0" eb="2">
      <t>カラスヤマ</t>
    </rPh>
    <rPh sb="2" eb="7">
      <t>ヒガシコウギョウダンチ</t>
    </rPh>
    <phoneticPr fontId="2"/>
  </si>
  <si>
    <t>那須烏山市</t>
    <rPh sb="0" eb="5">
      <t>ナスカラスヤマシ</t>
    </rPh>
    <phoneticPr fontId="4"/>
  </si>
  <si>
    <t>富士見台工業団地</t>
    <rPh sb="0" eb="4">
      <t>フジミダイ</t>
    </rPh>
    <rPh sb="4" eb="6">
      <t>コウギョウ</t>
    </rPh>
    <rPh sb="6" eb="8">
      <t>ダンチ</t>
    </rPh>
    <phoneticPr fontId="2"/>
  </si>
  <si>
    <t>柴工業団地</t>
    <rPh sb="0" eb="1">
      <t>シバ</t>
    </rPh>
    <rPh sb="1" eb="3">
      <t>コウギョウ</t>
    </rPh>
    <rPh sb="3" eb="5">
      <t>ダンチ</t>
    </rPh>
    <phoneticPr fontId="2"/>
  </si>
  <si>
    <t>下野市</t>
    <rPh sb="0" eb="3">
      <t>シモツケシ</t>
    </rPh>
    <phoneticPr fontId="4"/>
  </si>
  <si>
    <t>西坪山工業団地</t>
    <rPh sb="0" eb="1">
      <t>ニシ</t>
    </rPh>
    <rPh sb="1" eb="3">
      <t>ツボヤマ</t>
    </rPh>
    <phoneticPr fontId="2"/>
  </si>
  <si>
    <t>下坪山工業団地</t>
    <rPh sb="0" eb="1">
      <t>シモ</t>
    </rPh>
    <rPh sb="1" eb="3">
      <t>ツボヤマ</t>
    </rPh>
    <phoneticPr fontId="2"/>
  </si>
  <si>
    <t>石橋第二工業団地</t>
    <rPh sb="0" eb="2">
      <t>イシバシ</t>
    </rPh>
    <rPh sb="2" eb="4">
      <t>ダイニ</t>
    </rPh>
    <rPh sb="4" eb="6">
      <t>コウギョウ</t>
    </rPh>
    <rPh sb="6" eb="8">
      <t>ダンチ</t>
    </rPh>
    <phoneticPr fontId="2"/>
  </si>
  <si>
    <t>石橋第三工業団地</t>
    <rPh sb="0" eb="2">
      <t>イシバシ</t>
    </rPh>
    <rPh sb="2" eb="3">
      <t>ダイ</t>
    </rPh>
    <rPh sb="3" eb="4">
      <t>サン</t>
    </rPh>
    <rPh sb="4" eb="6">
      <t>コウギョウ</t>
    </rPh>
    <rPh sb="6" eb="8">
      <t>ダンチ</t>
    </rPh>
    <phoneticPr fontId="2"/>
  </si>
  <si>
    <t>かみのかわ工業団地</t>
  </si>
  <si>
    <t>上三川町</t>
    <rPh sb="0" eb="4">
      <t>カミノカワマチ</t>
    </rPh>
    <phoneticPr fontId="4"/>
  </si>
  <si>
    <t>茂木下平工業団地</t>
    <rPh sb="0" eb="2">
      <t>モテギ</t>
    </rPh>
    <rPh sb="2" eb="4">
      <t>シモダイラ</t>
    </rPh>
    <rPh sb="4" eb="6">
      <t>コウギョウ</t>
    </rPh>
    <rPh sb="6" eb="8">
      <t>ダンチ</t>
    </rPh>
    <phoneticPr fontId="2"/>
  </si>
  <si>
    <t>茂木町</t>
    <rPh sb="0" eb="3">
      <t>モテギマチ</t>
    </rPh>
    <phoneticPr fontId="4"/>
  </si>
  <si>
    <t>赤羽工業団地</t>
    <rPh sb="0" eb="2">
      <t>アカバネ</t>
    </rPh>
    <rPh sb="2" eb="4">
      <t>コウギョウ</t>
    </rPh>
    <rPh sb="4" eb="6">
      <t>ダンチ</t>
    </rPh>
    <phoneticPr fontId="2"/>
  </si>
  <si>
    <t>市貝町</t>
    <rPh sb="0" eb="3">
      <t>イチカイマチ</t>
    </rPh>
    <phoneticPr fontId="4"/>
  </si>
  <si>
    <t>芳賀工業団地</t>
  </si>
  <si>
    <t>芳賀町</t>
    <rPh sb="0" eb="3">
      <t>ハガマチ</t>
    </rPh>
    <phoneticPr fontId="4"/>
  </si>
  <si>
    <t>おもちゃ工業団地</t>
    <rPh sb="4" eb="6">
      <t>コウギョウ</t>
    </rPh>
    <rPh sb="6" eb="8">
      <t>ダンチ</t>
    </rPh>
    <phoneticPr fontId="2"/>
  </si>
  <si>
    <t>壬生町</t>
    <rPh sb="0" eb="3">
      <t>ミブマチ</t>
    </rPh>
    <phoneticPr fontId="4"/>
  </si>
  <si>
    <t>吾妻工業専用地区</t>
    <rPh sb="0" eb="2">
      <t>アズマ</t>
    </rPh>
    <rPh sb="2" eb="4">
      <t>コウギョウ</t>
    </rPh>
    <rPh sb="4" eb="6">
      <t>センヨウ</t>
    </rPh>
    <rPh sb="6" eb="8">
      <t>チク</t>
    </rPh>
    <phoneticPr fontId="2"/>
  </si>
  <si>
    <t>野木工業団地</t>
    <rPh sb="0" eb="2">
      <t>ノギ</t>
    </rPh>
    <rPh sb="2" eb="4">
      <t>コウギョウ</t>
    </rPh>
    <rPh sb="4" eb="6">
      <t>ダンチ</t>
    </rPh>
    <phoneticPr fontId="2"/>
  </si>
  <si>
    <t>野木町</t>
    <rPh sb="0" eb="2">
      <t>ノギ</t>
    </rPh>
    <rPh sb="2" eb="3">
      <t>マチ</t>
    </rPh>
    <phoneticPr fontId="4"/>
  </si>
  <si>
    <t>塩谷工業団地</t>
    <rPh sb="0" eb="2">
      <t>シオヤ</t>
    </rPh>
    <rPh sb="2" eb="4">
      <t>コウギョウ</t>
    </rPh>
    <rPh sb="4" eb="6">
      <t>ダンチ</t>
    </rPh>
    <phoneticPr fontId="2"/>
  </si>
  <si>
    <t>塩谷町</t>
    <rPh sb="0" eb="3">
      <t>シオヤマチ</t>
    </rPh>
    <phoneticPr fontId="4"/>
  </si>
  <si>
    <t>砂部工業団地</t>
    <rPh sb="0" eb="1">
      <t>スナ</t>
    </rPh>
    <rPh sb="1" eb="2">
      <t>ブ</t>
    </rPh>
    <rPh sb="2" eb="4">
      <t>コウギョウ</t>
    </rPh>
    <rPh sb="4" eb="6">
      <t>ダンチ</t>
    </rPh>
    <phoneticPr fontId="2"/>
  </si>
  <si>
    <t>高根沢町</t>
    <rPh sb="0" eb="4">
      <t>タカネザワマチ</t>
    </rPh>
    <phoneticPr fontId="4"/>
  </si>
  <si>
    <t>那珂川町</t>
    <rPh sb="0" eb="4">
      <t>ナカガワマチ</t>
    </rPh>
    <phoneticPr fontId="4"/>
  </si>
  <si>
    <t>新宿平工業団地</t>
    <rPh sb="0" eb="2">
      <t>アラジュク</t>
    </rPh>
    <rPh sb="2" eb="3">
      <t>タイラ</t>
    </rPh>
    <rPh sb="3" eb="5">
      <t>コウギョウ</t>
    </rPh>
    <rPh sb="5" eb="7">
      <t>ダンチ</t>
    </rPh>
    <phoneticPr fontId="2"/>
  </si>
  <si>
    <t>明神平工業団地</t>
    <rPh sb="0" eb="2">
      <t>ミョウジン</t>
    </rPh>
    <rPh sb="2" eb="3">
      <t>ダイラ</t>
    </rPh>
    <rPh sb="3" eb="5">
      <t>コウギョウ</t>
    </rPh>
    <rPh sb="5" eb="7">
      <t>ダンチ</t>
    </rPh>
    <phoneticPr fontId="2"/>
  </si>
  <si>
    <t>有形固定資産
投資総額
（万円）</t>
    <rPh sb="2" eb="4">
      <t>コテイ</t>
    </rPh>
    <rPh sb="4" eb="6">
      <t>シサン</t>
    </rPh>
    <rPh sb="9" eb="11">
      <t>ソウガク</t>
    </rPh>
    <rPh sb="13" eb="15">
      <t>マンエン</t>
    </rPh>
    <phoneticPr fontId="2"/>
  </si>
  <si>
    <t>従業者数
（人）</t>
    <rPh sb="0" eb="1">
      <t>ジュウ</t>
    </rPh>
    <rPh sb="1" eb="4">
      <t>ギョウシャスウ</t>
    </rPh>
    <rPh sb="6" eb="7">
      <t>ニン</t>
    </rPh>
    <phoneticPr fontId="2"/>
  </si>
  <si>
    <t>第1表　産業中分類別統計表 (従業者4人以上の事業所)</t>
    <phoneticPr fontId="2"/>
  </si>
  <si>
    <t>規模
（人）</t>
    <rPh sb="4" eb="5">
      <t>ヒト</t>
    </rPh>
    <phoneticPr fontId="2"/>
  </si>
  <si>
    <t>総数</t>
  </si>
  <si>
    <t>製造品
出荷額等
（万円）</t>
    <rPh sb="4" eb="6">
      <t>シュッカ</t>
    </rPh>
    <rPh sb="6" eb="7">
      <t>ガク</t>
    </rPh>
    <rPh sb="7" eb="8">
      <t>ヒトシ</t>
    </rPh>
    <rPh sb="10" eb="12">
      <t>マンエン</t>
    </rPh>
    <phoneticPr fontId="2"/>
  </si>
  <si>
    <t>有形
固定資産
投資額
（万円）</t>
    <rPh sb="3" eb="5">
      <t>コテイ</t>
    </rPh>
    <rPh sb="5" eb="7">
      <t>シサン</t>
    </rPh>
    <rPh sb="10" eb="11">
      <t>ガク</t>
    </rPh>
    <rPh sb="13" eb="15">
      <t>マンエン</t>
    </rPh>
    <phoneticPr fontId="2"/>
  </si>
  <si>
    <t>事業所数</t>
    <rPh sb="0" eb="3">
      <t>ジギョウショ</t>
    </rPh>
    <rPh sb="3" eb="4">
      <t>スウ</t>
    </rPh>
    <phoneticPr fontId="8"/>
  </si>
  <si>
    <t>従業者数</t>
    <rPh sb="0" eb="3">
      <t>ジュウギョウシャ</t>
    </rPh>
    <rPh sb="3" eb="4">
      <t>スウ</t>
    </rPh>
    <phoneticPr fontId="8"/>
  </si>
  <si>
    <t>現金給与
総　　額</t>
    <rPh sb="0" eb="2">
      <t>ゲンキン</t>
    </rPh>
    <rPh sb="2" eb="4">
      <t>キュウヨ</t>
    </rPh>
    <rPh sb="6" eb="7">
      <t>フサ</t>
    </rPh>
    <rPh sb="9" eb="10">
      <t>ガク</t>
    </rPh>
    <phoneticPr fontId="8"/>
  </si>
  <si>
    <t>原 材 料
使用額等</t>
    <rPh sb="0" eb="1">
      <t>ハラ</t>
    </rPh>
    <rPh sb="2" eb="3">
      <t>ザイ</t>
    </rPh>
    <rPh sb="4" eb="5">
      <t>リョウ</t>
    </rPh>
    <rPh sb="7" eb="9">
      <t>シヨウ</t>
    </rPh>
    <rPh sb="9" eb="10">
      <t>ガク</t>
    </rPh>
    <rPh sb="10" eb="11">
      <t>トウ</t>
    </rPh>
    <phoneticPr fontId="8"/>
  </si>
  <si>
    <t>製 造 品
出荷額等</t>
    <rPh sb="0" eb="1">
      <t>セイ</t>
    </rPh>
    <rPh sb="2" eb="3">
      <t>ヅクリ</t>
    </rPh>
    <rPh sb="4" eb="5">
      <t>ヒン</t>
    </rPh>
    <rPh sb="7" eb="9">
      <t>シュッカ</t>
    </rPh>
    <rPh sb="9" eb="10">
      <t>ガク</t>
    </rPh>
    <rPh sb="10" eb="11">
      <t>トウ</t>
    </rPh>
    <phoneticPr fontId="8"/>
  </si>
  <si>
    <t>付　加
価値額</t>
    <rPh sb="0" eb="1">
      <t>ツキ</t>
    </rPh>
    <rPh sb="2" eb="3">
      <t>カ</t>
    </rPh>
    <rPh sb="5" eb="7">
      <t>カチ</t>
    </rPh>
    <rPh sb="7" eb="8">
      <t>ガク</t>
    </rPh>
    <phoneticPr fontId="8"/>
  </si>
  <si>
    <t>有　　形
固定資産
投資総額</t>
    <rPh sb="0" eb="1">
      <t>アリ</t>
    </rPh>
    <rPh sb="3" eb="4">
      <t>カタチ</t>
    </rPh>
    <rPh sb="5" eb="7">
      <t>コテイ</t>
    </rPh>
    <rPh sb="7" eb="9">
      <t>シサン</t>
    </rPh>
    <rPh sb="10" eb="12">
      <t>トウシ</t>
    </rPh>
    <rPh sb="12" eb="14">
      <t>ソウガク</t>
    </rPh>
    <phoneticPr fontId="8"/>
  </si>
  <si>
    <t>大月助戸工業団地</t>
    <rPh sb="0" eb="2">
      <t>オオツキ</t>
    </rPh>
    <rPh sb="2" eb="4">
      <t>スケド</t>
    </rPh>
    <rPh sb="4" eb="6">
      <t>コウギョウ</t>
    </rPh>
    <rPh sb="6" eb="8">
      <t>ダンチ</t>
    </rPh>
    <phoneticPr fontId="2"/>
  </si>
  <si>
    <t>もてぎコンストラクターズ村</t>
    <rPh sb="12" eb="13">
      <t>ムラ</t>
    </rPh>
    <phoneticPr fontId="2"/>
  </si>
  <si>
    <t>第4表　従業者規模別統計表</t>
    <rPh sb="0" eb="1">
      <t>ダイ</t>
    </rPh>
    <rPh sb="2" eb="3">
      <t>ヒョウ</t>
    </rPh>
    <rPh sb="4" eb="6">
      <t>ジュウギョウ</t>
    </rPh>
    <rPh sb="6" eb="7">
      <t>シャ</t>
    </rPh>
    <rPh sb="7" eb="9">
      <t>キボ</t>
    </rPh>
    <rPh sb="9" eb="10">
      <t>ベツ</t>
    </rPh>
    <rPh sb="10" eb="12">
      <t>トウケイ</t>
    </rPh>
    <rPh sb="12" eb="13">
      <t>ヒョウ</t>
    </rPh>
    <phoneticPr fontId="2"/>
  </si>
  <si>
    <t>-</t>
    <phoneticPr fontId="2"/>
  </si>
  <si>
    <t>みぶ羽生田産業団地</t>
    <rPh sb="2" eb="5">
      <t>ハニュウダ</t>
    </rPh>
    <rPh sb="5" eb="7">
      <t>サンギョウ</t>
    </rPh>
    <rPh sb="7" eb="9">
      <t>ダンチ</t>
    </rPh>
    <phoneticPr fontId="4"/>
  </si>
  <si>
    <t>工　業　団　地</t>
    <rPh sb="0" eb="1">
      <t>コウ</t>
    </rPh>
    <rPh sb="2" eb="3">
      <t>ギョウ</t>
    </rPh>
    <rPh sb="4" eb="5">
      <t>ダン</t>
    </rPh>
    <rPh sb="6" eb="7">
      <t>チ</t>
    </rPh>
    <phoneticPr fontId="5"/>
  </si>
  <si>
    <t>野木東工業団地（東部テクノパーク）</t>
    <rPh sb="0" eb="2">
      <t>ノギ</t>
    </rPh>
    <rPh sb="2" eb="3">
      <t>ヒガシ</t>
    </rPh>
    <rPh sb="3" eb="5">
      <t>コウギョウ</t>
    </rPh>
    <rPh sb="5" eb="7">
      <t>ダンチ</t>
    </rPh>
    <rPh sb="8" eb="10">
      <t>トウブ</t>
    </rPh>
    <phoneticPr fontId="2"/>
  </si>
  <si>
    <t>合計</t>
    <rPh sb="0" eb="2">
      <t>ゴウケイ</t>
    </rPh>
    <phoneticPr fontId="4"/>
  </si>
  <si>
    <t>所</t>
    <rPh sb="0" eb="1">
      <t>トコロ</t>
    </rPh>
    <phoneticPr fontId="5"/>
  </si>
  <si>
    <t>人</t>
    <rPh sb="0" eb="1">
      <t>ヒト</t>
    </rPh>
    <phoneticPr fontId="5"/>
  </si>
  <si>
    <t>万円</t>
    <rPh sb="0" eb="2">
      <t>マンエン</t>
    </rPh>
    <phoneticPr fontId="5"/>
  </si>
  <si>
    <t>あがた駅南産業団地</t>
    <rPh sb="3" eb="5">
      <t>エキミナミ</t>
    </rPh>
    <rPh sb="5" eb="7">
      <t>サンギョウ</t>
    </rPh>
    <rPh sb="7" eb="9">
      <t>ダンチ</t>
    </rPh>
    <phoneticPr fontId="2"/>
  </si>
  <si>
    <t>中小企業工業団地</t>
    <rPh sb="0" eb="2">
      <t>チュウショウ</t>
    </rPh>
    <rPh sb="2" eb="4">
      <t>キギョウ</t>
    </rPh>
    <rPh sb="4" eb="6">
      <t>コウギョウ</t>
    </rPh>
    <rPh sb="6" eb="8">
      <t>ダンチ</t>
    </rPh>
    <phoneticPr fontId="2"/>
  </si>
  <si>
    <t>千塚産業団地</t>
    <rPh sb="0" eb="1">
      <t>セン</t>
    </rPh>
    <rPh sb="2" eb="4">
      <t>サンギョウ</t>
    </rPh>
    <rPh sb="4" eb="6">
      <t>ダンチ</t>
    </rPh>
    <phoneticPr fontId="4"/>
  </si>
  <si>
    <t>小山第四工業団地</t>
    <rPh sb="0" eb="2">
      <t>オヤマ</t>
    </rPh>
    <rPh sb="2" eb="3">
      <t>ダイ</t>
    </rPh>
    <rPh sb="3" eb="4">
      <t>ヨン</t>
    </rPh>
    <rPh sb="4" eb="6">
      <t>コウギョウ</t>
    </rPh>
    <rPh sb="6" eb="8">
      <t>ダンチ</t>
    </rPh>
    <phoneticPr fontId="2"/>
  </si>
  <si>
    <t>真岡第一工業団地</t>
    <rPh sb="0" eb="2">
      <t>モオカ</t>
    </rPh>
    <rPh sb="2" eb="3">
      <t>ダイ</t>
    </rPh>
    <rPh sb="3" eb="4">
      <t>1</t>
    </rPh>
    <rPh sb="4" eb="6">
      <t>コウギョウ</t>
    </rPh>
    <rPh sb="6" eb="8">
      <t>ダンチ</t>
    </rPh>
    <phoneticPr fontId="2"/>
  </si>
  <si>
    <t>真岡第二工業団地</t>
    <rPh sb="0" eb="2">
      <t>モオカ</t>
    </rPh>
    <rPh sb="2" eb="3">
      <t>ダイ</t>
    </rPh>
    <rPh sb="3" eb="4">
      <t>2</t>
    </rPh>
    <rPh sb="4" eb="6">
      <t>コウギョウ</t>
    </rPh>
    <rPh sb="6" eb="8">
      <t>ダンチ</t>
    </rPh>
    <phoneticPr fontId="2"/>
  </si>
  <si>
    <t>真岡第四工業団地</t>
    <rPh sb="0" eb="2">
      <t>モオカ</t>
    </rPh>
    <rPh sb="2" eb="3">
      <t>ダイ</t>
    </rPh>
    <rPh sb="3" eb="4">
      <t>4</t>
    </rPh>
    <rPh sb="4" eb="6">
      <t>コウギョウ</t>
    </rPh>
    <rPh sb="6" eb="8">
      <t>ダンチ</t>
    </rPh>
    <phoneticPr fontId="2"/>
  </si>
  <si>
    <t>真岡第五工業団地</t>
    <rPh sb="0" eb="2">
      <t>モオカ</t>
    </rPh>
    <rPh sb="2" eb="3">
      <t>ダイ</t>
    </rPh>
    <rPh sb="3" eb="4">
      <t>5</t>
    </rPh>
    <rPh sb="4" eb="6">
      <t>コウギョウ</t>
    </rPh>
    <rPh sb="6" eb="8">
      <t>ダンチ</t>
    </rPh>
    <phoneticPr fontId="2"/>
  </si>
  <si>
    <t>野崎第二工業団地</t>
    <rPh sb="0" eb="2">
      <t>ノザキ</t>
    </rPh>
    <rPh sb="2" eb="3">
      <t>ダイ</t>
    </rPh>
    <rPh sb="3" eb="4">
      <t>2</t>
    </rPh>
    <rPh sb="4" eb="6">
      <t>コウギョウ</t>
    </rPh>
    <rPh sb="6" eb="8">
      <t>ダンチ</t>
    </rPh>
    <phoneticPr fontId="2"/>
  </si>
  <si>
    <t>野木東工業団地（東部テーマパーク）</t>
    <rPh sb="0" eb="2">
      <t>ノギ</t>
    </rPh>
    <rPh sb="2" eb="3">
      <t>ヒガシ</t>
    </rPh>
    <rPh sb="3" eb="5">
      <t>コウギョウ</t>
    </rPh>
    <rPh sb="5" eb="7">
      <t>ダンチ</t>
    </rPh>
    <rPh sb="8" eb="10">
      <t>トウブ</t>
    </rPh>
    <phoneticPr fontId="2"/>
  </si>
  <si>
    <t>菱喰内工業団地</t>
  </si>
  <si>
    <t>那須町</t>
    <rPh sb="0" eb="3">
      <t>ナスマチ</t>
    </rPh>
    <phoneticPr fontId="4"/>
  </si>
  <si>
    <t>大平工業団地</t>
    <rPh sb="0" eb="2">
      <t>オオダイラ</t>
    </rPh>
    <rPh sb="2" eb="4">
      <t>コウギョウ</t>
    </rPh>
    <rPh sb="4" eb="6">
      <t>ダンチ</t>
    </rPh>
    <phoneticPr fontId="2"/>
  </si>
  <si>
    <t>(注）年初在庫額、年末在庫額、減価償却額、有形固定資産投資額は従業者30人以上の     事業所について集録してあります。</t>
    <rPh sb="1" eb="2">
      <t>チュウ</t>
    </rPh>
    <rPh sb="3" eb="5">
      <t>ネンショ</t>
    </rPh>
    <rPh sb="5" eb="7">
      <t>ザイコ</t>
    </rPh>
    <rPh sb="7" eb="8">
      <t>ガク</t>
    </rPh>
    <rPh sb="9" eb="11">
      <t>ネンマツ</t>
    </rPh>
    <rPh sb="11" eb="13">
      <t>ザイコ</t>
    </rPh>
    <rPh sb="13" eb="14">
      <t>ガク</t>
    </rPh>
    <rPh sb="15" eb="17">
      <t>ゲンカ</t>
    </rPh>
    <rPh sb="17" eb="19">
      <t>ショウキャク</t>
    </rPh>
    <rPh sb="19" eb="20">
      <t>ガク</t>
    </rPh>
    <rPh sb="52" eb="53">
      <t>アツ</t>
    </rPh>
    <rPh sb="53" eb="54">
      <t>シュウロク</t>
    </rPh>
    <phoneticPr fontId="2"/>
  </si>
  <si>
    <t>(注）年初在庫額、年末在庫額、減価償却額、有形固定資産投資額は従業者30人以上の                 事業所について集録してあります。</t>
    <rPh sb="1" eb="2">
      <t>チュウ</t>
    </rPh>
    <rPh sb="3" eb="5">
      <t>ネンショ</t>
    </rPh>
    <rPh sb="5" eb="7">
      <t>ザイコ</t>
    </rPh>
    <rPh sb="7" eb="8">
      <t>ガク</t>
    </rPh>
    <rPh sb="9" eb="11">
      <t>ネンマツ</t>
    </rPh>
    <rPh sb="11" eb="13">
      <t>ザイコ</t>
    </rPh>
    <rPh sb="13" eb="14">
      <t>ガク</t>
    </rPh>
    <rPh sb="15" eb="17">
      <t>ゲンカ</t>
    </rPh>
    <rPh sb="17" eb="19">
      <t>ショウキャク</t>
    </rPh>
    <rPh sb="19" eb="20">
      <t>ガク</t>
    </rPh>
    <rPh sb="64" eb="65">
      <t>アツ</t>
    </rPh>
    <rPh sb="65" eb="66">
      <t>シュウロク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</si>
</sst>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;&quot;△ &quot;#,##0"/>
    <numFmt numFmtId="178" formatCode="#,##0_);\(#,##0\)"/>
    <numFmt numFmtId="179" formatCode="#,##0.0"/>
    <numFmt numFmtId="180" formatCode="0.0_);[Red]\(0.0\)"/>
    <numFmt numFmtId="181" formatCode="#,##0_);[Red]\(#,##0\)"/>
    <numFmt numFmtId="182" formatCode="#,##0;&quot;▲ &quot;#,##0"/>
    <numFmt numFmtId="183" formatCode="#,##0;[Red]#,##0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Meiryo UI"/>
      <family val="3"/>
      <charset val="128"/>
    </font>
    <font>
      <sz val="8"/>
      <name val="ＭＳ 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theme="1"/>
      <name val="Meiryo UI"/>
      <family val="3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19" fillId="0" borderId="0">
      <alignment vertical="center"/>
    </xf>
  </cellStyleXfs>
  <cellXfs count="375">
    <xf numFmtId="0" fontId="0" fillId="0" borderId="0" xfId="0"/>
    <xf numFmtId="0" fontId="5" fillId="0" borderId="0" xfId="0" applyFont="1"/>
    <xf numFmtId="0" fontId="7" fillId="0" borderId="0" xfId="0" applyFont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Fill="1"/>
    <xf numFmtId="181" fontId="4" fillId="0" borderId="0" xfId="0" applyNumberFormat="1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distributed" vertical="top" justifyLastLine="1"/>
    </xf>
    <xf numFmtId="0" fontId="5" fillId="0" borderId="2" xfId="0" applyFont="1" applyBorder="1" applyAlignment="1">
      <alignment horizontal="distributed" vertical="top" wrapText="1" justifyLastLine="1"/>
    </xf>
    <xf numFmtId="0" fontId="5" fillId="0" borderId="2" xfId="0" applyFont="1" applyBorder="1" applyAlignment="1">
      <alignment vertical="top" shrinkToFi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distributed" vertical="top" wrapText="1" justifyLastLine="1"/>
    </xf>
    <xf numFmtId="0" fontId="5" fillId="0" borderId="4" xfId="0" applyFont="1" applyBorder="1" applyAlignment="1">
      <alignment horizontal="distributed" vertical="top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right" vertical="center"/>
    </xf>
    <xf numFmtId="38" fontId="4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distributed" vertical="center" justifyLastLine="1"/>
    </xf>
    <xf numFmtId="181" fontId="4" fillId="0" borderId="0" xfId="0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38" fontId="10" fillId="0" borderId="0" xfId="1" applyFont="1" applyFill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8" xfId="0" applyFont="1" applyBorder="1" applyAlignment="1">
      <alignment horizontal="distributed" vertical="top" justifyLastLine="1"/>
    </xf>
    <xf numFmtId="0" fontId="4" fillId="0" borderId="3" xfId="0" applyFont="1" applyBorder="1" applyAlignment="1">
      <alignment horizontal="left"/>
    </xf>
    <xf numFmtId="177" fontId="9" fillId="0" borderId="11" xfId="2" applyNumberFormat="1" applyFont="1" applyBorder="1">
      <alignment vertical="center"/>
    </xf>
    <xf numFmtId="177" fontId="9" fillId="0" borderId="1" xfId="2" applyNumberFormat="1" applyFont="1" applyBorder="1">
      <alignment vertical="center"/>
    </xf>
    <xf numFmtId="177" fontId="10" fillId="0" borderId="6" xfId="2" applyNumberFormat="1" applyFont="1" applyBorder="1">
      <alignment vertical="center"/>
    </xf>
    <xf numFmtId="177" fontId="10" fillId="0" borderId="7" xfId="2" applyNumberFormat="1" applyFont="1" applyBorder="1">
      <alignment vertical="center"/>
    </xf>
    <xf numFmtId="177" fontId="10" fillId="0" borderId="7" xfId="2" applyNumberFormat="1" applyFont="1" applyBorder="1" applyAlignment="1">
      <alignment horizontal="right" vertical="center"/>
    </xf>
    <xf numFmtId="177" fontId="10" fillId="0" borderId="6" xfId="2" applyNumberFormat="1" applyFont="1" applyBorder="1" applyAlignment="1">
      <alignment horizontal="right" vertical="center"/>
    </xf>
    <xf numFmtId="177" fontId="10" fillId="0" borderId="2" xfId="2" applyNumberFormat="1" applyFont="1" applyBorder="1">
      <alignment vertical="center"/>
    </xf>
    <xf numFmtId="177" fontId="10" fillId="0" borderId="2" xfId="2" applyNumberFormat="1" applyFont="1" applyBorder="1" applyAlignment="1">
      <alignment horizontal="right" vertical="center"/>
    </xf>
    <xf numFmtId="177" fontId="10" fillId="0" borderId="9" xfId="2" applyNumberFormat="1" applyFont="1" applyBorder="1" applyAlignment="1">
      <alignment horizontal="right" vertical="center"/>
    </xf>
    <xf numFmtId="177" fontId="9" fillId="0" borderId="3" xfId="2" applyNumberFormat="1" applyFont="1" applyBorder="1">
      <alignment vertical="center"/>
    </xf>
    <xf numFmtId="177" fontId="10" fillId="0" borderId="8" xfId="2" applyNumberFormat="1" applyFont="1" applyBorder="1">
      <alignment vertical="center"/>
    </xf>
    <xf numFmtId="177" fontId="10" fillId="0" borderId="8" xfId="2" applyNumberFormat="1" applyFont="1" applyBorder="1" applyAlignment="1">
      <alignment horizontal="right" vertical="center"/>
    </xf>
    <xf numFmtId="177" fontId="10" fillId="0" borderId="4" xfId="2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9" fillId="0" borderId="0" xfId="0" applyFont="1"/>
    <xf numFmtId="38" fontId="9" fillId="0" borderId="0" xfId="0" applyNumberFormat="1" applyFont="1"/>
    <xf numFmtId="0" fontId="13" fillId="0" borderId="0" xfId="0" applyFont="1" applyBorder="1" applyAlignment="1">
      <alignment horizontal="distributed" vertical="center" justifyLastLine="1"/>
    </xf>
    <xf numFmtId="0" fontId="13" fillId="0" borderId="0" xfId="0" applyFont="1"/>
    <xf numFmtId="0" fontId="9" fillId="0" borderId="0" xfId="0" applyFont="1" applyFill="1" applyBorder="1"/>
    <xf numFmtId="0" fontId="9" fillId="0" borderId="0" xfId="0" applyFont="1" applyFill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distributed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0" fontId="11" fillId="0" borderId="0" xfId="4" applyFont="1"/>
    <xf numFmtId="180" fontId="11" fillId="0" borderId="0" xfId="4" applyNumberFormat="1" applyFont="1"/>
    <xf numFmtId="0" fontId="11" fillId="0" borderId="0" xfId="4" applyFont="1" applyFill="1"/>
    <xf numFmtId="0" fontId="12" fillId="0" borderId="0" xfId="4" applyFont="1"/>
    <xf numFmtId="0" fontId="4" fillId="0" borderId="0" xfId="4" applyFont="1"/>
    <xf numFmtId="0" fontId="4" fillId="0" borderId="4" xfId="4" applyFont="1" applyBorder="1" applyAlignment="1">
      <alignment horizontal="center" vertical="center"/>
    </xf>
    <xf numFmtId="0" fontId="4" fillId="0" borderId="12" xfId="4" applyFont="1" applyBorder="1" applyAlignment="1">
      <alignment horizontal="centerContinuous" vertical="center" wrapText="1" shrinkToFit="1"/>
    </xf>
    <xf numFmtId="0" fontId="4" fillId="0" borderId="13" xfId="4" applyFont="1" applyBorder="1" applyAlignment="1">
      <alignment horizontal="center" vertical="center"/>
    </xf>
    <xf numFmtId="180" fontId="4" fillId="0" borderId="12" xfId="4" applyNumberFormat="1" applyFont="1" applyBorder="1" applyAlignment="1">
      <alignment horizontal="centerContinuous" vertical="center" wrapText="1" shrinkToFit="1"/>
    </xf>
    <xf numFmtId="0" fontId="4" fillId="0" borderId="13" xfId="4" applyFont="1" applyFill="1" applyBorder="1" applyAlignment="1">
      <alignment horizontal="center" vertical="center"/>
    </xf>
    <xf numFmtId="180" fontId="4" fillId="0" borderId="14" xfId="4" applyNumberFormat="1" applyFont="1" applyBorder="1" applyAlignment="1">
      <alignment horizontal="centerContinuous" vertical="center" wrapText="1" shrinkToFit="1"/>
    </xf>
    <xf numFmtId="0" fontId="4" fillId="0" borderId="0" xfId="4" applyFont="1" applyBorder="1" applyAlignment="1">
      <alignment horizontal="distributed" vertical="center" justifyLastLine="1"/>
    </xf>
    <xf numFmtId="0" fontId="4" fillId="0" borderId="8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180" fontId="4" fillId="0" borderId="15" xfId="4" applyNumberFormat="1" applyFont="1" applyBorder="1" applyAlignment="1">
      <alignment horizontal="center" vertical="center"/>
    </xf>
    <xf numFmtId="0" fontId="4" fillId="0" borderId="8" xfId="4" applyFont="1" applyFill="1" applyBorder="1" applyAlignment="1">
      <alignment horizontal="center" vertical="center"/>
    </xf>
    <xf numFmtId="180" fontId="4" fillId="0" borderId="16" xfId="4" applyNumberFormat="1" applyFont="1" applyBorder="1" applyAlignment="1">
      <alignment horizontal="center" vertical="center"/>
    </xf>
    <xf numFmtId="180" fontId="4" fillId="0" borderId="17" xfId="4" applyNumberFormat="1" applyFont="1" applyBorder="1" applyAlignment="1">
      <alignment horizontal="center" vertical="center"/>
    </xf>
    <xf numFmtId="0" fontId="9" fillId="0" borderId="6" xfId="4" applyFont="1" applyBorder="1" applyAlignment="1">
      <alignment horizontal="distributed" vertical="center" justifyLastLine="1"/>
    </xf>
    <xf numFmtId="0" fontId="9" fillId="0" borderId="0" xfId="4" applyFont="1" applyBorder="1"/>
    <xf numFmtId="0" fontId="9" fillId="0" borderId="0" xfId="4" applyFont="1"/>
    <xf numFmtId="0" fontId="4" fillId="0" borderId="0" xfId="4" applyFont="1" applyBorder="1"/>
    <xf numFmtId="0" fontId="9" fillId="0" borderId="0" xfId="4" applyFont="1" applyBorder="1" applyAlignment="1">
      <alignment horizontal="distributed" vertical="center" justifyLastLine="1"/>
    </xf>
    <xf numFmtId="0" fontId="9" fillId="0" borderId="5" xfId="4" applyFont="1" applyBorder="1" applyAlignment="1">
      <alignment horizontal="distributed" vertical="center" justifyLastLine="1"/>
    </xf>
    <xf numFmtId="180" fontId="4" fillId="0" borderId="0" xfId="4" applyNumberFormat="1" applyFont="1"/>
    <xf numFmtId="0" fontId="4" fillId="0" borderId="0" xfId="4" applyFont="1" applyFill="1"/>
    <xf numFmtId="49" fontId="20" fillId="0" borderId="0" xfId="5" applyNumberFormat="1" applyFont="1">
      <alignment vertical="center"/>
    </xf>
    <xf numFmtId="49" fontId="21" fillId="0" borderId="0" xfId="5" applyNumberFormat="1" applyFont="1">
      <alignment vertical="center"/>
    </xf>
    <xf numFmtId="0" fontId="21" fillId="0" borderId="0" xfId="5" applyFont="1">
      <alignment vertical="center"/>
    </xf>
    <xf numFmtId="0" fontId="22" fillId="0" borderId="1" xfId="5" applyFont="1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/>
    </xf>
    <xf numFmtId="0" fontId="22" fillId="0" borderId="3" xfId="5" applyFont="1" applyBorder="1" applyAlignment="1">
      <alignment horizontal="center" vertical="center" wrapText="1"/>
    </xf>
    <xf numFmtId="0" fontId="23" fillId="0" borderId="2" xfId="5" applyFont="1" applyBorder="1" applyAlignment="1">
      <alignment horizontal="right" vertical="top" wrapText="1"/>
    </xf>
    <xf numFmtId="0" fontId="23" fillId="0" borderId="2" xfId="5" applyFont="1" applyBorder="1" applyAlignment="1">
      <alignment horizontal="right" vertical="top"/>
    </xf>
    <xf numFmtId="0" fontId="23" fillId="0" borderId="4" xfId="5" applyFont="1" applyBorder="1" applyAlignment="1">
      <alignment horizontal="right" vertical="top"/>
    </xf>
    <xf numFmtId="0" fontId="24" fillId="0" borderId="6" xfId="5" applyFont="1" applyBorder="1" applyAlignment="1">
      <alignment vertical="center" shrinkToFit="1"/>
    </xf>
    <xf numFmtId="0" fontId="24" fillId="0" borderId="7" xfId="5" applyFont="1" applyBorder="1" applyAlignment="1">
      <alignment horizontal="center" vertical="center" shrinkToFit="1"/>
    </xf>
    <xf numFmtId="182" fontId="25" fillId="0" borderId="7" xfId="5" applyNumberFormat="1" applyFont="1" applyBorder="1">
      <alignment vertical="center"/>
    </xf>
    <xf numFmtId="182" fontId="25" fillId="0" borderId="7" xfId="5" applyNumberFormat="1" applyFont="1" applyBorder="1" applyAlignment="1">
      <alignment horizontal="right" vertical="center"/>
    </xf>
    <xf numFmtId="182" fontId="25" fillId="0" borderId="8" xfId="5" applyNumberFormat="1" applyFont="1" applyBorder="1" applyAlignment="1">
      <alignment horizontal="right" vertical="center"/>
    </xf>
    <xf numFmtId="0" fontId="26" fillId="0" borderId="6" xfId="5" applyFont="1" applyBorder="1" applyAlignment="1">
      <alignment vertical="center" shrinkToFit="1"/>
    </xf>
    <xf numFmtId="0" fontId="26" fillId="0" borderId="7" xfId="5" applyFont="1" applyBorder="1" applyAlignment="1">
      <alignment vertical="center" shrinkToFit="1"/>
    </xf>
    <xf numFmtId="182" fontId="23" fillId="0" borderId="7" xfId="5" applyNumberFormat="1" applyFont="1" applyBorder="1" applyAlignment="1">
      <alignment horizontal="right" vertical="center"/>
    </xf>
    <xf numFmtId="182" fontId="23" fillId="0" borderId="8" xfId="5" applyNumberFormat="1" applyFont="1" applyBorder="1" applyAlignment="1">
      <alignment horizontal="right" vertical="center"/>
    </xf>
    <xf numFmtId="0" fontId="26" fillId="0" borderId="6" xfId="5" applyFont="1" applyFill="1" applyBorder="1" applyAlignment="1">
      <alignment vertical="center" shrinkToFit="1"/>
    </xf>
    <xf numFmtId="0" fontId="26" fillId="0" borderId="7" xfId="5" applyFont="1" applyFill="1" applyBorder="1" applyAlignment="1">
      <alignment vertical="center" shrinkToFit="1"/>
    </xf>
    <xf numFmtId="0" fontId="26" fillId="0" borderId="7" xfId="5" applyFont="1" applyBorder="1" applyAlignment="1">
      <alignment vertical="center" wrapText="1"/>
    </xf>
    <xf numFmtId="182" fontId="26" fillId="0" borderId="7" xfId="5" applyNumberFormat="1" applyFont="1" applyBorder="1" applyAlignment="1">
      <alignment horizontal="right" vertical="center"/>
    </xf>
    <xf numFmtId="182" fontId="26" fillId="0" borderId="8" xfId="5" applyNumberFormat="1" applyFont="1" applyBorder="1" applyAlignment="1">
      <alignment horizontal="right" vertical="center"/>
    </xf>
    <xf numFmtId="0" fontId="21" fillId="0" borderId="0" xfId="5" applyFont="1" applyBorder="1">
      <alignment vertical="center"/>
    </xf>
    <xf numFmtId="38" fontId="11" fillId="0" borderId="5" xfId="3" applyFont="1" applyFill="1" applyBorder="1" applyAlignment="1">
      <alignment vertical="center"/>
    </xf>
    <xf numFmtId="38" fontId="11" fillId="0" borderId="5" xfId="3" applyFont="1" applyFill="1" applyBorder="1" applyAlignment="1">
      <alignment horizontal="right" vertical="center"/>
    </xf>
    <xf numFmtId="38" fontId="11" fillId="0" borderId="0" xfId="3" applyFont="1" applyFill="1" applyBorder="1"/>
    <xf numFmtId="38" fontId="11" fillId="0" borderId="0" xfId="3" applyFont="1" applyFill="1"/>
    <xf numFmtId="38" fontId="4" fillId="0" borderId="0" xfId="3" applyFont="1" applyFill="1" applyBorder="1" applyAlignment="1">
      <alignment horizontal="distributed" vertical="center" wrapText="1"/>
    </xf>
    <xf numFmtId="38" fontId="4" fillId="0" borderId="0" xfId="3" applyFont="1" applyFill="1" applyAlignment="1">
      <alignment horizontal="distributed"/>
    </xf>
    <xf numFmtId="38" fontId="9" fillId="0" borderId="0" xfId="3" applyFont="1" applyFill="1"/>
    <xf numFmtId="38" fontId="10" fillId="0" borderId="0" xfId="3" applyFont="1" applyFill="1"/>
    <xf numFmtId="38" fontId="10" fillId="0" borderId="0" xfId="3" applyFont="1" applyFill="1" applyBorder="1" applyAlignment="1">
      <alignment horizontal="right" vertical="center"/>
    </xf>
    <xf numFmtId="38" fontId="10" fillId="0" borderId="0" xfId="3" applyFont="1" applyFill="1" applyBorder="1"/>
    <xf numFmtId="38" fontId="10" fillId="0" borderId="0" xfId="3" applyFont="1" applyFill="1" applyAlignment="1">
      <alignment horizontal="center" vertical="center"/>
    </xf>
    <xf numFmtId="38" fontId="4" fillId="0" borderId="0" xfId="3" applyFont="1" applyFill="1"/>
    <xf numFmtId="38" fontId="4" fillId="0" borderId="0" xfId="3" applyFont="1" applyFill="1" applyAlignment="1">
      <alignment horizontal="right"/>
    </xf>
    <xf numFmtId="38" fontId="4" fillId="0" borderId="0" xfId="3" applyFont="1" applyFill="1" applyBorder="1" applyAlignment="1">
      <alignment vertical="center"/>
    </xf>
    <xf numFmtId="38" fontId="4" fillId="0" borderId="0" xfId="3" applyFont="1" applyFill="1" applyBorder="1"/>
    <xf numFmtId="0" fontId="9" fillId="0" borderId="11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38" fontId="3" fillId="0" borderId="5" xfId="3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6" fillId="0" borderId="1" xfId="0" applyFont="1" applyBorder="1" applyAlignment="1">
      <alignment horizontal="distributed" vertical="center" wrapText="1" justifyLastLine="1"/>
    </xf>
    <xf numFmtId="0" fontId="16" fillId="0" borderId="1" xfId="0" applyFont="1" applyFill="1" applyBorder="1" applyAlignment="1">
      <alignment horizontal="distributed" vertical="center" wrapText="1" justifyLastLine="1"/>
    </xf>
    <xf numFmtId="0" fontId="16" fillId="0" borderId="3" xfId="0" applyFont="1" applyFill="1" applyBorder="1" applyAlignment="1">
      <alignment horizontal="distributed" vertical="center" wrapText="1" justifyLastLine="1"/>
    </xf>
    <xf numFmtId="0" fontId="16" fillId="0" borderId="18" xfId="0" applyFont="1" applyFill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/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Border="1"/>
    <xf numFmtId="181" fontId="4" fillId="0" borderId="0" xfId="0" applyNumberFormat="1" applyFont="1" applyBorder="1" applyAlignment="1">
      <alignment vertical="center"/>
    </xf>
    <xf numFmtId="0" fontId="4" fillId="0" borderId="9" xfId="0" applyFont="1" applyBorder="1" applyAlignment="1">
      <alignment horizontal="distributed" vertical="center" justifyLastLine="1"/>
    </xf>
    <xf numFmtId="181" fontId="4" fillId="0" borderId="0" xfId="0" applyNumberFormat="1" applyFont="1"/>
    <xf numFmtId="178" fontId="4" fillId="0" borderId="0" xfId="0" applyNumberFormat="1" applyFont="1"/>
    <xf numFmtId="0" fontId="5" fillId="0" borderId="5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center" vertical="center" shrinkToFit="1"/>
    </xf>
    <xf numFmtId="38" fontId="4" fillId="0" borderId="0" xfId="3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horizontal="right" vertical="center"/>
    </xf>
    <xf numFmtId="38" fontId="14" fillId="0" borderId="0" xfId="3" applyFont="1" applyFill="1" applyBorder="1" applyAlignment="1">
      <alignment vertical="center"/>
    </xf>
    <xf numFmtId="38" fontId="14" fillId="0" borderId="0" xfId="3" applyFont="1" applyFill="1" applyBorder="1" applyAlignment="1">
      <alignment horizontal="right" vertical="center"/>
    </xf>
    <xf numFmtId="0" fontId="3" fillId="0" borderId="0" xfId="4" applyFont="1" applyAlignment="1">
      <alignment vertical="center"/>
    </xf>
    <xf numFmtId="38" fontId="4" fillId="0" borderId="10" xfId="3" applyFont="1" applyFill="1" applyBorder="1" applyAlignment="1">
      <alignment horizontal="center" vertical="center" wrapText="1"/>
    </xf>
    <xf numFmtId="38" fontId="4" fillId="0" borderId="1" xfId="3" applyFont="1" applyFill="1" applyBorder="1" applyAlignment="1">
      <alignment horizontal="center" vertical="center" wrapText="1"/>
    </xf>
    <xf numFmtId="38" fontId="4" fillId="0" borderId="19" xfId="3" applyFont="1" applyFill="1" applyBorder="1" applyAlignment="1">
      <alignment horizontal="center" vertical="center" wrapText="1"/>
    </xf>
    <xf numFmtId="38" fontId="4" fillId="0" borderId="20" xfId="3" applyFont="1" applyFill="1" applyBorder="1" applyAlignment="1">
      <alignment horizontal="center" vertical="center" wrapText="1"/>
    </xf>
    <xf numFmtId="3" fontId="10" fillId="0" borderId="7" xfId="1" applyNumberFormat="1" applyFont="1" applyFill="1" applyBorder="1" applyAlignment="1">
      <alignment vertical="center"/>
    </xf>
    <xf numFmtId="177" fontId="10" fillId="0" borderId="8" xfId="2" applyNumberFormat="1" applyFont="1" applyFill="1" applyBorder="1" applyAlignment="1">
      <alignment horizontal="right" vertical="center"/>
    </xf>
    <xf numFmtId="177" fontId="10" fillId="0" borderId="6" xfId="2" applyNumberFormat="1" applyFont="1" applyFill="1" applyBorder="1" applyAlignment="1">
      <alignment horizontal="right" vertical="center"/>
    </xf>
    <xf numFmtId="177" fontId="10" fillId="0" borderId="7" xfId="2" applyNumberFormat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3" fontId="10" fillId="0" borderId="2" xfId="1" applyNumberFormat="1" applyFont="1" applyFill="1" applyBorder="1" applyAlignment="1">
      <alignment vertical="center"/>
    </xf>
    <xf numFmtId="177" fontId="10" fillId="0" borderId="2" xfId="2" applyNumberFormat="1" applyFont="1" applyFill="1" applyBorder="1" applyAlignment="1">
      <alignment horizontal="right" vertical="center"/>
    </xf>
    <xf numFmtId="38" fontId="11" fillId="0" borderId="0" xfId="3" applyFont="1" applyFill="1" applyAlignment="1">
      <alignment shrinkToFit="1"/>
    </xf>
    <xf numFmtId="38" fontId="4" fillId="0" borderId="0" xfId="3" applyFont="1" applyFill="1" applyAlignment="1">
      <alignment shrinkToFit="1"/>
    </xf>
    <xf numFmtId="38" fontId="4" fillId="0" borderId="0" xfId="3" applyFont="1" applyFill="1" applyAlignment="1">
      <alignment horizontal="distributed" shrinkToFit="1"/>
    </xf>
    <xf numFmtId="38" fontId="9" fillId="0" borderId="0" xfId="3" applyFont="1" applyFill="1" applyAlignment="1">
      <alignment shrinkToFit="1"/>
    </xf>
    <xf numFmtId="38" fontId="10" fillId="0" borderId="0" xfId="3" applyFont="1" applyFill="1" applyAlignment="1">
      <alignment shrinkToFit="1"/>
    </xf>
    <xf numFmtId="0" fontId="17" fillId="0" borderId="0" xfId="0" applyFont="1" applyFill="1"/>
    <xf numFmtId="0" fontId="17" fillId="0" borderId="5" xfId="0" applyFont="1" applyFill="1" applyBorder="1"/>
    <xf numFmtId="0" fontId="17" fillId="0" borderId="0" xfId="0" applyFont="1" applyFill="1" applyBorder="1" applyAlignment="1">
      <alignment horizontal="right" vertical="center"/>
    </xf>
    <xf numFmtId="38" fontId="10" fillId="0" borderId="10" xfId="3" applyFont="1" applyFill="1" applyBorder="1" applyAlignment="1">
      <alignment horizontal="center" vertical="center" wrapText="1"/>
    </xf>
    <xf numFmtId="38" fontId="10" fillId="0" borderId="19" xfId="3" applyFont="1" applyFill="1" applyBorder="1" applyAlignment="1">
      <alignment horizontal="center" vertical="center" wrapText="1"/>
    </xf>
    <xf numFmtId="38" fontId="10" fillId="0" borderId="20" xfId="3" applyFont="1" applyFill="1" applyBorder="1" applyAlignment="1">
      <alignment horizontal="center" vertical="center" wrapText="1"/>
    </xf>
    <xf numFmtId="0" fontId="10" fillId="0" borderId="0" xfId="0" applyFont="1" applyFill="1"/>
    <xf numFmtId="0" fontId="18" fillId="0" borderId="0" xfId="0" applyFont="1" applyFill="1"/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Border="1" applyAlignment="1">
      <alignment horizontal="distributed" vertical="center" justifyLastLine="1"/>
    </xf>
    <xf numFmtId="38" fontId="10" fillId="0" borderId="6" xfId="1" applyFont="1" applyFill="1" applyBorder="1" applyAlignment="1">
      <alignment vertical="center"/>
    </xf>
    <xf numFmtId="177" fontId="10" fillId="0" borderId="8" xfId="1" applyNumberFormat="1" applyFont="1" applyFill="1" applyBorder="1" applyAlignment="1">
      <alignment vertical="center"/>
    </xf>
    <xf numFmtId="38" fontId="10" fillId="0" borderId="8" xfId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right" vertical="center"/>
    </xf>
    <xf numFmtId="38" fontId="10" fillId="0" borderId="6" xfId="1" applyFont="1" applyFill="1" applyBorder="1" applyAlignment="1">
      <alignment horizontal="right" vertical="center"/>
    </xf>
    <xf numFmtId="177" fontId="10" fillId="0" borderId="7" xfId="1" applyNumberFormat="1" applyFont="1" applyFill="1" applyBorder="1" applyAlignment="1">
      <alignment vertical="center"/>
    </xf>
    <xf numFmtId="3" fontId="10" fillId="0" borderId="7" xfId="1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 shrinkToFit="1"/>
    </xf>
    <xf numFmtId="49" fontId="10" fillId="0" borderId="5" xfId="0" applyNumberFormat="1" applyFont="1" applyFill="1" applyBorder="1" applyAlignment="1">
      <alignment horizontal="distributed" vertical="center" justifyLastLine="1"/>
    </xf>
    <xf numFmtId="0" fontId="10" fillId="0" borderId="9" xfId="0" applyFont="1" applyFill="1" applyBorder="1" applyAlignment="1">
      <alignment horizontal="center" vertical="center" wrapText="1" shrinkToFit="1"/>
    </xf>
    <xf numFmtId="38" fontId="10" fillId="0" borderId="2" xfId="1" applyFont="1" applyFill="1" applyBorder="1" applyAlignment="1">
      <alignment vertical="center"/>
    </xf>
    <xf numFmtId="49" fontId="10" fillId="0" borderId="0" xfId="0" applyNumberFormat="1" applyFont="1" applyFill="1"/>
    <xf numFmtId="0" fontId="28" fillId="0" borderId="0" xfId="0" applyFont="1" applyBorder="1"/>
    <xf numFmtId="0" fontId="29" fillId="0" borderId="0" xfId="0" applyFont="1"/>
    <xf numFmtId="0" fontId="29" fillId="0" borderId="0" xfId="0" applyFont="1" applyBorder="1"/>
    <xf numFmtId="0" fontId="30" fillId="0" borderId="0" xfId="0" applyFont="1"/>
    <xf numFmtId="0" fontId="28" fillId="0" borderId="0" xfId="0" applyFont="1"/>
    <xf numFmtId="0" fontId="31" fillId="0" borderId="0" xfId="0" applyFont="1"/>
    <xf numFmtId="0" fontId="31" fillId="0" borderId="0" xfId="0" applyFont="1" applyBorder="1"/>
    <xf numFmtId="38" fontId="32" fillId="0" borderId="7" xfId="3" applyFont="1" applyFill="1" applyBorder="1" applyAlignment="1">
      <alignment horizontal="right" vertical="center" shrinkToFit="1"/>
    </xf>
    <xf numFmtId="38" fontId="29" fillId="0" borderId="7" xfId="3" applyFont="1" applyFill="1" applyBorder="1" applyAlignment="1">
      <alignment horizontal="right" vertical="center"/>
    </xf>
    <xf numFmtId="0" fontId="33" fillId="0" borderId="1" xfId="0" applyFont="1" applyBorder="1" applyAlignment="1">
      <alignment horizontal="right" vertical="center"/>
    </xf>
    <xf numFmtId="0" fontId="26" fillId="0" borderId="7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3" fillId="0" borderId="3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0" fontId="26" fillId="0" borderId="4" xfId="0" applyFont="1" applyBorder="1" applyAlignment="1">
      <alignment horizontal="right" vertical="center"/>
    </xf>
    <xf numFmtId="0" fontId="26" fillId="0" borderId="6" xfId="0" applyFont="1" applyBorder="1" applyAlignment="1">
      <alignment horizontal="right" vertical="center"/>
    </xf>
    <xf numFmtId="0" fontId="26" fillId="0" borderId="7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6" fillId="0" borderId="8" xfId="0" applyNumberFormat="1" applyFont="1" applyBorder="1" applyAlignment="1">
      <alignment horizontal="right" vertical="center"/>
    </xf>
    <xf numFmtId="38" fontId="34" fillId="0" borderId="7" xfId="3" applyFont="1" applyFill="1" applyBorder="1" applyAlignment="1">
      <alignment horizontal="right" vertical="center" shrinkToFit="1"/>
    </xf>
    <xf numFmtId="38" fontId="27" fillId="0" borderId="7" xfId="3" applyFont="1" applyFill="1" applyBorder="1" applyAlignment="1">
      <alignment horizontal="right" vertical="center" shrinkToFit="1"/>
    </xf>
    <xf numFmtId="38" fontId="27" fillId="0" borderId="7" xfId="3" applyFont="1" applyFill="1" applyBorder="1" applyAlignment="1">
      <alignment horizontal="right" vertical="center"/>
    </xf>
    <xf numFmtId="38" fontId="27" fillId="0" borderId="2" xfId="3" applyFont="1" applyFill="1" applyBorder="1" applyAlignment="1">
      <alignment horizontal="right" vertical="center"/>
    </xf>
    <xf numFmtId="38" fontId="34" fillId="0" borderId="7" xfId="3" applyFont="1" applyFill="1" applyBorder="1" applyAlignment="1">
      <alignment horizontal="right" vertical="center"/>
    </xf>
    <xf numFmtId="38" fontId="34" fillId="0" borderId="8" xfId="3" applyFont="1" applyFill="1" applyBorder="1" applyAlignment="1">
      <alignment horizontal="right" vertical="center" shrinkToFit="1"/>
    </xf>
    <xf numFmtId="38" fontId="27" fillId="0" borderId="8" xfId="3" applyFont="1" applyBorder="1" applyAlignment="1">
      <alignment horizontal="right" vertical="center"/>
    </xf>
    <xf numFmtId="38" fontId="27" fillId="0" borderId="4" xfId="3" applyFont="1" applyBorder="1" applyAlignment="1">
      <alignment horizontal="right" vertical="center"/>
    </xf>
    <xf numFmtId="38" fontId="27" fillId="0" borderId="2" xfId="3" applyFont="1" applyFill="1" applyBorder="1" applyAlignment="1">
      <alignment horizontal="right" vertical="center" shrinkToFit="1"/>
    </xf>
    <xf numFmtId="38" fontId="34" fillId="0" borderId="21" xfId="4" applyNumberFormat="1" applyFont="1" applyFill="1" applyBorder="1" applyAlignment="1">
      <alignment horizontal="right" vertical="center"/>
    </xf>
    <xf numFmtId="3" fontId="27" fillId="0" borderId="8" xfId="4" applyNumberFormat="1" applyFont="1" applyBorder="1" applyAlignment="1">
      <alignment vertical="center"/>
    </xf>
    <xf numFmtId="0" fontId="27" fillId="0" borderId="8" xfId="4" applyFont="1" applyBorder="1" applyAlignment="1">
      <alignment vertical="center"/>
    </xf>
    <xf numFmtId="179" fontId="34" fillId="0" borderId="22" xfId="4" applyNumberFormat="1" applyFont="1" applyBorder="1" applyAlignment="1">
      <alignment horizontal="right" vertical="center"/>
    </xf>
    <xf numFmtId="3" fontId="34" fillId="0" borderId="0" xfId="4" applyNumberFormat="1" applyFont="1" applyAlignment="1">
      <alignment vertical="center"/>
    </xf>
    <xf numFmtId="176" fontId="27" fillId="0" borderId="22" xfId="4" applyNumberFormat="1" applyFont="1" applyBorder="1" applyAlignment="1">
      <alignment vertical="center"/>
    </xf>
    <xf numFmtId="3" fontId="27" fillId="0" borderId="0" xfId="4" applyNumberFormat="1" applyFont="1" applyAlignment="1">
      <alignment vertical="center"/>
    </xf>
    <xf numFmtId="180" fontId="27" fillId="0" borderId="15" xfId="2" applyNumberFormat="1" applyFont="1" applyBorder="1" applyAlignment="1">
      <alignment vertical="center"/>
    </xf>
    <xf numFmtId="3" fontId="34" fillId="0" borderId="8" xfId="4" applyNumberFormat="1" applyFont="1" applyBorder="1" applyAlignment="1">
      <alignment vertical="center"/>
    </xf>
    <xf numFmtId="176" fontId="34" fillId="0" borderId="22" xfId="4" applyNumberFormat="1" applyFont="1" applyBorder="1" applyAlignment="1">
      <alignment vertical="center"/>
    </xf>
    <xf numFmtId="179" fontId="34" fillId="0" borderId="15" xfId="4" applyNumberFormat="1" applyFont="1" applyBorder="1" applyAlignment="1">
      <alignment vertical="center"/>
    </xf>
    <xf numFmtId="0" fontId="34" fillId="0" borderId="0" xfId="4" applyFont="1" applyBorder="1"/>
    <xf numFmtId="0" fontId="27" fillId="0" borderId="21" xfId="4" applyFont="1" applyBorder="1" applyAlignment="1">
      <alignment vertical="center"/>
    </xf>
    <xf numFmtId="0" fontId="27" fillId="0" borderId="22" xfId="4" applyFont="1" applyBorder="1" applyAlignment="1">
      <alignment vertical="center"/>
    </xf>
    <xf numFmtId="38" fontId="27" fillId="0" borderId="8" xfId="2" applyFont="1" applyBorder="1" applyAlignment="1">
      <alignment vertical="center"/>
    </xf>
    <xf numFmtId="180" fontId="27" fillId="0" borderId="22" xfId="4" applyNumberFormat="1" applyFont="1" applyBorder="1" applyAlignment="1">
      <alignment vertical="center"/>
    </xf>
    <xf numFmtId="38" fontId="27" fillId="0" borderId="8" xfId="2" applyFont="1" applyFill="1" applyBorder="1" applyAlignment="1">
      <alignment vertical="center"/>
    </xf>
    <xf numFmtId="0" fontId="27" fillId="0" borderId="0" xfId="4" applyFont="1" applyBorder="1"/>
    <xf numFmtId="38" fontId="34" fillId="0" borderId="13" xfId="4" applyNumberFormat="1" applyFont="1" applyBorder="1" applyAlignment="1">
      <alignment vertical="center"/>
    </xf>
    <xf numFmtId="176" fontId="34" fillId="0" borderId="23" xfId="4" applyNumberFormat="1" applyFont="1" applyBorder="1" applyAlignment="1">
      <alignment vertical="center"/>
    </xf>
    <xf numFmtId="3" fontId="34" fillId="0" borderId="4" xfId="4" applyNumberFormat="1" applyFont="1" applyBorder="1" applyAlignment="1">
      <alignment vertical="center"/>
    </xf>
    <xf numFmtId="3" fontId="34" fillId="0" borderId="13" xfId="4" applyNumberFormat="1" applyFont="1" applyBorder="1" applyAlignment="1">
      <alignment vertical="center"/>
    </xf>
    <xf numFmtId="179" fontId="34" fillId="0" borderId="5" xfId="4" applyNumberFormat="1" applyFont="1" applyBorder="1" applyAlignment="1">
      <alignment vertical="center"/>
    </xf>
    <xf numFmtId="0" fontId="35" fillId="0" borderId="0" xfId="5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6" fillId="0" borderId="20" xfId="0" applyFont="1" applyFill="1" applyBorder="1" applyAlignment="1">
      <alignment horizontal="distributed" vertical="center" wrapText="1" justifyLastLine="1"/>
    </xf>
    <xf numFmtId="0" fontId="4" fillId="0" borderId="18" xfId="0" applyFont="1" applyFill="1" applyBorder="1"/>
    <xf numFmtId="49" fontId="3" fillId="0" borderId="0" xfId="0" applyNumberFormat="1" applyFont="1" applyFill="1" applyAlignment="1">
      <alignment vertical="center"/>
    </xf>
    <xf numFmtId="182" fontId="23" fillId="0" borderId="7" xfId="5" applyNumberFormat="1" applyFont="1" applyFill="1" applyBorder="1" applyAlignment="1">
      <alignment horizontal="right" vertical="center"/>
    </xf>
    <xf numFmtId="182" fontId="23" fillId="0" borderId="8" xfId="5" applyNumberFormat="1" applyFont="1" applyFill="1" applyBorder="1" applyAlignment="1">
      <alignment horizontal="right" vertical="center"/>
    </xf>
    <xf numFmtId="0" fontId="21" fillId="0" borderId="0" xfId="5" applyFont="1" applyFill="1">
      <alignment vertical="center"/>
    </xf>
    <xf numFmtId="182" fontId="26" fillId="0" borderId="7" xfId="5" applyNumberFormat="1" applyFont="1" applyFill="1" applyBorder="1" applyAlignment="1">
      <alignment horizontal="right" vertical="center"/>
    </xf>
    <xf numFmtId="0" fontId="26" fillId="0" borderId="6" xfId="5" applyFont="1" applyFill="1" applyBorder="1" applyAlignment="1">
      <alignment horizontal="left" vertical="center" shrinkToFit="1"/>
    </xf>
    <xf numFmtId="0" fontId="26" fillId="0" borderId="7" xfId="5" applyFont="1" applyFill="1" applyBorder="1" applyAlignment="1">
      <alignment horizontal="left" vertical="center" wrapText="1"/>
    </xf>
    <xf numFmtId="182" fontId="26" fillId="0" borderId="7" xfId="5" applyNumberFormat="1" applyFont="1" applyFill="1" applyBorder="1" applyAlignment="1">
      <alignment horizontal="left" vertical="center"/>
    </xf>
    <xf numFmtId="0" fontId="21" fillId="0" borderId="0" xfId="5" applyFont="1" applyFill="1" applyAlignment="1">
      <alignment horizontal="left" vertical="center"/>
    </xf>
    <xf numFmtId="0" fontId="26" fillId="0" borderId="0" xfId="5" applyFont="1" applyFill="1" applyAlignment="1">
      <alignment horizontal="right" vertical="center"/>
    </xf>
    <xf numFmtId="182" fontId="26" fillId="0" borderId="0" xfId="5" applyNumberFormat="1" applyFont="1" applyFill="1" applyBorder="1" applyAlignment="1">
      <alignment horizontal="right" vertical="center"/>
    </xf>
    <xf numFmtId="177" fontId="10" fillId="0" borderId="0" xfId="2" applyNumberFormat="1" applyFont="1" applyBorder="1" applyAlignment="1">
      <alignment horizontal="right" vertical="center"/>
    </xf>
    <xf numFmtId="177" fontId="10" fillId="0" borderId="5" xfId="2" applyNumberFormat="1" applyFont="1" applyBorder="1" applyAlignment="1">
      <alignment horizontal="right" vertical="center"/>
    </xf>
    <xf numFmtId="38" fontId="27" fillId="0" borderId="8" xfId="3" applyFont="1" applyFill="1" applyBorder="1" applyAlignment="1">
      <alignment horizontal="right" vertical="center" shrinkToFit="1"/>
    </xf>
    <xf numFmtId="38" fontId="27" fillId="0" borderId="4" xfId="3" applyFont="1" applyFill="1" applyBorder="1" applyAlignment="1">
      <alignment horizontal="right" vertical="center" shrinkToFit="1"/>
    </xf>
    <xf numFmtId="38" fontId="36" fillId="0" borderId="7" xfId="1" applyFont="1" applyFill="1" applyBorder="1" applyAlignment="1">
      <alignment vertical="center"/>
    </xf>
    <xf numFmtId="38" fontId="36" fillId="0" borderId="3" xfId="1" applyFont="1" applyFill="1" applyBorder="1" applyAlignment="1">
      <alignment vertical="center"/>
    </xf>
    <xf numFmtId="38" fontId="36" fillId="0" borderId="11" xfId="1" applyFont="1" applyFill="1" applyBorder="1" applyAlignment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0" fontId="26" fillId="0" borderId="9" xfId="5" applyFont="1" applyBorder="1" applyAlignment="1">
      <alignment vertical="center" shrinkToFit="1"/>
    </xf>
    <xf numFmtId="0" fontId="26" fillId="0" borderId="2" xfId="5" applyFont="1" applyBorder="1" applyAlignment="1">
      <alignment vertical="center" wrapText="1"/>
    </xf>
    <xf numFmtId="182" fontId="26" fillId="0" borderId="2" xfId="5" applyNumberFormat="1" applyFont="1" applyBorder="1" applyAlignment="1">
      <alignment horizontal="right" vertical="center"/>
    </xf>
    <xf numFmtId="177" fontId="26" fillId="0" borderId="2" xfId="5" applyNumberFormat="1" applyFont="1" applyBorder="1" applyAlignment="1">
      <alignment horizontal="right" vertical="center"/>
    </xf>
    <xf numFmtId="182" fontId="26" fillId="0" borderId="4" xfId="5" applyNumberFormat="1" applyFont="1" applyBorder="1" applyAlignment="1">
      <alignment horizontal="right" vertical="center"/>
    </xf>
    <xf numFmtId="183" fontId="34" fillId="0" borderId="24" xfId="0" applyNumberFormat="1" applyFont="1" applyBorder="1" applyAlignment="1">
      <alignment vertical="center"/>
    </xf>
    <xf numFmtId="183" fontId="27" fillId="0" borderId="8" xfId="0" applyNumberFormat="1" applyFont="1" applyBorder="1" applyAlignment="1">
      <alignment horizontal="right" vertical="center"/>
    </xf>
    <xf numFmtId="183" fontId="27" fillId="0" borderId="4" xfId="0" applyNumberFormat="1" applyFont="1" applyBorder="1" applyAlignment="1">
      <alignment horizontal="right" vertical="center"/>
    </xf>
    <xf numFmtId="183" fontId="34" fillId="0" borderId="3" xfId="0" applyNumberFormat="1" applyFont="1" applyBorder="1" applyAlignment="1">
      <alignment vertical="center"/>
    </xf>
    <xf numFmtId="183" fontId="34" fillId="0" borderId="1" xfId="0" applyNumberFormat="1" applyFont="1" applyBorder="1" applyAlignment="1">
      <alignment horizontal="right" vertical="center"/>
    </xf>
    <xf numFmtId="183" fontId="34" fillId="0" borderId="3" xfId="0" applyNumberFormat="1" applyFont="1" applyBorder="1" applyAlignment="1">
      <alignment horizontal="right" vertical="center"/>
    </xf>
    <xf numFmtId="183" fontId="27" fillId="0" borderId="7" xfId="0" applyNumberFormat="1" applyFont="1" applyBorder="1" applyAlignment="1">
      <alignment horizontal="right" vertical="center"/>
    </xf>
    <xf numFmtId="179" fontId="34" fillId="0" borderId="15" xfId="4" applyNumberFormat="1" applyFont="1" applyBorder="1" applyAlignment="1">
      <alignment horizontal="right" vertical="center"/>
    </xf>
    <xf numFmtId="176" fontId="27" fillId="0" borderId="15" xfId="4" applyNumberFormat="1" applyFont="1" applyBorder="1" applyAlignment="1">
      <alignment vertical="center"/>
    </xf>
    <xf numFmtId="38" fontId="3" fillId="0" borderId="18" xfId="3" applyFont="1" applyFill="1" applyBorder="1" applyAlignment="1">
      <alignment horizontal="distributed" vertical="center" justifyLastLine="1"/>
    </xf>
    <xf numFmtId="38" fontId="3" fillId="0" borderId="11" xfId="3" applyFont="1" applyFill="1" applyBorder="1" applyAlignment="1">
      <alignment horizontal="distributed" vertical="center" justifyLastLine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38" fontId="4" fillId="0" borderId="18" xfId="3" applyFont="1" applyFill="1" applyBorder="1" applyAlignment="1">
      <alignment horizontal="distributed" vertical="center" justifyLastLine="1"/>
    </xf>
    <xf numFmtId="38" fontId="4" fillId="0" borderId="11" xfId="3" applyFont="1" applyFill="1" applyBorder="1" applyAlignment="1">
      <alignment horizontal="distributed" vertical="center" justifyLastLine="1"/>
    </xf>
    <xf numFmtId="0" fontId="36" fillId="0" borderId="0" xfId="0" applyFont="1" applyFill="1" applyBorder="1" applyAlignment="1">
      <alignment horizontal="distributed" vertical="center" justifyLastLine="1"/>
    </xf>
    <xf numFmtId="0" fontId="36" fillId="0" borderId="6" xfId="0" applyFont="1" applyFill="1" applyBorder="1" applyAlignment="1">
      <alignment horizontal="distributed" vertical="center" justifyLastLine="1"/>
    </xf>
    <xf numFmtId="38" fontId="10" fillId="0" borderId="25" xfId="1" applyFont="1" applyFill="1" applyBorder="1" applyAlignment="1">
      <alignment horizontal="distributed" vertical="center" wrapText="1" justifyLastLine="1"/>
    </xf>
    <xf numFmtId="38" fontId="10" fillId="0" borderId="20" xfId="1" applyFont="1" applyFill="1" applyBorder="1" applyAlignment="1">
      <alignment horizontal="distributed" vertical="center" wrapText="1" justifyLastLine="1"/>
    </xf>
    <xf numFmtId="49" fontId="10" fillId="0" borderId="18" xfId="0" applyNumberFormat="1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9" fillId="0" borderId="18" xfId="0" applyFont="1" applyFill="1" applyBorder="1" applyAlignment="1">
      <alignment horizontal="distributed" vertical="center" justifyLastLine="1"/>
    </xf>
    <xf numFmtId="0" fontId="9" fillId="0" borderId="11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8" xfId="4" applyFont="1" applyBorder="1" applyAlignment="1">
      <alignment horizontal="distributed" vertical="center" justifyLastLine="1"/>
    </xf>
    <xf numFmtId="0" fontId="4" fillId="0" borderId="5" xfId="4" applyFont="1" applyBorder="1" applyAlignment="1">
      <alignment horizontal="distributed" vertical="center" justifyLastLine="1"/>
    </xf>
    <xf numFmtId="0" fontId="4" fillId="0" borderId="3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 shrinkToFit="1"/>
    </xf>
    <xf numFmtId="0" fontId="4" fillId="0" borderId="18" xfId="4" applyFont="1" applyBorder="1" applyAlignment="1">
      <alignment horizontal="center" vertical="center" shrinkToFit="1"/>
    </xf>
    <xf numFmtId="0" fontId="26" fillId="0" borderId="20" xfId="5" applyFont="1" applyBorder="1" applyAlignment="1">
      <alignment horizontal="center" vertical="center" shrinkToFit="1"/>
    </xf>
    <xf numFmtId="0" fontId="26" fillId="0" borderId="1" xfId="5" applyFont="1" applyBorder="1" applyAlignment="1">
      <alignment horizontal="center" vertical="center" shrinkToFit="1"/>
    </xf>
    <xf numFmtId="0" fontId="26" fillId="0" borderId="2" xfId="5" applyFont="1" applyBorder="1" applyAlignment="1">
      <alignment horizontal="center" vertical="center" shrinkToFit="1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view="pageBreakPreview" zoomScaleNormal="70" zoomScaleSheetLayoutView="100" workbookViewId="0">
      <pane ySplit="3" topLeftCell="A4" activePane="bottomLeft" state="frozen"/>
      <selection activeCell="A91" sqref="A91"/>
      <selection pane="bottomLeft"/>
    </sheetView>
  </sheetViews>
  <sheetFormatPr defaultRowHeight="29.25" customHeight="1" x14ac:dyDescent="0.15"/>
  <cols>
    <col min="1" max="1" width="3.625" style="148" customWidth="1"/>
    <col min="2" max="2" width="13.625" style="148" bestFit="1" customWidth="1"/>
    <col min="3" max="4" width="14.625" style="148" customWidth="1"/>
    <col min="5" max="7" width="13.25" style="148" customWidth="1"/>
    <col min="8" max="12" width="17.25" style="148" customWidth="1"/>
    <col min="13" max="13" width="9" style="148"/>
    <col min="14" max="15" width="9" style="194"/>
    <col min="16" max="16384" width="9" style="148"/>
  </cols>
  <sheetData>
    <row r="1" spans="1:15" s="140" customFormat="1" ht="29.25" customHeight="1" x14ac:dyDescent="0.2">
      <c r="A1" s="156" t="s">
        <v>350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139"/>
      <c r="N1" s="193"/>
      <c r="O1" s="193"/>
    </row>
    <row r="2" spans="1:15" s="142" customFormat="1" ht="58.5" customHeight="1" x14ac:dyDescent="0.15">
      <c r="A2" s="316" t="s">
        <v>36</v>
      </c>
      <c r="B2" s="317"/>
      <c r="C2" s="182" t="s">
        <v>71</v>
      </c>
      <c r="D2" s="183" t="s">
        <v>349</v>
      </c>
      <c r="E2" s="181" t="s">
        <v>85</v>
      </c>
      <c r="F2" s="181" t="s">
        <v>84</v>
      </c>
      <c r="G2" s="183" t="s">
        <v>224</v>
      </c>
      <c r="H2" s="184" t="s">
        <v>225</v>
      </c>
      <c r="I2" s="181" t="s">
        <v>60</v>
      </c>
      <c r="J2" s="181" t="s">
        <v>226</v>
      </c>
      <c r="K2" s="181" t="s">
        <v>227</v>
      </c>
      <c r="L2" s="183" t="s">
        <v>348</v>
      </c>
      <c r="M2" s="141"/>
      <c r="N2" s="195"/>
      <c r="O2" s="195"/>
    </row>
    <row r="3" spans="1:15" s="143" customFormat="1" ht="28.5" customHeight="1" x14ac:dyDescent="0.15">
      <c r="A3" s="312" t="s">
        <v>221</v>
      </c>
      <c r="B3" s="313"/>
      <c r="C3" s="58">
        <v>387</v>
      </c>
      <c r="D3" s="58">
        <v>14173</v>
      </c>
      <c r="E3" s="58">
        <v>6188001</v>
      </c>
      <c r="F3" s="58">
        <v>24007432</v>
      </c>
      <c r="G3" s="66">
        <v>4971502</v>
      </c>
      <c r="H3" s="57">
        <v>5266326</v>
      </c>
      <c r="I3" s="58">
        <v>44502647</v>
      </c>
      <c r="J3" s="58">
        <v>1128315</v>
      </c>
      <c r="K3" s="58">
        <v>18566700</v>
      </c>
      <c r="L3" s="66">
        <v>1978531</v>
      </c>
      <c r="N3" s="196"/>
      <c r="O3" s="196"/>
    </row>
    <row r="4" spans="1:15" s="144" customFormat="1" ht="26.45" customHeight="1" x14ac:dyDescent="0.15">
      <c r="A4" s="39">
        <v>9</v>
      </c>
      <c r="B4" s="40" t="s">
        <v>183</v>
      </c>
      <c r="C4" s="59">
        <v>18</v>
      </c>
      <c r="D4" s="60">
        <v>837</v>
      </c>
      <c r="E4" s="60">
        <v>255792</v>
      </c>
      <c r="F4" s="60">
        <v>837012</v>
      </c>
      <c r="G4" s="67">
        <v>60945</v>
      </c>
      <c r="H4" s="59">
        <v>31700</v>
      </c>
      <c r="I4" s="60">
        <v>1594064</v>
      </c>
      <c r="J4" s="60">
        <v>24641</v>
      </c>
      <c r="K4" s="60">
        <v>652701</v>
      </c>
      <c r="L4" s="67">
        <v>58877</v>
      </c>
      <c r="N4" s="197"/>
      <c r="O4" s="197"/>
    </row>
    <row r="5" spans="1:15" s="144" customFormat="1" ht="26.45" customHeight="1" x14ac:dyDescent="0.15">
      <c r="A5" s="39">
        <v>10</v>
      </c>
      <c r="B5" s="40" t="s">
        <v>184</v>
      </c>
      <c r="C5" s="59">
        <v>4</v>
      </c>
      <c r="D5" s="60">
        <v>49</v>
      </c>
      <c r="E5" s="62">
        <v>16361</v>
      </c>
      <c r="F5" s="61">
        <v>58230</v>
      </c>
      <c r="G5" s="68" t="s">
        <v>1</v>
      </c>
      <c r="H5" s="62" t="s">
        <v>1</v>
      </c>
      <c r="I5" s="68">
        <v>126549</v>
      </c>
      <c r="J5" s="61" t="s">
        <v>1</v>
      </c>
      <c r="K5" s="68">
        <v>62975</v>
      </c>
      <c r="L5" s="68" t="s">
        <v>1</v>
      </c>
      <c r="M5" s="145"/>
      <c r="N5" s="197"/>
      <c r="O5" s="197"/>
    </row>
    <row r="6" spans="1:15" s="144" customFormat="1" ht="26.45" customHeight="1" x14ac:dyDescent="0.15">
      <c r="A6" s="39">
        <v>11</v>
      </c>
      <c r="B6" s="40" t="s">
        <v>185</v>
      </c>
      <c r="C6" s="59">
        <v>6</v>
      </c>
      <c r="D6" s="60">
        <v>89</v>
      </c>
      <c r="E6" s="60">
        <v>18859</v>
      </c>
      <c r="F6" s="60">
        <v>23242</v>
      </c>
      <c r="G6" s="68" t="s">
        <v>1</v>
      </c>
      <c r="H6" s="62" t="s">
        <v>1</v>
      </c>
      <c r="I6" s="60">
        <v>50805</v>
      </c>
      <c r="J6" s="61" t="s">
        <v>1</v>
      </c>
      <c r="K6" s="60">
        <v>25405</v>
      </c>
      <c r="L6" s="68" t="s">
        <v>1</v>
      </c>
      <c r="N6" s="197"/>
      <c r="O6" s="197"/>
    </row>
    <row r="7" spans="1:15" s="144" customFormat="1" ht="26.45" customHeight="1" x14ac:dyDescent="0.15">
      <c r="A7" s="39">
        <v>12</v>
      </c>
      <c r="B7" s="40" t="s">
        <v>186</v>
      </c>
      <c r="C7" s="59">
        <v>34</v>
      </c>
      <c r="D7" s="60">
        <v>847</v>
      </c>
      <c r="E7" s="60">
        <v>317661</v>
      </c>
      <c r="F7" s="60">
        <v>2342900</v>
      </c>
      <c r="G7" s="67">
        <v>184628</v>
      </c>
      <c r="H7" s="59">
        <v>154840</v>
      </c>
      <c r="I7" s="60">
        <v>3153910</v>
      </c>
      <c r="J7" s="60">
        <v>28620</v>
      </c>
      <c r="K7" s="60">
        <v>726209</v>
      </c>
      <c r="L7" s="67">
        <v>38998</v>
      </c>
      <c r="N7" s="197"/>
      <c r="O7" s="197"/>
    </row>
    <row r="8" spans="1:15" s="144" customFormat="1" ht="26.45" customHeight="1" x14ac:dyDescent="0.15">
      <c r="A8" s="39">
        <v>13</v>
      </c>
      <c r="B8" s="40" t="s">
        <v>187</v>
      </c>
      <c r="C8" s="59">
        <v>41</v>
      </c>
      <c r="D8" s="60">
        <v>562</v>
      </c>
      <c r="E8" s="60">
        <v>189030</v>
      </c>
      <c r="F8" s="60">
        <v>651640</v>
      </c>
      <c r="G8" s="68" t="s">
        <v>146</v>
      </c>
      <c r="H8" s="62" t="s">
        <v>146</v>
      </c>
      <c r="I8" s="60">
        <v>1027560</v>
      </c>
      <c r="J8" s="61" t="s">
        <v>146</v>
      </c>
      <c r="K8" s="60">
        <v>336091</v>
      </c>
      <c r="L8" s="68" t="s">
        <v>146</v>
      </c>
      <c r="N8" s="197"/>
      <c r="O8" s="197"/>
    </row>
    <row r="9" spans="1:15" s="144" customFormat="1" ht="26.45" customHeight="1" x14ac:dyDescent="0.15">
      <c r="A9" s="39">
        <v>14</v>
      </c>
      <c r="B9" s="40" t="s">
        <v>188</v>
      </c>
      <c r="C9" s="59">
        <v>5</v>
      </c>
      <c r="D9" s="60">
        <v>113</v>
      </c>
      <c r="E9" s="60">
        <v>28504</v>
      </c>
      <c r="F9" s="60">
        <v>46519</v>
      </c>
      <c r="G9" s="68" t="s">
        <v>146</v>
      </c>
      <c r="H9" s="62" t="s">
        <v>146</v>
      </c>
      <c r="I9" s="60">
        <v>119510</v>
      </c>
      <c r="J9" s="61" t="s">
        <v>146</v>
      </c>
      <c r="K9" s="60">
        <v>67193</v>
      </c>
      <c r="L9" s="68" t="s">
        <v>146</v>
      </c>
      <c r="N9" s="197"/>
      <c r="O9" s="197"/>
    </row>
    <row r="10" spans="1:15" s="144" customFormat="1" ht="26.45" customHeight="1" x14ac:dyDescent="0.15">
      <c r="A10" s="39">
        <v>15</v>
      </c>
      <c r="B10" s="40" t="s">
        <v>189</v>
      </c>
      <c r="C10" s="59">
        <v>7</v>
      </c>
      <c r="D10" s="60">
        <v>174</v>
      </c>
      <c r="E10" s="60">
        <v>56672</v>
      </c>
      <c r="F10" s="60">
        <v>109535</v>
      </c>
      <c r="G10" s="68" t="s">
        <v>146</v>
      </c>
      <c r="H10" s="62" t="s">
        <v>146</v>
      </c>
      <c r="I10" s="60">
        <v>258192</v>
      </c>
      <c r="J10" s="61" t="s">
        <v>146</v>
      </c>
      <c r="K10" s="60">
        <v>131446</v>
      </c>
      <c r="L10" s="68" t="s">
        <v>146</v>
      </c>
      <c r="N10" s="197"/>
      <c r="O10" s="197"/>
    </row>
    <row r="11" spans="1:15" s="144" customFormat="1" ht="26.45" customHeight="1" x14ac:dyDescent="0.15">
      <c r="A11" s="39">
        <v>16</v>
      </c>
      <c r="B11" s="40" t="s">
        <v>190</v>
      </c>
      <c r="C11" s="59">
        <v>4</v>
      </c>
      <c r="D11" s="60">
        <v>182</v>
      </c>
      <c r="E11" s="61">
        <v>115332</v>
      </c>
      <c r="F11" s="61">
        <v>1137864</v>
      </c>
      <c r="G11" s="68" t="s">
        <v>146</v>
      </c>
      <c r="H11" s="62" t="s">
        <v>146</v>
      </c>
      <c r="I11" s="61">
        <v>4181626</v>
      </c>
      <c r="J11" s="61" t="s">
        <v>146</v>
      </c>
      <c r="K11" s="61">
        <v>2794184</v>
      </c>
      <c r="L11" s="68" t="s">
        <v>146</v>
      </c>
      <c r="M11" s="146"/>
      <c r="N11" s="197"/>
      <c r="O11" s="197"/>
    </row>
    <row r="12" spans="1:15" s="144" customFormat="1" ht="26.45" customHeight="1" x14ac:dyDescent="0.15">
      <c r="A12" s="39">
        <v>17</v>
      </c>
      <c r="B12" s="40" t="s">
        <v>191</v>
      </c>
      <c r="C12" s="59">
        <v>2</v>
      </c>
      <c r="D12" s="60">
        <v>26</v>
      </c>
      <c r="E12" s="61" t="s">
        <v>146</v>
      </c>
      <c r="F12" s="61" t="s">
        <v>146</v>
      </c>
      <c r="G12" s="68" t="s">
        <v>1</v>
      </c>
      <c r="H12" s="62" t="s">
        <v>1</v>
      </c>
      <c r="I12" s="61" t="s">
        <v>146</v>
      </c>
      <c r="J12" s="61" t="s">
        <v>1</v>
      </c>
      <c r="K12" s="61" t="s">
        <v>146</v>
      </c>
      <c r="L12" s="68" t="s">
        <v>1</v>
      </c>
      <c r="N12" s="197"/>
      <c r="O12" s="197"/>
    </row>
    <row r="13" spans="1:15" s="144" customFormat="1" ht="26.45" customHeight="1" x14ac:dyDescent="0.15">
      <c r="A13" s="39">
        <v>18</v>
      </c>
      <c r="B13" s="40" t="s">
        <v>204</v>
      </c>
      <c r="C13" s="59">
        <v>38</v>
      </c>
      <c r="D13" s="60">
        <v>2074</v>
      </c>
      <c r="E13" s="60">
        <v>999634</v>
      </c>
      <c r="F13" s="60">
        <v>4484680</v>
      </c>
      <c r="G13" s="67">
        <v>723632</v>
      </c>
      <c r="H13" s="59">
        <v>741444</v>
      </c>
      <c r="I13" s="60">
        <v>7255890</v>
      </c>
      <c r="J13" s="60">
        <v>271001</v>
      </c>
      <c r="K13" s="60">
        <v>2373503</v>
      </c>
      <c r="L13" s="67">
        <v>466844</v>
      </c>
      <c r="N13" s="197"/>
      <c r="O13" s="197"/>
    </row>
    <row r="14" spans="1:15" s="144" customFormat="1" ht="26.45" customHeight="1" x14ac:dyDescent="0.15">
      <c r="A14" s="39">
        <v>19</v>
      </c>
      <c r="B14" s="40" t="s">
        <v>205</v>
      </c>
      <c r="C14" s="59">
        <v>3</v>
      </c>
      <c r="D14" s="60">
        <v>185</v>
      </c>
      <c r="E14" s="61">
        <v>83093</v>
      </c>
      <c r="F14" s="61">
        <v>356787</v>
      </c>
      <c r="G14" s="68" t="s">
        <v>146</v>
      </c>
      <c r="H14" s="62" t="s">
        <v>146</v>
      </c>
      <c r="I14" s="62">
        <v>686484</v>
      </c>
      <c r="J14" s="61" t="s">
        <v>146</v>
      </c>
      <c r="K14" s="62">
        <v>291554</v>
      </c>
      <c r="L14" s="68" t="s">
        <v>146</v>
      </c>
      <c r="N14" s="197"/>
      <c r="O14" s="197"/>
    </row>
    <row r="15" spans="1:15" s="144" customFormat="1" ht="26.45" customHeight="1" x14ac:dyDescent="0.15">
      <c r="A15" s="39">
        <v>20</v>
      </c>
      <c r="B15" s="40" t="s">
        <v>206</v>
      </c>
      <c r="C15" s="62" t="s">
        <v>1</v>
      </c>
      <c r="D15" s="62" t="s">
        <v>1</v>
      </c>
      <c r="E15" s="62" t="s">
        <v>1</v>
      </c>
      <c r="F15" s="61" t="s">
        <v>1</v>
      </c>
      <c r="G15" s="68" t="s">
        <v>1</v>
      </c>
      <c r="H15" s="62" t="s">
        <v>1</v>
      </c>
      <c r="I15" s="62" t="s">
        <v>1</v>
      </c>
      <c r="J15" s="62" t="s">
        <v>1</v>
      </c>
      <c r="K15" s="62" t="s">
        <v>1</v>
      </c>
      <c r="L15" s="68" t="s">
        <v>1</v>
      </c>
      <c r="N15" s="197"/>
      <c r="O15" s="197"/>
    </row>
    <row r="16" spans="1:15" s="144" customFormat="1" ht="26.45" customHeight="1" x14ac:dyDescent="0.15">
      <c r="A16" s="39">
        <v>21</v>
      </c>
      <c r="B16" s="40" t="s">
        <v>192</v>
      </c>
      <c r="C16" s="59">
        <v>23</v>
      </c>
      <c r="D16" s="60">
        <v>435</v>
      </c>
      <c r="E16" s="60">
        <v>203013</v>
      </c>
      <c r="F16" s="60">
        <v>553405</v>
      </c>
      <c r="G16" s="68">
        <v>68078</v>
      </c>
      <c r="H16" s="62">
        <v>83642</v>
      </c>
      <c r="I16" s="60">
        <v>1194099</v>
      </c>
      <c r="J16" s="61">
        <v>20900</v>
      </c>
      <c r="K16" s="60">
        <v>587868</v>
      </c>
      <c r="L16" s="68">
        <v>28018</v>
      </c>
      <c r="N16" s="197"/>
      <c r="O16" s="197"/>
    </row>
    <row r="17" spans="1:15" s="144" customFormat="1" ht="26.45" customHeight="1" x14ac:dyDescent="0.15">
      <c r="A17" s="39">
        <v>22</v>
      </c>
      <c r="B17" s="40" t="s">
        <v>193</v>
      </c>
      <c r="C17" s="59">
        <v>3</v>
      </c>
      <c r="D17" s="60">
        <v>22</v>
      </c>
      <c r="E17" s="61">
        <v>8091</v>
      </c>
      <c r="F17" s="61">
        <v>20858</v>
      </c>
      <c r="G17" s="68" t="s">
        <v>1</v>
      </c>
      <c r="H17" s="62" t="s">
        <v>1</v>
      </c>
      <c r="I17" s="61">
        <v>49737</v>
      </c>
      <c r="J17" s="61" t="s">
        <v>1</v>
      </c>
      <c r="K17" s="61">
        <v>26616</v>
      </c>
      <c r="L17" s="68" t="s">
        <v>1</v>
      </c>
      <c r="M17" s="145"/>
      <c r="N17" s="197"/>
      <c r="O17" s="197"/>
    </row>
    <row r="18" spans="1:15" s="144" customFormat="1" ht="26.45" customHeight="1" x14ac:dyDescent="0.15">
      <c r="A18" s="39">
        <v>23</v>
      </c>
      <c r="B18" s="40" t="s">
        <v>194</v>
      </c>
      <c r="C18" s="59">
        <v>7</v>
      </c>
      <c r="D18" s="60">
        <v>817</v>
      </c>
      <c r="E18" s="60">
        <v>549274</v>
      </c>
      <c r="F18" s="60">
        <v>1750537</v>
      </c>
      <c r="G18" s="68" t="s">
        <v>146</v>
      </c>
      <c r="H18" s="62" t="s">
        <v>146</v>
      </c>
      <c r="I18" s="60">
        <v>3002026</v>
      </c>
      <c r="J18" s="61" t="s">
        <v>146</v>
      </c>
      <c r="K18" s="60">
        <v>1155644</v>
      </c>
      <c r="L18" s="68" t="s">
        <v>146</v>
      </c>
      <c r="M18" s="145"/>
      <c r="N18" s="197"/>
      <c r="O18" s="197"/>
    </row>
    <row r="19" spans="1:15" s="144" customFormat="1" ht="26.45" customHeight="1" x14ac:dyDescent="0.15">
      <c r="A19" s="39">
        <v>24</v>
      </c>
      <c r="B19" s="40" t="s">
        <v>195</v>
      </c>
      <c r="C19" s="59">
        <v>67</v>
      </c>
      <c r="D19" s="60">
        <v>1446</v>
      </c>
      <c r="E19" s="60">
        <v>626832</v>
      </c>
      <c r="F19" s="60">
        <v>2115807</v>
      </c>
      <c r="G19" s="67">
        <v>241295</v>
      </c>
      <c r="H19" s="59">
        <v>275431</v>
      </c>
      <c r="I19" s="60">
        <v>3570105</v>
      </c>
      <c r="J19" s="60">
        <v>115666</v>
      </c>
      <c r="K19" s="60">
        <v>1260382</v>
      </c>
      <c r="L19" s="67">
        <v>140031</v>
      </c>
      <c r="N19" s="197"/>
      <c r="O19" s="197"/>
    </row>
    <row r="20" spans="1:15" s="144" customFormat="1" ht="26.45" customHeight="1" x14ac:dyDescent="0.15">
      <c r="A20" s="39">
        <v>25</v>
      </c>
      <c r="B20" s="147" t="s">
        <v>196</v>
      </c>
      <c r="C20" s="60">
        <v>13</v>
      </c>
      <c r="D20" s="60">
        <v>265</v>
      </c>
      <c r="E20" s="60">
        <v>110821</v>
      </c>
      <c r="F20" s="60">
        <v>558539</v>
      </c>
      <c r="G20" s="68" t="s">
        <v>146</v>
      </c>
      <c r="H20" s="62" t="s">
        <v>146</v>
      </c>
      <c r="I20" s="60">
        <v>872237</v>
      </c>
      <c r="J20" s="61" t="s">
        <v>146</v>
      </c>
      <c r="K20" s="60">
        <v>260664</v>
      </c>
      <c r="L20" s="68" t="s">
        <v>146</v>
      </c>
      <c r="N20" s="197"/>
      <c r="O20" s="197"/>
    </row>
    <row r="21" spans="1:15" s="144" customFormat="1" ht="26.45" customHeight="1" x14ac:dyDescent="0.15">
      <c r="A21" s="39">
        <v>26</v>
      </c>
      <c r="B21" s="40" t="s">
        <v>197</v>
      </c>
      <c r="C21" s="59">
        <v>31</v>
      </c>
      <c r="D21" s="60">
        <v>397</v>
      </c>
      <c r="E21" s="60">
        <v>173547</v>
      </c>
      <c r="F21" s="60">
        <v>888578</v>
      </c>
      <c r="G21" s="68">
        <v>17683</v>
      </c>
      <c r="H21" s="62">
        <v>21815</v>
      </c>
      <c r="I21" s="60">
        <v>1458563</v>
      </c>
      <c r="J21" s="61">
        <v>11374</v>
      </c>
      <c r="K21" s="60">
        <v>522158</v>
      </c>
      <c r="L21" s="68">
        <v>12154</v>
      </c>
      <c r="N21" s="197"/>
      <c r="O21" s="197"/>
    </row>
    <row r="22" spans="1:15" s="144" customFormat="1" ht="26.45" customHeight="1" x14ac:dyDescent="0.15">
      <c r="A22" s="39">
        <v>27</v>
      </c>
      <c r="B22" s="40" t="s">
        <v>198</v>
      </c>
      <c r="C22" s="59">
        <v>17</v>
      </c>
      <c r="D22" s="60">
        <v>1985</v>
      </c>
      <c r="E22" s="60">
        <v>715816</v>
      </c>
      <c r="F22" s="60">
        <v>980384</v>
      </c>
      <c r="G22" s="68">
        <v>826380</v>
      </c>
      <c r="H22" s="62">
        <v>945735</v>
      </c>
      <c r="I22" s="61">
        <v>3259770</v>
      </c>
      <c r="J22" s="61">
        <v>155690</v>
      </c>
      <c r="K22" s="60">
        <v>2179371</v>
      </c>
      <c r="L22" s="68">
        <v>128267</v>
      </c>
      <c r="N22" s="197"/>
      <c r="O22" s="197"/>
    </row>
    <row r="23" spans="1:15" s="144" customFormat="1" ht="26.45" customHeight="1" x14ac:dyDescent="0.15">
      <c r="A23" s="39">
        <v>28</v>
      </c>
      <c r="B23" s="40" t="s">
        <v>199</v>
      </c>
      <c r="C23" s="59">
        <v>14</v>
      </c>
      <c r="D23" s="60">
        <v>1040</v>
      </c>
      <c r="E23" s="60">
        <v>483143</v>
      </c>
      <c r="F23" s="60">
        <v>2031528</v>
      </c>
      <c r="G23" s="68">
        <v>653266</v>
      </c>
      <c r="H23" s="62">
        <v>689257</v>
      </c>
      <c r="I23" s="60">
        <v>4883601</v>
      </c>
      <c r="J23" s="60">
        <v>133177</v>
      </c>
      <c r="K23" s="60">
        <v>2745331</v>
      </c>
      <c r="L23" s="67">
        <v>206003</v>
      </c>
      <c r="N23" s="197"/>
      <c r="O23" s="197"/>
    </row>
    <row r="24" spans="1:15" s="144" customFormat="1" ht="26.45" customHeight="1" x14ac:dyDescent="0.15">
      <c r="A24" s="39">
        <v>29</v>
      </c>
      <c r="B24" s="147" t="s">
        <v>200</v>
      </c>
      <c r="C24" s="60">
        <v>11</v>
      </c>
      <c r="D24" s="60">
        <v>902</v>
      </c>
      <c r="E24" s="60">
        <v>527326</v>
      </c>
      <c r="F24" s="60">
        <v>2797322</v>
      </c>
      <c r="G24" s="67">
        <v>571478</v>
      </c>
      <c r="H24" s="59">
        <v>516743</v>
      </c>
      <c r="I24" s="60">
        <v>3785817</v>
      </c>
      <c r="J24" s="60">
        <v>51235</v>
      </c>
      <c r="K24" s="61">
        <v>857331</v>
      </c>
      <c r="L24" s="67">
        <v>288244</v>
      </c>
      <c r="N24" s="197"/>
      <c r="O24" s="197"/>
    </row>
    <row r="25" spans="1:15" s="144" customFormat="1" ht="26.45" customHeight="1" x14ac:dyDescent="0.15">
      <c r="A25" s="39">
        <v>30</v>
      </c>
      <c r="B25" s="40" t="s">
        <v>201</v>
      </c>
      <c r="C25" s="59">
        <v>3</v>
      </c>
      <c r="D25" s="60">
        <v>129</v>
      </c>
      <c r="E25" s="61" t="s">
        <v>146</v>
      </c>
      <c r="F25" s="61" t="s">
        <v>146</v>
      </c>
      <c r="G25" s="68" t="s">
        <v>146</v>
      </c>
      <c r="H25" s="62" t="s">
        <v>146</v>
      </c>
      <c r="I25" s="61" t="s">
        <v>146</v>
      </c>
      <c r="J25" s="61" t="s">
        <v>146</v>
      </c>
      <c r="K25" s="61" t="s">
        <v>146</v>
      </c>
      <c r="L25" s="68">
        <v>5552</v>
      </c>
      <c r="N25" s="197"/>
      <c r="O25" s="197"/>
    </row>
    <row r="26" spans="1:15" s="144" customFormat="1" ht="26.45" customHeight="1" x14ac:dyDescent="0.15">
      <c r="A26" s="39">
        <v>31</v>
      </c>
      <c r="B26" s="40" t="s">
        <v>202</v>
      </c>
      <c r="C26" s="59">
        <v>29</v>
      </c>
      <c r="D26" s="60">
        <v>1433</v>
      </c>
      <c r="E26" s="60">
        <v>579817</v>
      </c>
      <c r="F26" s="60">
        <v>1988115</v>
      </c>
      <c r="G26" s="67">
        <v>826592</v>
      </c>
      <c r="H26" s="59">
        <v>916875</v>
      </c>
      <c r="I26" s="60">
        <v>3417237</v>
      </c>
      <c r="J26" s="60">
        <v>115206</v>
      </c>
      <c r="K26" s="60">
        <v>1263141</v>
      </c>
      <c r="L26" s="67">
        <v>111410</v>
      </c>
      <c r="N26" s="197"/>
      <c r="O26" s="197"/>
    </row>
    <row r="27" spans="1:15" s="144" customFormat="1" ht="26.45" customHeight="1" x14ac:dyDescent="0.15">
      <c r="A27" s="41">
        <v>32</v>
      </c>
      <c r="B27" s="42" t="s">
        <v>203</v>
      </c>
      <c r="C27" s="63">
        <v>7</v>
      </c>
      <c r="D27" s="63">
        <v>164</v>
      </c>
      <c r="E27" s="64">
        <v>59109</v>
      </c>
      <c r="F27" s="64">
        <v>61929</v>
      </c>
      <c r="G27" s="69" t="s">
        <v>146</v>
      </c>
      <c r="H27" s="65" t="s">
        <v>146</v>
      </c>
      <c r="I27" s="64">
        <v>182513</v>
      </c>
      <c r="J27" s="64" t="s">
        <v>146</v>
      </c>
      <c r="K27" s="64">
        <v>103568</v>
      </c>
      <c r="L27" s="69" t="s">
        <v>146</v>
      </c>
      <c r="N27" s="197"/>
      <c r="O27" s="197"/>
    </row>
    <row r="28" spans="1:15" ht="29.25" hidden="1" customHeight="1" x14ac:dyDescent="0.15">
      <c r="B28" s="149" t="s">
        <v>136</v>
      </c>
      <c r="C28" s="148">
        <f t="shared" ref="C28:L28" si="0">SUM(C4:C27)</f>
        <v>387</v>
      </c>
      <c r="D28" s="148">
        <f t="shared" si="0"/>
        <v>14173</v>
      </c>
      <c r="E28" s="148">
        <f t="shared" si="0"/>
        <v>6117727</v>
      </c>
      <c r="F28" s="148">
        <f t="shared" si="0"/>
        <v>23795411</v>
      </c>
      <c r="G28" s="148">
        <f t="shared" si="0"/>
        <v>4173977</v>
      </c>
      <c r="H28" s="148">
        <f t="shared" si="0"/>
        <v>4377482</v>
      </c>
      <c r="I28" s="148">
        <f t="shared" si="0"/>
        <v>44130295</v>
      </c>
      <c r="J28" s="148">
        <f t="shared" si="0"/>
        <v>927510</v>
      </c>
      <c r="K28" s="148">
        <f t="shared" si="0"/>
        <v>18423335</v>
      </c>
      <c r="L28" s="148">
        <f t="shared" si="0"/>
        <v>1484398</v>
      </c>
    </row>
    <row r="29" spans="1:15" ht="29.25" hidden="1" customHeight="1" x14ac:dyDescent="0.15">
      <c r="B29" s="149" t="s">
        <v>131</v>
      </c>
      <c r="E29" s="148">
        <v>5038</v>
      </c>
      <c r="F29" s="148">
        <v>54118</v>
      </c>
      <c r="I29" s="148">
        <v>108878</v>
      </c>
      <c r="K29" s="148">
        <v>52152</v>
      </c>
    </row>
    <row r="30" spans="1:15" ht="29.25" hidden="1" customHeight="1" x14ac:dyDescent="0.15">
      <c r="B30" s="149" t="s">
        <v>132</v>
      </c>
      <c r="E30" s="148">
        <v>70563</v>
      </c>
      <c r="F30" s="148">
        <v>141014</v>
      </c>
      <c r="G30" s="148">
        <v>31666</v>
      </c>
      <c r="H30" s="148">
        <v>32851</v>
      </c>
      <c r="I30" s="148">
        <v>321376</v>
      </c>
      <c r="J30" s="148">
        <v>41110</v>
      </c>
      <c r="K30" s="148">
        <v>133482</v>
      </c>
      <c r="L30" s="148">
        <v>12295</v>
      </c>
    </row>
    <row r="31" spans="1:15" ht="29.25" hidden="1" customHeight="1" x14ac:dyDescent="0.15">
      <c r="B31" s="149" t="s">
        <v>137</v>
      </c>
      <c r="E31" s="148">
        <f>SUM(E29:E30)</f>
        <v>75601</v>
      </c>
      <c r="F31" s="148">
        <f>SUM(F29:F30)</f>
        <v>195132</v>
      </c>
      <c r="G31" s="148">
        <f t="shared" ref="G31:L31" si="1">SUM(G29:G30)</f>
        <v>31666</v>
      </c>
      <c r="H31" s="148">
        <f t="shared" si="1"/>
        <v>32851</v>
      </c>
      <c r="I31" s="148">
        <f t="shared" si="1"/>
        <v>430254</v>
      </c>
      <c r="J31" s="148">
        <f t="shared" si="1"/>
        <v>41110</v>
      </c>
      <c r="K31" s="148">
        <f t="shared" si="1"/>
        <v>185634</v>
      </c>
      <c r="L31" s="148">
        <f t="shared" si="1"/>
        <v>12295</v>
      </c>
    </row>
    <row r="32" spans="1:15" ht="29.25" hidden="1" customHeight="1" x14ac:dyDescent="0.15">
      <c r="B32" s="149" t="s">
        <v>72</v>
      </c>
      <c r="C32" s="148">
        <f>SUM(C31)</f>
        <v>0</v>
      </c>
      <c r="E32" s="148">
        <f t="shared" ref="E32:L32" si="2">E28+E31</f>
        <v>6193328</v>
      </c>
      <c r="F32" s="148">
        <f>F28+F31</f>
        <v>23990543</v>
      </c>
      <c r="G32" s="148">
        <f t="shared" si="2"/>
        <v>4205643</v>
      </c>
      <c r="H32" s="148">
        <f t="shared" si="2"/>
        <v>4410333</v>
      </c>
      <c r="I32" s="148">
        <f t="shared" si="2"/>
        <v>44560549</v>
      </c>
      <c r="J32" s="148">
        <f t="shared" si="2"/>
        <v>968620</v>
      </c>
      <c r="K32" s="148">
        <f t="shared" si="2"/>
        <v>18608969</v>
      </c>
      <c r="L32" s="148">
        <f t="shared" si="2"/>
        <v>1496693</v>
      </c>
    </row>
    <row r="33" spans="1:13" ht="36.6" customHeight="1" x14ac:dyDescent="0.15">
      <c r="A33" s="314" t="s">
        <v>386</v>
      </c>
      <c r="B33" s="315"/>
      <c r="C33" s="315"/>
      <c r="D33" s="315"/>
      <c r="E33" s="315"/>
      <c r="F33" s="315"/>
    </row>
    <row r="34" spans="1:13" ht="29.25" customHeight="1" x14ac:dyDescent="0.15">
      <c r="B34" s="141"/>
    </row>
    <row r="35" spans="1:13" ht="29.25" customHeight="1" x14ac:dyDescent="0.15">
      <c r="B35" s="141"/>
      <c r="C35" s="150"/>
      <c r="D35" s="150"/>
      <c r="E35" s="151"/>
      <c r="F35" s="151"/>
      <c r="G35" s="151"/>
      <c r="H35" s="151"/>
      <c r="M35" s="150"/>
    </row>
    <row r="36" spans="1:13" ht="29.25" customHeight="1" x14ac:dyDescent="0.15">
      <c r="B36" s="141"/>
      <c r="C36" s="150"/>
      <c r="D36" s="150"/>
      <c r="E36" s="151"/>
      <c r="F36" s="151"/>
      <c r="G36" s="151"/>
      <c r="H36" s="151"/>
    </row>
    <row r="37" spans="1:13" ht="29.25" customHeight="1" x14ac:dyDescent="0.15">
      <c r="B37" s="141"/>
      <c r="C37" s="149"/>
      <c r="D37" s="149"/>
    </row>
    <row r="38" spans="1:13" ht="29.25" customHeight="1" x14ac:dyDescent="0.15">
      <c r="B38" s="141"/>
      <c r="C38" s="150"/>
      <c r="D38" s="150"/>
      <c r="E38" s="151"/>
      <c r="F38" s="151"/>
      <c r="G38" s="151"/>
      <c r="H38" s="151"/>
    </row>
    <row r="39" spans="1:13" ht="29.25" customHeight="1" x14ac:dyDescent="0.15">
      <c r="B39" s="141"/>
      <c r="C39" s="150"/>
      <c r="D39" s="150"/>
      <c r="E39" s="151"/>
      <c r="F39" s="151"/>
      <c r="G39" s="151"/>
      <c r="H39" s="151"/>
    </row>
    <row r="40" spans="1:13" ht="29.25" customHeight="1" x14ac:dyDescent="0.15">
      <c r="B40" s="141"/>
      <c r="C40" s="150"/>
      <c r="D40" s="150"/>
      <c r="E40" s="151"/>
      <c r="F40" s="151"/>
      <c r="G40" s="151"/>
      <c r="H40" s="151"/>
    </row>
    <row r="41" spans="1:13" ht="29.25" customHeight="1" x14ac:dyDescent="0.15">
      <c r="B41" s="141"/>
      <c r="C41" s="150"/>
      <c r="D41" s="150"/>
      <c r="E41" s="151"/>
      <c r="F41" s="151"/>
      <c r="G41" s="151"/>
      <c r="H41" s="151"/>
    </row>
    <row r="42" spans="1:13" ht="29.25" customHeight="1" x14ac:dyDescent="0.15">
      <c r="B42" s="141"/>
      <c r="C42" s="150"/>
      <c r="D42" s="150"/>
      <c r="E42" s="151"/>
      <c r="F42" s="151"/>
      <c r="G42" s="151"/>
      <c r="H42" s="151"/>
    </row>
    <row r="43" spans="1:13" ht="29.25" customHeight="1" x14ac:dyDescent="0.15">
      <c r="B43" s="141"/>
      <c r="C43" s="150"/>
      <c r="D43" s="150"/>
      <c r="E43" s="151"/>
      <c r="F43" s="151"/>
      <c r="G43" s="151"/>
      <c r="H43" s="151"/>
    </row>
    <row r="44" spans="1:13" ht="29.25" customHeight="1" x14ac:dyDescent="0.15">
      <c r="B44" s="141"/>
      <c r="C44" s="150"/>
      <c r="D44" s="150"/>
      <c r="E44" s="151"/>
      <c r="F44" s="151"/>
      <c r="G44" s="151"/>
      <c r="H44" s="151"/>
    </row>
    <row r="45" spans="1:13" ht="29.25" customHeight="1" x14ac:dyDescent="0.15">
      <c r="B45" s="141"/>
      <c r="C45" s="150"/>
      <c r="D45" s="150"/>
      <c r="E45" s="151"/>
      <c r="F45" s="151"/>
      <c r="G45" s="151"/>
      <c r="H45" s="151"/>
    </row>
    <row r="46" spans="1:13" ht="29.25" customHeight="1" x14ac:dyDescent="0.15">
      <c r="B46" s="141"/>
      <c r="C46" s="150"/>
      <c r="D46" s="150"/>
      <c r="E46" s="151"/>
      <c r="F46" s="151"/>
      <c r="G46" s="151"/>
      <c r="H46" s="151"/>
    </row>
    <row r="47" spans="1:13" ht="29.25" customHeight="1" x14ac:dyDescent="0.15">
      <c r="B47" s="141"/>
      <c r="C47" s="150"/>
      <c r="D47" s="150"/>
      <c r="E47" s="151"/>
      <c r="F47" s="151"/>
      <c r="G47" s="151"/>
      <c r="H47" s="151"/>
    </row>
    <row r="48" spans="1:13" ht="29.25" customHeight="1" x14ac:dyDescent="0.15">
      <c r="B48" s="141"/>
      <c r="C48" s="150"/>
      <c r="D48" s="150"/>
      <c r="E48" s="151"/>
      <c r="F48" s="151"/>
      <c r="G48" s="151"/>
      <c r="H48" s="151"/>
    </row>
    <row r="49" spans="2:8" ht="29.25" customHeight="1" x14ac:dyDescent="0.15">
      <c r="B49" s="141"/>
      <c r="C49" s="150"/>
      <c r="D49" s="150"/>
      <c r="E49" s="151"/>
      <c r="F49" s="151"/>
      <c r="G49" s="151"/>
      <c r="H49" s="151"/>
    </row>
    <row r="50" spans="2:8" ht="29.25" customHeight="1" x14ac:dyDescent="0.15">
      <c r="B50" s="141"/>
      <c r="C50" s="150"/>
      <c r="D50" s="150"/>
      <c r="E50" s="151"/>
      <c r="F50" s="151"/>
      <c r="G50" s="151"/>
      <c r="H50" s="151"/>
    </row>
    <row r="51" spans="2:8" ht="29.25" customHeight="1" x14ac:dyDescent="0.15">
      <c r="B51" s="141"/>
      <c r="C51" s="150"/>
      <c r="D51" s="150"/>
      <c r="E51" s="151"/>
      <c r="F51" s="151"/>
      <c r="G51" s="151"/>
      <c r="H51" s="151"/>
    </row>
    <row r="52" spans="2:8" ht="29.25" customHeight="1" x14ac:dyDescent="0.15">
      <c r="B52" s="151"/>
      <c r="C52" s="151"/>
      <c r="D52" s="151"/>
      <c r="E52" s="151"/>
      <c r="F52" s="151"/>
      <c r="G52" s="151"/>
      <c r="H52" s="151"/>
    </row>
    <row r="53" spans="2:8" ht="29.25" customHeight="1" x14ac:dyDescent="0.15">
      <c r="B53" s="151"/>
      <c r="C53" s="151"/>
      <c r="D53" s="151"/>
      <c r="E53" s="151"/>
      <c r="F53" s="151"/>
      <c r="G53" s="151"/>
      <c r="H53" s="151"/>
    </row>
    <row r="54" spans="2:8" ht="29.25" customHeight="1" x14ac:dyDescent="0.15">
      <c r="B54" s="151"/>
      <c r="C54" s="151"/>
      <c r="D54" s="151"/>
      <c r="E54" s="151"/>
      <c r="F54" s="151"/>
      <c r="G54" s="151"/>
      <c r="H54" s="151"/>
    </row>
    <row r="91" spans="1:1" ht="29.25" customHeight="1" x14ac:dyDescent="0.15">
      <c r="A91" s="148" t="s">
        <v>368</v>
      </c>
    </row>
  </sheetData>
  <mergeCells count="3">
    <mergeCell ref="A3:B3"/>
    <mergeCell ref="A33:F33"/>
    <mergeCell ref="A2:B2"/>
  </mergeCells>
  <phoneticPr fontId="2"/>
  <pageMargins left="0.78740157480314965" right="0.78740157480314965" top="0.78740157480314965" bottom="0.78740157480314965" header="0.51181102362204722" footer="0.51181102362204722"/>
  <pageSetup paperSize="9" firstPageNumber="19" orientation="portrait" useFirstPageNumber="1" r:id="rId1"/>
  <headerFooter alignWithMargins="0">
    <oddFooter>&amp;C－&amp;P－</oddFooter>
  </headerFooter>
  <colBreaks count="1" manualBreakCount="1">
    <brk id="7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view="pageBreakPreview" zoomScaleNormal="70" zoomScaleSheetLayoutView="100" workbookViewId="0">
      <pane xSplit="2" ySplit="2" topLeftCell="C3" activePane="bottomRight" state="frozen"/>
      <selection activeCell="H14" sqref="H14"/>
      <selection pane="topRight" activeCell="H14" sqref="H14"/>
      <selection pane="bottomLeft" activeCell="H14" sqref="H14"/>
      <selection pane="bottomRight"/>
    </sheetView>
  </sheetViews>
  <sheetFormatPr defaultRowHeight="42" customHeight="1" x14ac:dyDescent="0.15"/>
  <cols>
    <col min="1" max="1" width="5.125" style="220" customWidth="1"/>
    <col min="2" max="2" width="14.25" style="204" customWidth="1"/>
    <col min="3" max="4" width="12.375" style="204" customWidth="1"/>
    <col min="5" max="7" width="14.125" style="204" customWidth="1"/>
    <col min="8" max="12" width="16.875" style="204" customWidth="1"/>
    <col min="13" max="14" width="9" style="204"/>
    <col min="15" max="15" width="8.75" style="204" customWidth="1"/>
    <col min="16" max="16384" width="9" style="204"/>
  </cols>
  <sheetData>
    <row r="1" spans="1:12" s="198" customFormat="1" ht="28.5" customHeight="1" x14ac:dyDescent="0.2">
      <c r="A1" s="277" t="s">
        <v>88</v>
      </c>
      <c r="C1" s="199"/>
      <c r="L1" s="200"/>
    </row>
    <row r="2" spans="1:12" ht="53.25" customHeight="1" x14ac:dyDescent="0.15">
      <c r="A2" s="320" t="s">
        <v>97</v>
      </c>
      <c r="B2" s="321"/>
      <c r="C2" s="201" t="s">
        <v>71</v>
      </c>
      <c r="D2" s="202" t="s">
        <v>349</v>
      </c>
      <c r="E2" s="201" t="s">
        <v>85</v>
      </c>
      <c r="F2" s="201" t="s">
        <v>84</v>
      </c>
      <c r="G2" s="202" t="s">
        <v>224</v>
      </c>
      <c r="H2" s="203" t="s">
        <v>225</v>
      </c>
      <c r="I2" s="201" t="s">
        <v>60</v>
      </c>
      <c r="J2" s="201" t="s">
        <v>226</v>
      </c>
      <c r="K2" s="201" t="s">
        <v>227</v>
      </c>
      <c r="L2" s="202" t="s">
        <v>348</v>
      </c>
    </row>
    <row r="3" spans="1:12" s="205" customFormat="1" ht="29.25" customHeight="1" x14ac:dyDescent="0.15">
      <c r="A3" s="318" t="s">
        <v>143</v>
      </c>
      <c r="B3" s="319"/>
      <c r="C3" s="292">
        <v>387</v>
      </c>
      <c r="D3" s="292">
        <v>14173</v>
      </c>
      <c r="E3" s="292">
        <v>6188001</v>
      </c>
      <c r="F3" s="292">
        <v>24007432</v>
      </c>
      <c r="G3" s="293">
        <v>4971502</v>
      </c>
      <c r="H3" s="294">
        <v>5266326</v>
      </c>
      <c r="I3" s="292">
        <v>44502647</v>
      </c>
      <c r="J3" s="292">
        <v>1128315</v>
      </c>
      <c r="K3" s="292">
        <v>18566700</v>
      </c>
      <c r="L3" s="293">
        <v>1978531</v>
      </c>
    </row>
    <row r="4" spans="1:12" ht="27.75" customHeight="1" x14ac:dyDescent="0.15">
      <c r="A4" s="207" t="s">
        <v>148</v>
      </c>
      <c r="B4" s="40" t="s">
        <v>73</v>
      </c>
      <c r="C4" s="189">
        <v>35</v>
      </c>
      <c r="D4" s="185">
        <v>640</v>
      </c>
      <c r="E4" s="189">
        <v>242190</v>
      </c>
      <c r="F4" s="189">
        <v>884830</v>
      </c>
      <c r="G4" s="190">
        <v>200253</v>
      </c>
      <c r="H4" s="208">
        <v>203184</v>
      </c>
      <c r="I4" s="189">
        <v>1369276</v>
      </c>
      <c r="J4" s="189">
        <v>41866</v>
      </c>
      <c r="K4" s="189">
        <v>501915</v>
      </c>
      <c r="L4" s="209">
        <v>31678</v>
      </c>
    </row>
    <row r="5" spans="1:12" ht="27.75" customHeight="1" x14ac:dyDescent="0.15">
      <c r="A5" s="207" t="s">
        <v>135</v>
      </c>
      <c r="B5" s="40" t="s">
        <v>74</v>
      </c>
      <c r="C5" s="189">
        <v>39</v>
      </c>
      <c r="D5" s="185">
        <v>584</v>
      </c>
      <c r="E5" s="189">
        <v>219284</v>
      </c>
      <c r="F5" s="189">
        <v>487673</v>
      </c>
      <c r="G5" s="190">
        <v>23263</v>
      </c>
      <c r="H5" s="208">
        <v>21182</v>
      </c>
      <c r="I5" s="189">
        <v>912304</v>
      </c>
      <c r="J5" s="189">
        <v>9735</v>
      </c>
      <c r="K5" s="189">
        <v>389445</v>
      </c>
      <c r="L5" s="210">
        <v>6842</v>
      </c>
    </row>
    <row r="6" spans="1:12" ht="27.75" customHeight="1" x14ac:dyDescent="0.15">
      <c r="A6" s="207" t="s">
        <v>149</v>
      </c>
      <c r="B6" s="40" t="s">
        <v>75</v>
      </c>
      <c r="C6" s="189">
        <v>22</v>
      </c>
      <c r="D6" s="185">
        <v>1631</v>
      </c>
      <c r="E6" s="189">
        <v>548376</v>
      </c>
      <c r="F6" s="189">
        <v>1018754</v>
      </c>
      <c r="G6" s="190">
        <v>652227</v>
      </c>
      <c r="H6" s="208">
        <v>745252</v>
      </c>
      <c r="I6" s="189">
        <v>2608871</v>
      </c>
      <c r="J6" s="189">
        <v>119027</v>
      </c>
      <c r="K6" s="189">
        <v>1657682</v>
      </c>
      <c r="L6" s="190">
        <v>99074</v>
      </c>
    </row>
    <row r="7" spans="1:12" ht="27.75" customHeight="1" x14ac:dyDescent="0.15">
      <c r="A7" s="207" t="s">
        <v>150</v>
      </c>
      <c r="B7" s="40" t="s">
        <v>76</v>
      </c>
      <c r="C7" s="189">
        <v>22</v>
      </c>
      <c r="D7" s="185">
        <v>389</v>
      </c>
      <c r="E7" s="189">
        <v>137844</v>
      </c>
      <c r="F7" s="189">
        <v>317634</v>
      </c>
      <c r="G7" s="186">
        <v>22109</v>
      </c>
      <c r="H7" s="187">
        <v>26722</v>
      </c>
      <c r="I7" s="189">
        <v>573341</v>
      </c>
      <c r="J7" s="188">
        <v>7089</v>
      </c>
      <c r="K7" s="189">
        <v>249726</v>
      </c>
      <c r="L7" s="186">
        <v>6662</v>
      </c>
    </row>
    <row r="8" spans="1:12" ht="27.75" customHeight="1" x14ac:dyDescent="0.15">
      <c r="A8" s="207" t="s">
        <v>151</v>
      </c>
      <c r="B8" s="40" t="s">
        <v>77</v>
      </c>
      <c r="C8" s="189">
        <v>12</v>
      </c>
      <c r="D8" s="185">
        <v>150</v>
      </c>
      <c r="E8" s="211">
        <v>45224</v>
      </c>
      <c r="F8" s="211">
        <v>124004</v>
      </c>
      <c r="G8" s="288" t="s">
        <v>146</v>
      </c>
      <c r="H8" s="62" t="s">
        <v>146</v>
      </c>
      <c r="I8" s="212">
        <v>189738</v>
      </c>
      <c r="J8" s="188" t="s">
        <v>1</v>
      </c>
      <c r="K8" s="212">
        <v>65876</v>
      </c>
      <c r="L8" s="288" t="s">
        <v>146</v>
      </c>
    </row>
    <row r="9" spans="1:12" ht="27.75" customHeight="1" x14ac:dyDescent="0.15">
      <c r="A9" s="207" t="s">
        <v>152</v>
      </c>
      <c r="B9" s="40" t="s">
        <v>78</v>
      </c>
      <c r="C9" s="189">
        <v>2</v>
      </c>
      <c r="D9" s="185">
        <v>29</v>
      </c>
      <c r="E9" s="62" t="s">
        <v>146</v>
      </c>
      <c r="F9" s="62" t="s">
        <v>146</v>
      </c>
      <c r="G9" s="186" t="s">
        <v>1</v>
      </c>
      <c r="H9" s="187" t="s">
        <v>1</v>
      </c>
      <c r="I9" s="62" t="s">
        <v>146</v>
      </c>
      <c r="J9" s="188" t="s">
        <v>1</v>
      </c>
      <c r="K9" s="62" t="s">
        <v>146</v>
      </c>
      <c r="L9" s="186" t="s">
        <v>1</v>
      </c>
    </row>
    <row r="10" spans="1:12" ht="27.75" customHeight="1" x14ac:dyDescent="0.15">
      <c r="A10" s="207" t="s">
        <v>153</v>
      </c>
      <c r="B10" s="40" t="s">
        <v>79</v>
      </c>
      <c r="C10" s="189">
        <v>8</v>
      </c>
      <c r="D10" s="185">
        <v>198</v>
      </c>
      <c r="E10" s="189">
        <v>75980</v>
      </c>
      <c r="F10" s="189">
        <v>79286</v>
      </c>
      <c r="G10" s="190">
        <v>24869</v>
      </c>
      <c r="H10" s="208">
        <v>23222</v>
      </c>
      <c r="I10" s="189">
        <v>255572</v>
      </c>
      <c r="J10" s="189">
        <v>3703</v>
      </c>
      <c r="K10" s="189">
        <v>159543</v>
      </c>
      <c r="L10" s="186">
        <v>4240</v>
      </c>
    </row>
    <row r="11" spans="1:12" ht="27.75" customHeight="1" x14ac:dyDescent="0.15">
      <c r="A11" s="207" t="s">
        <v>154</v>
      </c>
      <c r="B11" s="40" t="s">
        <v>80</v>
      </c>
      <c r="C11" s="189">
        <v>74</v>
      </c>
      <c r="D11" s="185">
        <v>1618</v>
      </c>
      <c r="E11" s="189">
        <v>597681</v>
      </c>
      <c r="F11" s="189">
        <v>1409678</v>
      </c>
      <c r="G11" s="190">
        <v>74397</v>
      </c>
      <c r="H11" s="208">
        <v>66755</v>
      </c>
      <c r="I11" s="189">
        <v>2625734</v>
      </c>
      <c r="J11" s="189">
        <v>50874</v>
      </c>
      <c r="K11" s="189">
        <v>1150111</v>
      </c>
      <c r="L11" s="190">
        <v>35740</v>
      </c>
    </row>
    <row r="12" spans="1:12" ht="27.75" customHeight="1" x14ac:dyDescent="0.15">
      <c r="A12" s="207" t="s">
        <v>155</v>
      </c>
      <c r="B12" s="40" t="s">
        <v>147</v>
      </c>
      <c r="C12" s="189">
        <v>11</v>
      </c>
      <c r="D12" s="185">
        <v>138</v>
      </c>
      <c r="E12" s="189">
        <v>51313</v>
      </c>
      <c r="F12" s="189">
        <v>66333</v>
      </c>
      <c r="G12" s="288" t="s">
        <v>146</v>
      </c>
      <c r="H12" s="62" t="s">
        <v>146</v>
      </c>
      <c r="I12" s="189">
        <v>161322</v>
      </c>
      <c r="J12" s="62" t="s">
        <v>146</v>
      </c>
      <c r="K12" s="189">
        <v>86223</v>
      </c>
      <c r="L12" s="288" t="s">
        <v>146</v>
      </c>
    </row>
    <row r="13" spans="1:12" ht="27.75" customHeight="1" x14ac:dyDescent="0.15">
      <c r="A13" s="207" t="s">
        <v>156</v>
      </c>
      <c r="B13" s="40" t="s">
        <v>81</v>
      </c>
      <c r="C13" s="189">
        <v>15</v>
      </c>
      <c r="D13" s="185">
        <v>241</v>
      </c>
      <c r="E13" s="189">
        <v>91488</v>
      </c>
      <c r="F13" s="189">
        <v>124202</v>
      </c>
      <c r="G13" s="186" t="s">
        <v>1</v>
      </c>
      <c r="H13" s="187" t="s">
        <v>1</v>
      </c>
      <c r="I13" s="189">
        <v>289843</v>
      </c>
      <c r="J13" s="62" t="s">
        <v>146</v>
      </c>
      <c r="K13" s="189">
        <v>160020</v>
      </c>
      <c r="L13" s="288" t="s">
        <v>146</v>
      </c>
    </row>
    <row r="14" spans="1:12" ht="27.75" customHeight="1" x14ac:dyDescent="0.15">
      <c r="A14" s="207" t="s">
        <v>157</v>
      </c>
      <c r="B14" s="40" t="s">
        <v>82</v>
      </c>
      <c r="C14" s="189">
        <v>25</v>
      </c>
      <c r="D14" s="185">
        <v>459</v>
      </c>
      <c r="E14" s="189">
        <v>152627</v>
      </c>
      <c r="F14" s="189">
        <v>470944</v>
      </c>
      <c r="G14" s="186">
        <v>50355</v>
      </c>
      <c r="H14" s="187">
        <v>57403</v>
      </c>
      <c r="I14" s="189">
        <v>740040</v>
      </c>
      <c r="J14" s="188">
        <v>22887</v>
      </c>
      <c r="K14" s="189">
        <v>286118</v>
      </c>
      <c r="L14" s="186">
        <v>17428</v>
      </c>
    </row>
    <row r="15" spans="1:12" ht="27.75" customHeight="1" x14ac:dyDescent="0.15">
      <c r="A15" s="207" t="s">
        <v>158</v>
      </c>
      <c r="B15" s="40" t="s">
        <v>90</v>
      </c>
      <c r="C15" s="189">
        <v>12</v>
      </c>
      <c r="D15" s="185">
        <v>305</v>
      </c>
      <c r="E15" s="189">
        <v>105905</v>
      </c>
      <c r="F15" s="211">
        <v>193763</v>
      </c>
      <c r="G15" s="210">
        <v>9175</v>
      </c>
      <c r="H15" s="212">
        <v>9108</v>
      </c>
      <c r="I15" s="189">
        <v>454758</v>
      </c>
      <c r="J15" s="211">
        <v>7455</v>
      </c>
      <c r="K15" s="213">
        <v>235985</v>
      </c>
      <c r="L15" s="210">
        <v>7247</v>
      </c>
    </row>
    <row r="16" spans="1:12" ht="27.75" customHeight="1" x14ac:dyDescent="0.15">
      <c r="A16" s="207" t="s">
        <v>159</v>
      </c>
      <c r="B16" s="40" t="s">
        <v>91</v>
      </c>
      <c r="C16" s="189">
        <v>6</v>
      </c>
      <c r="D16" s="185">
        <v>109</v>
      </c>
      <c r="E16" s="189">
        <v>39467</v>
      </c>
      <c r="F16" s="211">
        <v>100345</v>
      </c>
      <c r="G16" s="68" t="s">
        <v>146</v>
      </c>
      <c r="H16" s="62" t="s">
        <v>146</v>
      </c>
      <c r="I16" s="189">
        <v>240822</v>
      </c>
      <c r="J16" s="62" t="s">
        <v>146</v>
      </c>
      <c r="K16" s="190">
        <v>124000</v>
      </c>
      <c r="L16" s="68" t="s">
        <v>146</v>
      </c>
    </row>
    <row r="17" spans="1:12" ht="27.75" customHeight="1" x14ac:dyDescent="0.15">
      <c r="A17" s="207" t="s">
        <v>160</v>
      </c>
      <c r="B17" s="40" t="s">
        <v>92</v>
      </c>
      <c r="C17" s="189">
        <v>6</v>
      </c>
      <c r="D17" s="185">
        <v>151</v>
      </c>
      <c r="E17" s="189">
        <v>42746</v>
      </c>
      <c r="F17" s="211">
        <v>52065</v>
      </c>
      <c r="G17" s="68" t="s">
        <v>146</v>
      </c>
      <c r="H17" s="62" t="s">
        <v>146</v>
      </c>
      <c r="I17" s="189">
        <v>195734</v>
      </c>
      <c r="J17" s="62" t="s">
        <v>146</v>
      </c>
      <c r="K17" s="213">
        <v>129942</v>
      </c>
      <c r="L17" s="288" t="s">
        <v>146</v>
      </c>
    </row>
    <row r="18" spans="1:12" ht="27.75" customHeight="1" x14ac:dyDescent="0.15">
      <c r="A18" s="207" t="s">
        <v>161</v>
      </c>
      <c r="B18" s="40" t="s">
        <v>93</v>
      </c>
      <c r="C18" s="189">
        <v>23</v>
      </c>
      <c r="D18" s="185">
        <v>866</v>
      </c>
      <c r="E18" s="189">
        <v>340660</v>
      </c>
      <c r="F18" s="211">
        <v>1016363</v>
      </c>
      <c r="G18" s="210">
        <v>121009</v>
      </c>
      <c r="H18" s="212">
        <v>140789</v>
      </c>
      <c r="I18" s="189">
        <v>1807431</v>
      </c>
      <c r="J18" s="211">
        <v>61332</v>
      </c>
      <c r="K18" s="213">
        <v>838315</v>
      </c>
      <c r="L18" s="210">
        <v>58584</v>
      </c>
    </row>
    <row r="19" spans="1:12" ht="27.75" customHeight="1" x14ac:dyDescent="0.15">
      <c r="A19" s="207" t="s">
        <v>162</v>
      </c>
      <c r="B19" s="40" t="s">
        <v>22</v>
      </c>
      <c r="C19" s="189">
        <v>29</v>
      </c>
      <c r="D19" s="185">
        <v>4933</v>
      </c>
      <c r="E19" s="189">
        <v>2799560</v>
      </c>
      <c r="F19" s="189">
        <v>14923953</v>
      </c>
      <c r="G19" s="190">
        <v>3342162</v>
      </c>
      <c r="H19" s="208">
        <v>3528521</v>
      </c>
      <c r="I19" s="189">
        <v>26415236</v>
      </c>
      <c r="J19" s="189">
        <v>711825</v>
      </c>
      <c r="K19" s="189">
        <v>11041924</v>
      </c>
      <c r="L19" s="190">
        <v>1550632</v>
      </c>
    </row>
    <row r="20" spans="1:12" ht="27.75" customHeight="1" x14ac:dyDescent="0.15">
      <c r="A20" s="207" t="s">
        <v>163</v>
      </c>
      <c r="B20" s="40" t="s">
        <v>70</v>
      </c>
      <c r="C20" s="189">
        <v>20</v>
      </c>
      <c r="D20" s="185">
        <v>418</v>
      </c>
      <c r="E20" s="189">
        <v>175447</v>
      </c>
      <c r="F20" s="189">
        <v>1114117</v>
      </c>
      <c r="G20" s="190">
        <v>51826</v>
      </c>
      <c r="H20" s="208">
        <v>54240</v>
      </c>
      <c r="I20" s="189">
        <v>1093037</v>
      </c>
      <c r="J20" s="189">
        <v>10153</v>
      </c>
      <c r="K20" s="189">
        <v>326973</v>
      </c>
      <c r="L20" s="190">
        <v>12043</v>
      </c>
    </row>
    <row r="21" spans="1:12" ht="27.6" customHeight="1" x14ac:dyDescent="0.15">
      <c r="A21" s="207" t="s">
        <v>164</v>
      </c>
      <c r="B21" s="40" t="s">
        <v>21</v>
      </c>
      <c r="C21" s="189">
        <v>4</v>
      </c>
      <c r="D21" s="185">
        <v>117</v>
      </c>
      <c r="E21" s="214">
        <v>60885</v>
      </c>
      <c r="F21" s="214">
        <v>137523</v>
      </c>
      <c r="G21" s="288" t="s">
        <v>146</v>
      </c>
      <c r="H21" s="62" t="s">
        <v>146</v>
      </c>
      <c r="I21" s="212">
        <v>262885</v>
      </c>
      <c r="J21" s="62" t="s">
        <v>146</v>
      </c>
      <c r="K21" s="214">
        <v>113945</v>
      </c>
      <c r="L21" s="288" t="s">
        <v>146</v>
      </c>
    </row>
    <row r="22" spans="1:12" ht="27.75" customHeight="1" x14ac:dyDescent="0.15">
      <c r="A22" s="207" t="s">
        <v>165</v>
      </c>
      <c r="B22" s="215" t="s">
        <v>83</v>
      </c>
      <c r="C22" s="189">
        <v>14</v>
      </c>
      <c r="D22" s="185">
        <v>389</v>
      </c>
      <c r="E22" s="189">
        <v>119091</v>
      </c>
      <c r="F22" s="189">
        <v>447318</v>
      </c>
      <c r="G22" s="186">
        <v>19586</v>
      </c>
      <c r="H22" s="187">
        <v>3426</v>
      </c>
      <c r="I22" s="189">
        <v>628847</v>
      </c>
      <c r="J22" s="188">
        <v>10784</v>
      </c>
      <c r="K22" s="189">
        <v>166065</v>
      </c>
      <c r="L22" s="186">
        <v>57793</v>
      </c>
    </row>
    <row r="23" spans="1:12" ht="27.75" customHeight="1" x14ac:dyDescent="0.15">
      <c r="A23" s="207" t="s">
        <v>166</v>
      </c>
      <c r="B23" s="216" t="s">
        <v>95</v>
      </c>
      <c r="C23" s="189">
        <v>7</v>
      </c>
      <c r="D23" s="185">
        <v>762</v>
      </c>
      <c r="E23" s="211">
        <v>317119</v>
      </c>
      <c r="F23" s="211">
        <v>933215</v>
      </c>
      <c r="G23" s="210">
        <v>305605</v>
      </c>
      <c r="H23" s="212">
        <v>341281</v>
      </c>
      <c r="I23" s="189">
        <v>1895938</v>
      </c>
      <c r="J23" s="211">
        <v>57985</v>
      </c>
      <c r="K23" s="213">
        <v>862319</v>
      </c>
      <c r="L23" s="210">
        <v>48888</v>
      </c>
    </row>
    <row r="24" spans="1:12" ht="27.75" customHeight="1" x14ac:dyDescent="0.15">
      <c r="A24" s="217" t="s">
        <v>222</v>
      </c>
      <c r="B24" s="218" t="s">
        <v>223</v>
      </c>
      <c r="C24" s="219">
        <v>1</v>
      </c>
      <c r="D24" s="191">
        <v>46</v>
      </c>
      <c r="E24" s="64" t="s">
        <v>146</v>
      </c>
      <c r="F24" s="65" t="s">
        <v>146</v>
      </c>
      <c r="G24" s="289" t="s">
        <v>146</v>
      </c>
      <c r="H24" s="65" t="s">
        <v>146</v>
      </c>
      <c r="I24" s="192">
        <v>107955</v>
      </c>
      <c r="J24" s="65" t="s">
        <v>146</v>
      </c>
      <c r="K24" s="65" t="s">
        <v>146</v>
      </c>
      <c r="L24" s="289" t="s">
        <v>146</v>
      </c>
    </row>
    <row r="25" spans="1:12" s="206" customFormat="1" ht="55.5" customHeight="1" x14ac:dyDescent="0.15">
      <c r="A25" s="322" t="s">
        <v>387</v>
      </c>
      <c r="B25" s="322"/>
      <c r="C25" s="322"/>
      <c r="D25" s="322"/>
      <c r="E25" s="322"/>
      <c r="F25" s="322"/>
      <c r="G25" s="322"/>
    </row>
    <row r="91" spans="1:1" ht="42" customHeight="1" x14ac:dyDescent="0.15">
      <c r="A91" s="220" t="s">
        <v>368</v>
      </c>
    </row>
  </sheetData>
  <mergeCells count="3">
    <mergeCell ref="A3:B3"/>
    <mergeCell ref="A2:B2"/>
    <mergeCell ref="A25:G25"/>
  </mergeCells>
  <phoneticPr fontId="2"/>
  <pageMargins left="0.78740157480314965" right="0.78740157480314965" top="0.98425196850393704" bottom="0.98425196850393704" header="0.27559055118110237" footer="0.51181102362204722"/>
  <pageSetup paperSize="9" orientation="portrait" r:id="rId1"/>
  <headerFooter alignWithMargins="0">
    <oddFooter>&amp;C－&amp;P－</oddFoot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1"/>
  <sheetViews>
    <sheetView view="pageBreakPreview" zoomScaleNormal="75" zoomScaleSheetLayoutView="100" workbookViewId="0">
      <pane xSplit="2" topLeftCell="C1" activePane="topRight" state="frozen"/>
      <selection activeCell="H14" sqref="H14"/>
      <selection pane="topRight"/>
    </sheetView>
  </sheetViews>
  <sheetFormatPr defaultRowHeight="33" customHeight="1" x14ac:dyDescent="0.15"/>
  <cols>
    <col min="1" max="1" width="3.625" style="12" customWidth="1"/>
    <col min="2" max="2" width="12.625" style="12" bestFit="1" customWidth="1"/>
    <col min="3" max="3" width="6.875" style="6" customWidth="1"/>
    <col min="4" max="5" width="6.875" style="12" customWidth="1"/>
    <col min="6" max="12" width="6.875" style="7" customWidth="1"/>
    <col min="13" max="24" width="7.125" style="7" customWidth="1"/>
    <col min="25" max="25" width="9" style="12"/>
    <col min="26" max="26" width="10.125" style="12" bestFit="1" customWidth="1"/>
    <col min="27" max="27" width="6.25" style="12" bestFit="1" customWidth="1"/>
    <col min="28" max="48" width="4.25" style="12" bestFit="1" customWidth="1"/>
    <col min="49" max="16384" width="9" style="12"/>
  </cols>
  <sheetData>
    <row r="1" spans="1:48" s="6" customFormat="1" ht="33" customHeight="1" x14ac:dyDescent="0.15">
      <c r="A1" s="5" t="s">
        <v>89</v>
      </c>
      <c r="B1" s="5"/>
      <c r="C1" s="5"/>
      <c r="D1" s="5"/>
      <c r="E1" s="5"/>
      <c r="F1" s="157"/>
      <c r="G1" s="157"/>
      <c r="H1" s="157"/>
      <c r="I1" s="157"/>
      <c r="J1" s="157"/>
      <c r="K1" s="157"/>
      <c r="L1" s="273"/>
      <c r="M1" s="274"/>
      <c r="N1" s="157"/>
      <c r="O1" s="157"/>
      <c r="P1" s="157"/>
      <c r="Q1" s="157"/>
      <c r="R1" s="10"/>
      <c r="S1" s="157"/>
      <c r="T1" s="157"/>
      <c r="U1" s="157"/>
      <c r="W1" s="10"/>
      <c r="X1" s="10" t="s">
        <v>63</v>
      </c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s="48" customFormat="1" ht="49.5" customHeight="1" x14ac:dyDescent="0.15">
      <c r="A2" s="325" t="s">
        <v>36</v>
      </c>
      <c r="B2" s="326"/>
      <c r="C2" s="153" t="s">
        <v>120</v>
      </c>
      <c r="D2" s="158" t="s">
        <v>134</v>
      </c>
      <c r="E2" s="158" t="s">
        <v>64</v>
      </c>
      <c r="F2" s="159" t="s">
        <v>65</v>
      </c>
      <c r="G2" s="159" t="s">
        <v>66</v>
      </c>
      <c r="H2" s="159" t="s">
        <v>138</v>
      </c>
      <c r="I2" s="159" t="s">
        <v>139</v>
      </c>
      <c r="J2" s="159" t="s">
        <v>67</v>
      </c>
      <c r="K2" s="159" t="s">
        <v>68</v>
      </c>
      <c r="L2" s="160" t="s">
        <v>167</v>
      </c>
      <c r="M2" s="275" t="s">
        <v>140</v>
      </c>
      <c r="N2" s="161" t="s">
        <v>69</v>
      </c>
      <c r="O2" s="159" t="s">
        <v>90</v>
      </c>
      <c r="P2" s="159" t="s">
        <v>91</v>
      </c>
      <c r="Q2" s="159" t="s">
        <v>92</v>
      </c>
      <c r="R2" s="160" t="s">
        <v>93</v>
      </c>
      <c r="S2" s="159" t="s">
        <v>22</v>
      </c>
      <c r="T2" s="159" t="s">
        <v>70</v>
      </c>
      <c r="U2" s="159" t="s">
        <v>229</v>
      </c>
      <c r="V2" s="159" t="s">
        <v>230</v>
      </c>
      <c r="W2" s="160" t="s">
        <v>94</v>
      </c>
      <c r="X2" s="160" t="s">
        <v>228</v>
      </c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s="71" customFormat="1" ht="28.5" customHeight="1" x14ac:dyDescent="0.15">
      <c r="A3" s="323" t="s">
        <v>121</v>
      </c>
      <c r="B3" s="324"/>
      <c r="C3" s="295">
        <v>387</v>
      </c>
      <c r="D3" s="295">
        <v>35</v>
      </c>
      <c r="E3" s="295">
        <v>39</v>
      </c>
      <c r="F3" s="295">
        <v>22</v>
      </c>
      <c r="G3" s="295">
        <v>22</v>
      </c>
      <c r="H3" s="295">
        <v>12</v>
      </c>
      <c r="I3" s="295">
        <v>2</v>
      </c>
      <c r="J3" s="295">
        <v>8</v>
      </c>
      <c r="K3" s="295">
        <v>74</v>
      </c>
      <c r="L3" s="296">
        <v>11</v>
      </c>
      <c r="M3" s="297">
        <v>15</v>
      </c>
      <c r="N3" s="297">
        <v>25</v>
      </c>
      <c r="O3" s="295">
        <v>12</v>
      </c>
      <c r="P3" s="295">
        <v>6</v>
      </c>
      <c r="Q3" s="295">
        <v>6</v>
      </c>
      <c r="R3" s="296">
        <v>23</v>
      </c>
      <c r="S3" s="295">
        <v>29</v>
      </c>
      <c r="T3" s="295">
        <v>20</v>
      </c>
      <c r="U3" s="295">
        <v>4</v>
      </c>
      <c r="V3" s="295">
        <v>14</v>
      </c>
      <c r="W3" s="296">
        <v>7</v>
      </c>
      <c r="X3" s="296">
        <v>1</v>
      </c>
      <c r="Y3" s="7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</row>
    <row r="4" spans="1:48" ht="28.5" customHeight="1" x14ac:dyDescent="0.15">
      <c r="A4" s="4">
        <v>9</v>
      </c>
      <c r="B4" s="40" t="s">
        <v>11</v>
      </c>
      <c r="C4" s="31">
        <v>18</v>
      </c>
      <c r="D4" s="50">
        <v>3</v>
      </c>
      <c r="E4" s="30">
        <v>1</v>
      </c>
      <c r="F4" s="50" t="s">
        <v>365</v>
      </c>
      <c r="G4" s="33">
        <v>1</v>
      </c>
      <c r="H4" s="33">
        <v>1</v>
      </c>
      <c r="I4" s="50" t="s">
        <v>365</v>
      </c>
      <c r="J4" s="32" t="s">
        <v>365</v>
      </c>
      <c r="K4" s="32">
        <v>4</v>
      </c>
      <c r="L4" s="35">
        <v>1</v>
      </c>
      <c r="M4" s="51">
        <v>2</v>
      </c>
      <c r="N4" s="83">
        <v>1</v>
      </c>
      <c r="O4" s="32" t="s">
        <v>365</v>
      </c>
      <c r="P4" s="32">
        <v>1</v>
      </c>
      <c r="Q4" s="32" t="s">
        <v>365</v>
      </c>
      <c r="R4" s="32" t="s">
        <v>365</v>
      </c>
      <c r="S4" s="32">
        <v>3</v>
      </c>
      <c r="T4" s="32" t="s">
        <v>365</v>
      </c>
      <c r="U4" s="32" t="s">
        <v>365</v>
      </c>
      <c r="V4" s="51" t="s">
        <v>365</v>
      </c>
      <c r="W4" s="35" t="s">
        <v>365</v>
      </c>
      <c r="X4" s="35" t="s">
        <v>365</v>
      </c>
    </row>
    <row r="5" spans="1:48" ht="28.5" customHeight="1" x14ac:dyDescent="0.15">
      <c r="A5" s="4">
        <v>10</v>
      </c>
      <c r="B5" s="40" t="s">
        <v>12</v>
      </c>
      <c r="C5" s="31">
        <v>4</v>
      </c>
      <c r="D5" s="50" t="s">
        <v>365</v>
      </c>
      <c r="E5" s="50" t="s">
        <v>365</v>
      </c>
      <c r="F5" s="50" t="s">
        <v>365</v>
      </c>
      <c r="G5" s="32" t="s">
        <v>365</v>
      </c>
      <c r="H5" s="32" t="s">
        <v>365</v>
      </c>
      <c r="I5" s="50" t="s">
        <v>365</v>
      </c>
      <c r="J5" s="32" t="s">
        <v>365</v>
      </c>
      <c r="K5" s="32">
        <v>3</v>
      </c>
      <c r="L5" s="35" t="s">
        <v>365</v>
      </c>
      <c r="M5" s="51" t="s">
        <v>365</v>
      </c>
      <c r="N5" s="10">
        <v>1</v>
      </c>
      <c r="O5" s="32" t="s">
        <v>365</v>
      </c>
      <c r="P5" s="32" t="s">
        <v>365</v>
      </c>
      <c r="Q5" s="32" t="s">
        <v>365</v>
      </c>
      <c r="R5" s="32" t="s">
        <v>365</v>
      </c>
      <c r="S5" s="32" t="s">
        <v>365</v>
      </c>
      <c r="T5" s="32" t="s">
        <v>365</v>
      </c>
      <c r="U5" s="32" t="s">
        <v>365</v>
      </c>
      <c r="V5" s="51" t="s">
        <v>365</v>
      </c>
      <c r="W5" s="35" t="s">
        <v>365</v>
      </c>
      <c r="X5" s="35" t="s">
        <v>365</v>
      </c>
    </row>
    <row r="6" spans="1:48" ht="28.5" customHeight="1" x14ac:dyDescent="0.15">
      <c r="A6" s="4">
        <v>11</v>
      </c>
      <c r="B6" s="40" t="s">
        <v>115</v>
      </c>
      <c r="C6" s="31">
        <v>6</v>
      </c>
      <c r="D6" s="50" t="s">
        <v>365</v>
      </c>
      <c r="E6" s="50" t="s">
        <v>365</v>
      </c>
      <c r="F6" s="50" t="s">
        <v>365</v>
      </c>
      <c r="G6" s="32">
        <v>1</v>
      </c>
      <c r="H6" s="32" t="s">
        <v>365</v>
      </c>
      <c r="I6" s="50" t="s">
        <v>365</v>
      </c>
      <c r="J6" s="32">
        <v>1</v>
      </c>
      <c r="K6" s="32">
        <v>1</v>
      </c>
      <c r="L6" s="35" t="s">
        <v>365</v>
      </c>
      <c r="M6" s="51">
        <v>1</v>
      </c>
      <c r="N6" s="10" t="s">
        <v>365</v>
      </c>
      <c r="O6" s="32">
        <v>1</v>
      </c>
      <c r="P6" s="32" t="s">
        <v>365</v>
      </c>
      <c r="Q6" s="32" t="s">
        <v>365</v>
      </c>
      <c r="R6" s="32" t="s">
        <v>365</v>
      </c>
      <c r="S6" s="32" t="s">
        <v>365</v>
      </c>
      <c r="T6" s="32" t="s">
        <v>365</v>
      </c>
      <c r="U6" s="32" t="s">
        <v>365</v>
      </c>
      <c r="V6" s="51" t="s">
        <v>365</v>
      </c>
      <c r="W6" s="35">
        <v>1</v>
      </c>
      <c r="X6" s="35" t="s">
        <v>365</v>
      </c>
    </row>
    <row r="7" spans="1:48" ht="28.5" customHeight="1" x14ac:dyDescent="0.15">
      <c r="A7" s="4">
        <v>12</v>
      </c>
      <c r="B7" s="40" t="s">
        <v>116</v>
      </c>
      <c r="C7" s="31">
        <v>34</v>
      </c>
      <c r="D7" s="50">
        <v>3</v>
      </c>
      <c r="E7" s="50">
        <v>6</v>
      </c>
      <c r="F7" s="32">
        <v>2</v>
      </c>
      <c r="G7" s="33">
        <v>1</v>
      </c>
      <c r="H7" s="32">
        <v>2</v>
      </c>
      <c r="I7" s="50" t="s">
        <v>365</v>
      </c>
      <c r="J7" s="32" t="s">
        <v>365</v>
      </c>
      <c r="K7" s="33">
        <v>8</v>
      </c>
      <c r="L7" s="35">
        <v>2</v>
      </c>
      <c r="M7" s="51">
        <v>2</v>
      </c>
      <c r="N7" s="83">
        <v>2</v>
      </c>
      <c r="O7" s="32" t="s">
        <v>365</v>
      </c>
      <c r="P7" s="32" t="s">
        <v>365</v>
      </c>
      <c r="Q7" s="32" t="s">
        <v>365</v>
      </c>
      <c r="R7" s="35">
        <v>4</v>
      </c>
      <c r="S7" s="32">
        <v>1</v>
      </c>
      <c r="T7" s="32" t="s">
        <v>365</v>
      </c>
      <c r="U7" s="32" t="s">
        <v>365</v>
      </c>
      <c r="V7" s="51">
        <v>1</v>
      </c>
      <c r="W7" s="35" t="s">
        <v>365</v>
      </c>
      <c r="X7" s="35" t="s">
        <v>365</v>
      </c>
    </row>
    <row r="8" spans="1:48" ht="28.5" customHeight="1" x14ac:dyDescent="0.15">
      <c r="A8" s="4">
        <v>13</v>
      </c>
      <c r="B8" s="40" t="s">
        <v>117</v>
      </c>
      <c r="C8" s="31">
        <v>41</v>
      </c>
      <c r="D8" s="52">
        <v>6</v>
      </c>
      <c r="E8" s="52">
        <v>5</v>
      </c>
      <c r="F8" s="32">
        <v>1</v>
      </c>
      <c r="G8" s="33">
        <v>1</v>
      </c>
      <c r="H8" s="32" t="s">
        <v>365</v>
      </c>
      <c r="I8" s="50" t="s">
        <v>365</v>
      </c>
      <c r="J8" s="33" t="s">
        <v>365</v>
      </c>
      <c r="K8" s="33">
        <v>7</v>
      </c>
      <c r="L8" s="34">
        <v>1</v>
      </c>
      <c r="M8" s="53">
        <v>2</v>
      </c>
      <c r="N8" s="83">
        <v>2</v>
      </c>
      <c r="O8" s="32">
        <v>3</v>
      </c>
      <c r="P8" s="32">
        <v>1</v>
      </c>
      <c r="Q8" s="32" t="s">
        <v>365</v>
      </c>
      <c r="R8" s="35">
        <v>2</v>
      </c>
      <c r="S8" s="33">
        <v>1</v>
      </c>
      <c r="T8" s="33">
        <v>6</v>
      </c>
      <c r="U8" s="32" t="s">
        <v>365</v>
      </c>
      <c r="V8" s="53">
        <v>2</v>
      </c>
      <c r="W8" s="34">
        <v>1</v>
      </c>
      <c r="X8" s="35" t="s">
        <v>365</v>
      </c>
    </row>
    <row r="9" spans="1:48" ht="28.5" customHeight="1" x14ac:dyDescent="0.15">
      <c r="A9" s="4">
        <v>14</v>
      </c>
      <c r="B9" s="40" t="s">
        <v>13</v>
      </c>
      <c r="C9" s="31">
        <v>5</v>
      </c>
      <c r="D9" s="52">
        <v>1</v>
      </c>
      <c r="E9" s="50" t="s">
        <v>365</v>
      </c>
      <c r="F9" s="50" t="s">
        <v>365</v>
      </c>
      <c r="G9" s="32">
        <v>1</v>
      </c>
      <c r="H9" s="32" t="s">
        <v>365</v>
      </c>
      <c r="I9" s="50" t="s">
        <v>365</v>
      </c>
      <c r="J9" s="32">
        <v>1</v>
      </c>
      <c r="K9" s="33" t="s">
        <v>365</v>
      </c>
      <c r="L9" s="35" t="s">
        <v>365</v>
      </c>
      <c r="M9" s="51" t="s">
        <v>365</v>
      </c>
      <c r="N9" s="10" t="s">
        <v>365</v>
      </c>
      <c r="O9" s="32" t="s">
        <v>365</v>
      </c>
      <c r="P9" s="32">
        <v>1</v>
      </c>
      <c r="Q9" s="32" t="s">
        <v>365</v>
      </c>
      <c r="R9" s="34">
        <v>1</v>
      </c>
      <c r="S9" s="35" t="s">
        <v>365</v>
      </c>
      <c r="T9" s="32" t="s">
        <v>365</v>
      </c>
      <c r="U9" s="32" t="s">
        <v>365</v>
      </c>
      <c r="V9" s="32" t="s">
        <v>365</v>
      </c>
      <c r="W9" s="32" t="s">
        <v>365</v>
      </c>
      <c r="X9" s="35" t="s">
        <v>365</v>
      </c>
    </row>
    <row r="10" spans="1:48" ht="28.5" customHeight="1" x14ac:dyDescent="0.15">
      <c r="A10" s="4">
        <v>15</v>
      </c>
      <c r="B10" s="40" t="s">
        <v>14</v>
      </c>
      <c r="C10" s="31">
        <v>7</v>
      </c>
      <c r="D10" s="50" t="s">
        <v>365</v>
      </c>
      <c r="E10" s="50" t="s">
        <v>365</v>
      </c>
      <c r="F10" s="50" t="s">
        <v>365</v>
      </c>
      <c r="G10" s="32">
        <v>1</v>
      </c>
      <c r="H10" s="32">
        <v>2</v>
      </c>
      <c r="I10" s="50" t="s">
        <v>365</v>
      </c>
      <c r="J10" s="32" t="s">
        <v>365</v>
      </c>
      <c r="K10" s="33">
        <v>2</v>
      </c>
      <c r="L10" s="35" t="s">
        <v>365</v>
      </c>
      <c r="M10" s="51" t="s">
        <v>365</v>
      </c>
      <c r="N10" s="10">
        <v>1</v>
      </c>
      <c r="O10" s="32" t="s">
        <v>365</v>
      </c>
      <c r="P10" s="32" t="s">
        <v>365</v>
      </c>
      <c r="Q10" s="32" t="s">
        <v>365</v>
      </c>
      <c r="R10" s="32" t="s">
        <v>365</v>
      </c>
      <c r="S10" s="35" t="s">
        <v>365</v>
      </c>
      <c r="T10" s="32" t="s">
        <v>365</v>
      </c>
      <c r="U10" s="51">
        <v>1</v>
      </c>
      <c r="V10" s="51" t="s">
        <v>365</v>
      </c>
      <c r="W10" s="32" t="s">
        <v>365</v>
      </c>
      <c r="X10" s="35" t="s">
        <v>365</v>
      </c>
    </row>
    <row r="11" spans="1:48" ht="28.5" customHeight="1" x14ac:dyDescent="0.15">
      <c r="A11" s="4">
        <v>16</v>
      </c>
      <c r="B11" s="40" t="s">
        <v>118</v>
      </c>
      <c r="C11" s="31">
        <v>4</v>
      </c>
      <c r="D11" s="32" t="s">
        <v>365</v>
      </c>
      <c r="E11" s="50" t="s">
        <v>365</v>
      </c>
      <c r="F11" s="50" t="s">
        <v>365</v>
      </c>
      <c r="G11" s="32">
        <v>1</v>
      </c>
      <c r="H11" s="50" t="s">
        <v>365</v>
      </c>
      <c r="I11" s="50" t="s">
        <v>365</v>
      </c>
      <c r="J11" s="32" t="s">
        <v>365</v>
      </c>
      <c r="K11" s="32" t="s">
        <v>365</v>
      </c>
      <c r="L11" s="35" t="s">
        <v>365</v>
      </c>
      <c r="M11" s="51" t="s">
        <v>365</v>
      </c>
      <c r="N11" s="10" t="s">
        <v>365</v>
      </c>
      <c r="O11" s="32">
        <v>1</v>
      </c>
      <c r="P11" s="32" t="s">
        <v>365</v>
      </c>
      <c r="Q11" s="32" t="s">
        <v>365</v>
      </c>
      <c r="R11" s="32" t="s">
        <v>365</v>
      </c>
      <c r="S11" s="32">
        <v>1</v>
      </c>
      <c r="T11" s="33" t="s">
        <v>365</v>
      </c>
      <c r="U11" s="51" t="s">
        <v>365</v>
      </c>
      <c r="V11" s="51">
        <v>1</v>
      </c>
      <c r="W11" s="32" t="s">
        <v>365</v>
      </c>
      <c r="X11" s="35" t="s">
        <v>365</v>
      </c>
    </row>
    <row r="12" spans="1:48" ht="28.5" customHeight="1" x14ac:dyDescent="0.15">
      <c r="A12" s="4">
        <v>17</v>
      </c>
      <c r="B12" s="40" t="s">
        <v>15</v>
      </c>
      <c r="C12" s="31">
        <v>2</v>
      </c>
      <c r="D12" s="50">
        <v>1</v>
      </c>
      <c r="E12" s="50" t="s">
        <v>365</v>
      </c>
      <c r="F12" s="50" t="s">
        <v>365</v>
      </c>
      <c r="G12" s="32" t="s">
        <v>365</v>
      </c>
      <c r="H12" s="50" t="s">
        <v>365</v>
      </c>
      <c r="I12" s="50" t="s">
        <v>365</v>
      </c>
      <c r="J12" s="32" t="s">
        <v>365</v>
      </c>
      <c r="K12" s="32">
        <v>1</v>
      </c>
      <c r="L12" s="35" t="s">
        <v>365</v>
      </c>
      <c r="M12" s="51" t="s">
        <v>365</v>
      </c>
      <c r="N12" s="10" t="s">
        <v>365</v>
      </c>
      <c r="O12" s="33" t="s">
        <v>365</v>
      </c>
      <c r="P12" s="32" t="s">
        <v>365</v>
      </c>
      <c r="Q12" s="32" t="s">
        <v>365</v>
      </c>
      <c r="R12" s="32" t="s">
        <v>365</v>
      </c>
      <c r="S12" s="32" t="s">
        <v>365</v>
      </c>
      <c r="T12" s="32" t="s">
        <v>365</v>
      </c>
      <c r="U12" s="51" t="s">
        <v>365</v>
      </c>
      <c r="V12" s="51" t="s">
        <v>365</v>
      </c>
      <c r="W12" s="32" t="s">
        <v>365</v>
      </c>
      <c r="X12" s="35" t="s">
        <v>365</v>
      </c>
    </row>
    <row r="13" spans="1:48" ht="28.5" customHeight="1" x14ac:dyDescent="0.15">
      <c r="A13" s="4">
        <v>18</v>
      </c>
      <c r="B13" s="40" t="s">
        <v>16</v>
      </c>
      <c r="C13" s="31">
        <v>38</v>
      </c>
      <c r="D13" s="50">
        <v>2</v>
      </c>
      <c r="E13" s="50">
        <v>7</v>
      </c>
      <c r="F13" s="32">
        <v>2</v>
      </c>
      <c r="G13" s="32">
        <v>1</v>
      </c>
      <c r="H13" s="50" t="s">
        <v>365</v>
      </c>
      <c r="I13" s="50" t="s">
        <v>365</v>
      </c>
      <c r="J13" s="32">
        <v>1</v>
      </c>
      <c r="K13" s="32">
        <v>10</v>
      </c>
      <c r="L13" s="35">
        <v>1</v>
      </c>
      <c r="M13" s="51">
        <v>2</v>
      </c>
      <c r="N13" s="10">
        <v>1</v>
      </c>
      <c r="O13" s="33" t="s">
        <v>365</v>
      </c>
      <c r="P13" s="32" t="s">
        <v>365</v>
      </c>
      <c r="Q13" s="32" t="s">
        <v>365</v>
      </c>
      <c r="R13" s="35">
        <v>3</v>
      </c>
      <c r="S13" s="32">
        <v>4</v>
      </c>
      <c r="T13" s="32">
        <v>2</v>
      </c>
      <c r="U13" s="51" t="s">
        <v>365</v>
      </c>
      <c r="V13" s="51">
        <v>2</v>
      </c>
      <c r="W13" s="32" t="s">
        <v>365</v>
      </c>
      <c r="X13" s="35" t="s">
        <v>365</v>
      </c>
    </row>
    <row r="14" spans="1:48" ht="28.5" customHeight="1" x14ac:dyDescent="0.15">
      <c r="A14" s="4">
        <v>19</v>
      </c>
      <c r="B14" s="40" t="s">
        <v>133</v>
      </c>
      <c r="C14" s="31">
        <v>3</v>
      </c>
      <c r="D14" s="50" t="s">
        <v>365</v>
      </c>
      <c r="E14" s="50">
        <v>1</v>
      </c>
      <c r="F14" s="32" t="s">
        <v>365</v>
      </c>
      <c r="G14" s="32">
        <v>1</v>
      </c>
      <c r="H14" s="50" t="s">
        <v>365</v>
      </c>
      <c r="I14" s="50" t="s">
        <v>365</v>
      </c>
      <c r="J14" s="32" t="s">
        <v>365</v>
      </c>
      <c r="K14" s="32" t="s">
        <v>365</v>
      </c>
      <c r="L14" s="35" t="s">
        <v>365</v>
      </c>
      <c r="M14" s="51" t="s">
        <v>365</v>
      </c>
      <c r="N14" s="10" t="s">
        <v>365</v>
      </c>
      <c r="O14" s="33" t="s">
        <v>365</v>
      </c>
      <c r="P14" s="32" t="s">
        <v>365</v>
      </c>
      <c r="Q14" s="32" t="s">
        <v>365</v>
      </c>
      <c r="R14" s="35" t="s">
        <v>365</v>
      </c>
      <c r="S14" s="35" t="s">
        <v>365</v>
      </c>
      <c r="T14" s="32">
        <v>1</v>
      </c>
      <c r="U14" s="51" t="s">
        <v>365</v>
      </c>
      <c r="V14" s="51" t="s">
        <v>365</v>
      </c>
      <c r="W14" s="32" t="s">
        <v>365</v>
      </c>
      <c r="X14" s="35" t="s">
        <v>365</v>
      </c>
    </row>
    <row r="15" spans="1:48" ht="28.5" customHeight="1" x14ac:dyDescent="0.15">
      <c r="A15" s="4">
        <v>20</v>
      </c>
      <c r="B15" s="40" t="s">
        <v>17</v>
      </c>
      <c r="C15" s="86" t="s">
        <v>365</v>
      </c>
      <c r="D15" s="32" t="s">
        <v>365</v>
      </c>
      <c r="E15" s="32" t="s">
        <v>365</v>
      </c>
      <c r="F15" s="32" t="s">
        <v>365</v>
      </c>
      <c r="G15" s="32" t="s">
        <v>365</v>
      </c>
      <c r="H15" s="50" t="s">
        <v>365</v>
      </c>
      <c r="I15" s="50" t="s">
        <v>365</v>
      </c>
      <c r="J15" s="32" t="s">
        <v>365</v>
      </c>
      <c r="K15" s="32" t="s">
        <v>365</v>
      </c>
      <c r="L15" s="35" t="s">
        <v>365</v>
      </c>
      <c r="M15" s="51" t="s">
        <v>365</v>
      </c>
      <c r="N15" s="10" t="s">
        <v>365</v>
      </c>
      <c r="O15" s="33" t="s">
        <v>365</v>
      </c>
      <c r="P15" s="32" t="s">
        <v>365</v>
      </c>
      <c r="Q15" s="32" t="s">
        <v>365</v>
      </c>
      <c r="R15" s="35" t="s">
        <v>365</v>
      </c>
      <c r="S15" s="35" t="s">
        <v>365</v>
      </c>
      <c r="T15" s="32" t="s">
        <v>365</v>
      </c>
      <c r="U15" s="51" t="s">
        <v>365</v>
      </c>
      <c r="V15" s="51" t="s">
        <v>365</v>
      </c>
      <c r="W15" s="32" t="s">
        <v>365</v>
      </c>
      <c r="X15" s="35" t="s">
        <v>365</v>
      </c>
    </row>
    <row r="16" spans="1:48" ht="28.5" customHeight="1" x14ac:dyDescent="0.15">
      <c r="A16" s="4">
        <v>21</v>
      </c>
      <c r="B16" s="40" t="s">
        <v>18</v>
      </c>
      <c r="C16" s="31">
        <v>23</v>
      </c>
      <c r="D16" s="50">
        <v>3</v>
      </c>
      <c r="E16" s="50">
        <v>2</v>
      </c>
      <c r="F16" s="32">
        <v>1</v>
      </c>
      <c r="G16" s="32" t="s">
        <v>365</v>
      </c>
      <c r="H16" s="32">
        <v>1</v>
      </c>
      <c r="I16" s="50" t="s">
        <v>365</v>
      </c>
      <c r="J16" s="32" t="s">
        <v>365</v>
      </c>
      <c r="K16" s="32">
        <v>4</v>
      </c>
      <c r="L16" s="35" t="s">
        <v>365</v>
      </c>
      <c r="M16" s="51" t="s">
        <v>365</v>
      </c>
      <c r="N16" s="10">
        <v>3</v>
      </c>
      <c r="O16" s="32">
        <v>1</v>
      </c>
      <c r="P16" s="32" t="s">
        <v>365</v>
      </c>
      <c r="Q16" s="32" t="s">
        <v>365</v>
      </c>
      <c r="R16" s="35">
        <v>1</v>
      </c>
      <c r="S16" s="32">
        <v>2</v>
      </c>
      <c r="T16" s="32">
        <v>1</v>
      </c>
      <c r="U16" s="51">
        <v>2</v>
      </c>
      <c r="V16" s="51" t="s">
        <v>365</v>
      </c>
      <c r="W16" s="35">
        <v>2</v>
      </c>
      <c r="X16" s="35" t="s">
        <v>365</v>
      </c>
    </row>
    <row r="17" spans="1:24" ht="28.5" customHeight="1" x14ac:dyDescent="0.15">
      <c r="A17" s="4">
        <v>22</v>
      </c>
      <c r="B17" s="40" t="s">
        <v>96</v>
      </c>
      <c r="C17" s="31">
        <v>3</v>
      </c>
      <c r="D17" s="50">
        <v>1</v>
      </c>
      <c r="E17" s="50">
        <v>1</v>
      </c>
      <c r="F17" s="32" t="s">
        <v>365</v>
      </c>
      <c r="G17" s="32" t="s">
        <v>365</v>
      </c>
      <c r="H17" s="32" t="s">
        <v>365</v>
      </c>
      <c r="I17" s="50" t="s">
        <v>365</v>
      </c>
      <c r="J17" s="32" t="s">
        <v>365</v>
      </c>
      <c r="K17" s="33">
        <v>1</v>
      </c>
      <c r="L17" s="35" t="s">
        <v>365</v>
      </c>
      <c r="M17" s="51" t="s">
        <v>365</v>
      </c>
      <c r="N17" s="10" t="s">
        <v>365</v>
      </c>
      <c r="O17" s="32" t="s">
        <v>365</v>
      </c>
      <c r="P17" s="32" t="s">
        <v>365</v>
      </c>
      <c r="Q17" s="32" t="s">
        <v>365</v>
      </c>
      <c r="R17" s="35" t="s">
        <v>365</v>
      </c>
      <c r="S17" s="32" t="s">
        <v>365</v>
      </c>
      <c r="T17" s="32" t="s">
        <v>365</v>
      </c>
      <c r="U17" s="51" t="s">
        <v>365</v>
      </c>
      <c r="V17" s="51" t="s">
        <v>365</v>
      </c>
      <c r="W17" s="35" t="s">
        <v>365</v>
      </c>
      <c r="X17" s="35" t="s">
        <v>365</v>
      </c>
    </row>
    <row r="18" spans="1:24" ht="28.5" customHeight="1" x14ac:dyDescent="0.15">
      <c r="A18" s="4">
        <v>23</v>
      </c>
      <c r="B18" s="40" t="s">
        <v>99</v>
      </c>
      <c r="C18" s="31">
        <v>7</v>
      </c>
      <c r="D18" s="50" t="s">
        <v>365</v>
      </c>
      <c r="E18" s="50" t="s">
        <v>365</v>
      </c>
      <c r="F18" s="32">
        <v>2</v>
      </c>
      <c r="G18" s="32" t="s">
        <v>365</v>
      </c>
      <c r="H18" s="32" t="s">
        <v>365</v>
      </c>
      <c r="I18" s="50" t="s">
        <v>365</v>
      </c>
      <c r="J18" s="32" t="s">
        <v>365</v>
      </c>
      <c r="K18" s="33">
        <v>2</v>
      </c>
      <c r="L18" s="35" t="s">
        <v>365</v>
      </c>
      <c r="M18" s="51" t="s">
        <v>365</v>
      </c>
      <c r="N18" s="10" t="s">
        <v>365</v>
      </c>
      <c r="O18" s="32" t="s">
        <v>365</v>
      </c>
      <c r="P18" s="32" t="s">
        <v>365</v>
      </c>
      <c r="Q18" s="32">
        <v>1</v>
      </c>
      <c r="R18" s="35">
        <v>1</v>
      </c>
      <c r="S18" s="33" t="s">
        <v>365</v>
      </c>
      <c r="T18" s="32">
        <v>1</v>
      </c>
      <c r="U18" s="51" t="s">
        <v>365</v>
      </c>
      <c r="V18" s="51" t="s">
        <v>365</v>
      </c>
      <c r="W18" s="35" t="s">
        <v>365</v>
      </c>
      <c r="X18" s="35" t="s">
        <v>365</v>
      </c>
    </row>
    <row r="19" spans="1:24" ht="28.5" customHeight="1" x14ac:dyDescent="0.15">
      <c r="A19" s="4">
        <v>24</v>
      </c>
      <c r="B19" s="40" t="s">
        <v>100</v>
      </c>
      <c r="C19" s="31">
        <v>67</v>
      </c>
      <c r="D19" s="50">
        <v>5</v>
      </c>
      <c r="E19" s="50">
        <v>5</v>
      </c>
      <c r="F19" s="32">
        <v>4</v>
      </c>
      <c r="G19" s="32">
        <v>3</v>
      </c>
      <c r="H19" s="32">
        <v>2</v>
      </c>
      <c r="I19" s="32">
        <v>1</v>
      </c>
      <c r="J19" s="32">
        <v>2</v>
      </c>
      <c r="K19" s="33">
        <v>13</v>
      </c>
      <c r="L19" s="35">
        <v>2</v>
      </c>
      <c r="M19" s="53">
        <v>3</v>
      </c>
      <c r="N19" s="10">
        <v>2</v>
      </c>
      <c r="O19" s="32">
        <v>2</v>
      </c>
      <c r="P19" s="32">
        <v>2</v>
      </c>
      <c r="Q19" s="32">
        <v>2</v>
      </c>
      <c r="R19" s="35">
        <v>4</v>
      </c>
      <c r="S19" s="33">
        <v>6</v>
      </c>
      <c r="T19" s="32">
        <v>3</v>
      </c>
      <c r="U19" s="51">
        <v>1</v>
      </c>
      <c r="V19" s="51">
        <v>3</v>
      </c>
      <c r="W19" s="35">
        <v>2</v>
      </c>
      <c r="X19" s="35" t="s">
        <v>365</v>
      </c>
    </row>
    <row r="20" spans="1:24" ht="28.5" customHeight="1" x14ac:dyDescent="0.15">
      <c r="A20" s="4">
        <v>25</v>
      </c>
      <c r="B20" s="49" t="s">
        <v>128</v>
      </c>
      <c r="C20" s="31">
        <v>13</v>
      </c>
      <c r="D20" s="50" t="s">
        <v>365</v>
      </c>
      <c r="E20" s="50">
        <v>1</v>
      </c>
      <c r="F20" s="32">
        <v>3</v>
      </c>
      <c r="G20" s="32">
        <v>1</v>
      </c>
      <c r="H20" s="32" t="s">
        <v>365</v>
      </c>
      <c r="I20" s="32" t="s">
        <v>365</v>
      </c>
      <c r="J20" s="33" t="s">
        <v>365</v>
      </c>
      <c r="K20" s="33">
        <v>2</v>
      </c>
      <c r="L20" s="35" t="s">
        <v>365</v>
      </c>
      <c r="M20" s="53">
        <v>1</v>
      </c>
      <c r="N20" s="51">
        <v>1</v>
      </c>
      <c r="O20" s="32" t="s">
        <v>365</v>
      </c>
      <c r="P20" s="32">
        <v>1</v>
      </c>
      <c r="Q20" s="32" t="s">
        <v>365</v>
      </c>
      <c r="R20" s="35">
        <v>2</v>
      </c>
      <c r="S20" s="32" t="s">
        <v>365</v>
      </c>
      <c r="T20" s="32" t="s">
        <v>365</v>
      </c>
      <c r="U20" s="35" t="s">
        <v>365</v>
      </c>
      <c r="V20" s="32">
        <v>1</v>
      </c>
      <c r="W20" s="35" t="s">
        <v>365</v>
      </c>
      <c r="X20" s="35" t="s">
        <v>365</v>
      </c>
    </row>
    <row r="21" spans="1:24" ht="28.5" customHeight="1" x14ac:dyDescent="0.15">
      <c r="A21" s="4">
        <v>26</v>
      </c>
      <c r="B21" s="40" t="s">
        <v>129</v>
      </c>
      <c r="C21" s="31">
        <v>31</v>
      </c>
      <c r="D21" s="52">
        <v>3</v>
      </c>
      <c r="E21" s="52">
        <v>2</v>
      </c>
      <c r="F21" s="32">
        <v>1</v>
      </c>
      <c r="G21" s="32">
        <v>5</v>
      </c>
      <c r="H21" s="32">
        <v>3</v>
      </c>
      <c r="I21" s="32">
        <v>1</v>
      </c>
      <c r="J21" s="32">
        <v>1</v>
      </c>
      <c r="K21" s="33">
        <v>5</v>
      </c>
      <c r="L21" s="35">
        <v>2</v>
      </c>
      <c r="M21" s="53">
        <v>1</v>
      </c>
      <c r="N21" s="51" t="s">
        <v>365</v>
      </c>
      <c r="O21" s="32">
        <v>2</v>
      </c>
      <c r="P21" s="32" t="s">
        <v>365</v>
      </c>
      <c r="Q21" s="32" t="s">
        <v>365</v>
      </c>
      <c r="R21" s="34">
        <v>1</v>
      </c>
      <c r="S21" s="33">
        <v>2</v>
      </c>
      <c r="T21" s="33">
        <v>1</v>
      </c>
      <c r="U21" s="32" t="s">
        <v>365</v>
      </c>
      <c r="V21" s="53">
        <v>1</v>
      </c>
      <c r="W21" s="35" t="s">
        <v>365</v>
      </c>
      <c r="X21" s="35" t="s">
        <v>365</v>
      </c>
    </row>
    <row r="22" spans="1:24" ht="28.5" customHeight="1" x14ac:dyDescent="0.15">
      <c r="A22" s="4">
        <v>27</v>
      </c>
      <c r="B22" s="40" t="s">
        <v>130</v>
      </c>
      <c r="C22" s="31">
        <v>17</v>
      </c>
      <c r="D22" s="50">
        <v>1</v>
      </c>
      <c r="E22" s="50">
        <v>1</v>
      </c>
      <c r="F22" s="32">
        <v>3</v>
      </c>
      <c r="G22" s="33" t="s">
        <v>365</v>
      </c>
      <c r="H22" s="32" t="s">
        <v>365</v>
      </c>
      <c r="I22" s="32" t="s">
        <v>365</v>
      </c>
      <c r="J22" s="33">
        <v>1</v>
      </c>
      <c r="K22" s="33">
        <v>1</v>
      </c>
      <c r="L22" s="35">
        <v>1</v>
      </c>
      <c r="M22" s="51" t="s">
        <v>365</v>
      </c>
      <c r="N22" s="51">
        <v>2</v>
      </c>
      <c r="O22" s="32" t="s">
        <v>365</v>
      </c>
      <c r="P22" s="32" t="s">
        <v>365</v>
      </c>
      <c r="Q22" s="32" t="s">
        <v>365</v>
      </c>
      <c r="R22" s="35">
        <v>1</v>
      </c>
      <c r="S22" s="32">
        <v>2</v>
      </c>
      <c r="T22" s="32">
        <v>1</v>
      </c>
      <c r="U22" s="35" t="s">
        <v>365</v>
      </c>
      <c r="V22" s="32">
        <v>2</v>
      </c>
      <c r="W22" s="35">
        <v>1</v>
      </c>
      <c r="X22" s="35" t="s">
        <v>365</v>
      </c>
    </row>
    <row r="23" spans="1:24" ht="28.5" customHeight="1" x14ac:dyDescent="0.15">
      <c r="A23" s="4">
        <v>28</v>
      </c>
      <c r="B23" s="40" t="s">
        <v>19</v>
      </c>
      <c r="C23" s="31">
        <v>14</v>
      </c>
      <c r="D23" s="50">
        <v>1</v>
      </c>
      <c r="E23" s="32">
        <v>1</v>
      </c>
      <c r="F23" s="32">
        <v>1</v>
      </c>
      <c r="G23" s="32">
        <v>1</v>
      </c>
      <c r="H23" s="32">
        <v>1</v>
      </c>
      <c r="I23" s="32" t="s">
        <v>365</v>
      </c>
      <c r="J23" s="32" t="s">
        <v>365</v>
      </c>
      <c r="K23" s="32">
        <v>1</v>
      </c>
      <c r="L23" s="35">
        <v>1</v>
      </c>
      <c r="M23" s="51" t="s">
        <v>365</v>
      </c>
      <c r="N23" s="10">
        <v>1</v>
      </c>
      <c r="O23" s="32" t="s">
        <v>365</v>
      </c>
      <c r="P23" s="32" t="s">
        <v>365</v>
      </c>
      <c r="Q23" s="32">
        <v>1</v>
      </c>
      <c r="R23" s="35">
        <v>1</v>
      </c>
      <c r="S23" s="32">
        <v>1</v>
      </c>
      <c r="T23" s="32">
        <v>3</v>
      </c>
      <c r="U23" s="32" t="s">
        <v>365</v>
      </c>
      <c r="V23" s="32" t="s">
        <v>365</v>
      </c>
      <c r="W23" s="32" t="s">
        <v>365</v>
      </c>
      <c r="X23" s="35" t="s">
        <v>365</v>
      </c>
    </row>
    <row r="24" spans="1:24" ht="28.5" customHeight="1" x14ac:dyDescent="0.15">
      <c r="A24" s="4">
        <v>29</v>
      </c>
      <c r="B24" s="49" t="s">
        <v>46</v>
      </c>
      <c r="C24" s="31">
        <v>11</v>
      </c>
      <c r="D24" s="50" t="s">
        <v>365</v>
      </c>
      <c r="E24" s="50">
        <v>1</v>
      </c>
      <c r="F24" s="32">
        <v>1</v>
      </c>
      <c r="G24" s="32">
        <v>1</v>
      </c>
      <c r="H24" s="32" t="s">
        <v>365</v>
      </c>
      <c r="I24" s="32" t="s">
        <v>365</v>
      </c>
      <c r="J24" s="32" t="s">
        <v>365</v>
      </c>
      <c r="K24" s="33">
        <v>2</v>
      </c>
      <c r="L24" s="35" t="s">
        <v>365</v>
      </c>
      <c r="M24" s="51" t="s">
        <v>365</v>
      </c>
      <c r="N24" s="10">
        <v>2</v>
      </c>
      <c r="O24" s="32" t="s">
        <v>365</v>
      </c>
      <c r="P24" s="32" t="s">
        <v>365</v>
      </c>
      <c r="Q24" s="32">
        <v>1</v>
      </c>
      <c r="R24" s="35" t="s">
        <v>365</v>
      </c>
      <c r="S24" s="32">
        <v>1</v>
      </c>
      <c r="T24" s="32">
        <v>1</v>
      </c>
      <c r="U24" s="35" t="s">
        <v>365</v>
      </c>
      <c r="V24" s="32" t="s">
        <v>365</v>
      </c>
      <c r="W24" s="32" t="s">
        <v>365</v>
      </c>
      <c r="X24" s="35">
        <v>1</v>
      </c>
    </row>
    <row r="25" spans="1:24" ht="28.5" customHeight="1" x14ac:dyDescent="0.15">
      <c r="A25" s="4">
        <v>30</v>
      </c>
      <c r="B25" s="40" t="s">
        <v>47</v>
      </c>
      <c r="C25" s="31">
        <v>3</v>
      </c>
      <c r="D25" s="50" t="s">
        <v>365</v>
      </c>
      <c r="E25" s="50" t="s">
        <v>365</v>
      </c>
      <c r="F25" s="32" t="s">
        <v>365</v>
      </c>
      <c r="G25" s="32">
        <v>1</v>
      </c>
      <c r="H25" s="32" t="s">
        <v>365</v>
      </c>
      <c r="I25" s="32" t="s">
        <v>365</v>
      </c>
      <c r="J25" s="32" t="s">
        <v>365</v>
      </c>
      <c r="K25" s="32">
        <v>1</v>
      </c>
      <c r="L25" s="35" t="s">
        <v>365</v>
      </c>
      <c r="M25" s="51" t="s">
        <v>365</v>
      </c>
      <c r="N25" s="10">
        <v>1</v>
      </c>
      <c r="O25" s="32" t="s">
        <v>365</v>
      </c>
      <c r="P25" s="32" t="s">
        <v>365</v>
      </c>
      <c r="Q25" s="32" t="s">
        <v>365</v>
      </c>
      <c r="R25" s="35" t="s">
        <v>365</v>
      </c>
      <c r="S25" s="32" t="s">
        <v>365</v>
      </c>
      <c r="T25" s="32" t="s">
        <v>1</v>
      </c>
      <c r="U25" s="32" t="s">
        <v>365</v>
      </c>
      <c r="V25" s="35" t="s">
        <v>365</v>
      </c>
      <c r="W25" s="35" t="s">
        <v>365</v>
      </c>
      <c r="X25" s="35" t="s">
        <v>365</v>
      </c>
    </row>
    <row r="26" spans="1:24" ht="28.5" customHeight="1" x14ac:dyDescent="0.15">
      <c r="A26" s="4">
        <v>31</v>
      </c>
      <c r="B26" s="40" t="s">
        <v>49</v>
      </c>
      <c r="C26" s="31">
        <v>29</v>
      </c>
      <c r="D26" s="50">
        <v>4</v>
      </c>
      <c r="E26" s="50">
        <v>5</v>
      </c>
      <c r="F26" s="32">
        <v>1</v>
      </c>
      <c r="G26" s="33">
        <v>1</v>
      </c>
      <c r="H26" s="32" t="s">
        <v>365</v>
      </c>
      <c r="I26" s="32" t="s">
        <v>365</v>
      </c>
      <c r="J26" s="33">
        <v>1</v>
      </c>
      <c r="K26" s="33">
        <v>2</v>
      </c>
      <c r="L26" s="35" t="s">
        <v>365</v>
      </c>
      <c r="M26" s="51">
        <v>1</v>
      </c>
      <c r="N26" s="10">
        <v>5</v>
      </c>
      <c r="O26" s="32">
        <v>2</v>
      </c>
      <c r="P26" s="32" t="s">
        <v>365</v>
      </c>
      <c r="Q26" s="32">
        <v>1</v>
      </c>
      <c r="R26" s="35">
        <v>1</v>
      </c>
      <c r="S26" s="32">
        <v>5</v>
      </c>
      <c r="T26" s="32" t="s">
        <v>1</v>
      </c>
      <c r="U26" s="35" t="s">
        <v>365</v>
      </c>
      <c r="V26" s="32" t="s">
        <v>365</v>
      </c>
      <c r="W26" s="32" t="s">
        <v>365</v>
      </c>
      <c r="X26" s="35" t="s">
        <v>365</v>
      </c>
    </row>
    <row r="27" spans="1:24" ht="28.5" customHeight="1" x14ac:dyDescent="0.15">
      <c r="A27" s="28">
        <v>32</v>
      </c>
      <c r="B27" s="42" t="s">
        <v>20</v>
      </c>
      <c r="C27" s="85">
        <v>7</v>
      </c>
      <c r="D27" s="54">
        <v>1</v>
      </c>
      <c r="E27" s="54" t="s">
        <v>365</v>
      </c>
      <c r="F27" s="36" t="s">
        <v>365</v>
      </c>
      <c r="G27" s="36" t="s">
        <v>365</v>
      </c>
      <c r="H27" s="36" t="s">
        <v>365</v>
      </c>
      <c r="I27" s="36" t="s">
        <v>365</v>
      </c>
      <c r="J27" s="36" t="s">
        <v>365</v>
      </c>
      <c r="K27" s="37">
        <v>4</v>
      </c>
      <c r="L27" s="38" t="s">
        <v>365</v>
      </c>
      <c r="M27" s="84" t="s">
        <v>365</v>
      </c>
      <c r="N27" s="84" t="s">
        <v>365</v>
      </c>
      <c r="O27" s="37" t="s">
        <v>365</v>
      </c>
      <c r="P27" s="36" t="s">
        <v>365</v>
      </c>
      <c r="Q27" s="36" t="s">
        <v>365</v>
      </c>
      <c r="R27" s="38">
        <v>1</v>
      </c>
      <c r="S27" s="36" t="s">
        <v>365</v>
      </c>
      <c r="T27" s="37" t="s">
        <v>1</v>
      </c>
      <c r="U27" s="38" t="s">
        <v>365</v>
      </c>
      <c r="V27" s="36">
        <v>1</v>
      </c>
      <c r="W27" s="38" t="s">
        <v>365</v>
      </c>
      <c r="X27" s="38" t="s">
        <v>365</v>
      </c>
    </row>
    <row r="28" spans="1:24" ht="33" customHeight="1" x14ac:dyDescent="0.15">
      <c r="O28" s="11"/>
      <c r="P28" s="10"/>
      <c r="X28" s="276"/>
    </row>
    <row r="29" spans="1:24" ht="33" customHeight="1" x14ac:dyDescent="0.15">
      <c r="O29" s="11"/>
      <c r="P29" s="10"/>
    </row>
    <row r="30" spans="1:24" ht="33" customHeight="1" x14ac:dyDescent="0.15">
      <c r="O30" s="11"/>
      <c r="P30" s="11"/>
    </row>
    <row r="91" spans="1:1" ht="33" customHeight="1" x14ac:dyDescent="0.15">
      <c r="A91" s="12" t="s">
        <v>368</v>
      </c>
    </row>
  </sheetData>
  <mergeCells count="2">
    <mergeCell ref="A3:B3"/>
    <mergeCell ref="A2:B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&amp;C－&amp;P－</oddFooter>
  </headerFooter>
  <colBreaks count="1" manualBreakCount="1">
    <brk id="12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view="pageBreakPreview" zoomScaleNormal="100" zoomScaleSheetLayoutView="100" workbookViewId="0"/>
  </sheetViews>
  <sheetFormatPr defaultRowHeight="14.25" x14ac:dyDescent="0.15"/>
  <cols>
    <col min="1" max="1" width="17.375" style="12" customWidth="1"/>
    <col min="2" max="6" width="13.875" style="12" customWidth="1"/>
    <col min="7" max="7" width="13.625" style="12" customWidth="1"/>
    <col min="8" max="16384" width="9" style="12"/>
  </cols>
  <sheetData>
    <row r="1" spans="1:7" s="6" customFormat="1" ht="35.25" customHeight="1" x14ac:dyDescent="0.15">
      <c r="A1" s="162" t="s">
        <v>364</v>
      </c>
      <c r="B1" s="162"/>
      <c r="C1" s="162"/>
      <c r="D1" s="163"/>
      <c r="E1" s="163"/>
      <c r="F1" s="163"/>
    </row>
    <row r="2" spans="1:7" ht="35.25" customHeight="1" x14ac:dyDescent="0.15">
      <c r="A2" s="327" t="s">
        <v>351</v>
      </c>
      <c r="B2" s="329" t="s">
        <v>57</v>
      </c>
      <c r="C2" s="329" t="s">
        <v>119</v>
      </c>
      <c r="D2" s="329" t="s">
        <v>58</v>
      </c>
      <c r="E2" s="329" t="s">
        <v>59</v>
      </c>
      <c r="F2" s="332" t="s">
        <v>86</v>
      </c>
    </row>
    <row r="3" spans="1:7" ht="35.25" customHeight="1" x14ac:dyDescent="0.15">
      <c r="A3" s="328"/>
      <c r="B3" s="330"/>
      <c r="C3" s="330"/>
      <c r="D3" s="330"/>
      <c r="E3" s="340"/>
      <c r="F3" s="333"/>
    </row>
    <row r="4" spans="1:7" s="71" customFormat="1" ht="35.25" customHeight="1" x14ac:dyDescent="0.15">
      <c r="A4" s="152" t="s">
        <v>352</v>
      </c>
      <c r="B4" s="303">
        <v>387</v>
      </c>
      <c r="C4" s="303">
        <v>14173</v>
      </c>
      <c r="D4" s="303">
        <v>6188001</v>
      </c>
      <c r="E4" s="303">
        <v>24007432</v>
      </c>
      <c r="F4" s="306">
        <v>4971502</v>
      </c>
      <c r="G4" s="164"/>
    </row>
    <row r="5" spans="1:7" ht="35.25" customHeight="1" x14ac:dyDescent="0.15">
      <c r="A5" s="165" t="s">
        <v>0</v>
      </c>
      <c r="B5" s="304">
        <v>134</v>
      </c>
      <c r="C5" s="304">
        <v>829</v>
      </c>
      <c r="D5" s="304">
        <v>269197</v>
      </c>
      <c r="E5" s="304">
        <v>534711</v>
      </c>
      <c r="F5" s="304" t="s">
        <v>365</v>
      </c>
      <c r="G5" s="166"/>
    </row>
    <row r="6" spans="1:7" ht="35.25" customHeight="1" x14ac:dyDescent="0.15">
      <c r="A6" s="165" t="s">
        <v>122</v>
      </c>
      <c r="B6" s="304">
        <v>107</v>
      </c>
      <c r="C6" s="304">
        <v>1494</v>
      </c>
      <c r="D6" s="304">
        <v>510172</v>
      </c>
      <c r="E6" s="304">
        <v>1283163</v>
      </c>
      <c r="F6" s="304">
        <v>18627</v>
      </c>
      <c r="G6" s="166"/>
    </row>
    <row r="7" spans="1:7" ht="35.25" customHeight="1" x14ac:dyDescent="0.15">
      <c r="A7" s="165" t="s">
        <v>123</v>
      </c>
      <c r="B7" s="304">
        <v>51</v>
      </c>
      <c r="C7" s="304">
        <v>1261</v>
      </c>
      <c r="D7" s="304">
        <v>474964</v>
      </c>
      <c r="E7" s="304">
        <v>922267</v>
      </c>
      <c r="F7" s="304">
        <v>111541</v>
      </c>
      <c r="G7" s="166"/>
    </row>
    <row r="8" spans="1:7" ht="35.25" customHeight="1" x14ac:dyDescent="0.15">
      <c r="A8" s="165" t="s">
        <v>124</v>
      </c>
      <c r="B8" s="304">
        <v>72</v>
      </c>
      <c r="C8" s="304">
        <v>3972</v>
      </c>
      <c r="D8" s="304">
        <v>1777892</v>
      </c>
      <c r="E8" s="304">
        <v>7934266</v>
      </c>
      <c r="F8" s="304">
        <v>1423448</v>
      </c>
      <c r="G8" s="166"/>
    </row>
    <row r="9" spans="1:7" ht="35.25" customHeight="1" x14ac:dyDescent="0.15">
      <c r="A9" s="154" t="s">
        <v>144</v>
      </c>
      <c r="B9" s="304">
        <v>10</v>
      </c>
      <c r="C9" s="304">
        <v>1435</v>
      </c>
      <c r="D9" s="304">
        <v>676754</v>
      </c>
      <c r="E9" s="304">
        <v>3054795</v>
      </c>
      <c r="F9" s="304">
        <v>910451</v>
      </c>
      <c r="G9" s="166"/>
    </row>
    <row r="10" spans="1:7" ht="35.25" customHeight="1" x14ac:dyDescent="0.15">
      <c r="A10" s="154" t="s">
        <v>145</v>
      </c>
      <c r="B10" s="304">
        <v>8</v>
      </c>
      <c r="C10" s="304">
        <v>1949</v>
      </c>
      <c r="D10" s="304">
        <v>930726</v>
      </c>
      <c r="E10" s="304">
        <v>5779705</v>
      </c>
      <c r="F10" s="304">
        <v>900829</v>
      </c>
      <c r="G10" s="166"/>
    </row>
    <row r="11" spans="1:7" ht="35.25" customHeight="1" x14ac:dyDescent="0.15">
      <c r="A11" s="155" t="s">
        <v>231</v>
      </c>
      <c r="B11" s="305">
        <v>5</v>
      </c>
      <c r="C11" s="305">
        <v>3233</v>
      </c>
      <c r="D11" s="305">
        <v>1548296</v>
      </c>
      <c r="E11" s="305">
        <v>4498525</v>
      </c>
      <c r="F11" s="305">
        <v>1606606</v>
      </c>
      <c r="G11" s="166"/>
    </row>
    <row r="12" spans="1:7" ht="35.25" customHeight="1" x14ac:dyDescent="0.15">
      <c r="A12" s="4"/>
      <c r="B12" s="167"/>
      <c r="C12" s="167"/>
      <c r="D12" s="167"/>
      <c r="E12" s="167"/>
      <c r="F12" s="167"/>
      <c r="G12" s="166"/>
    </row>
    <row r="13" spans="1:7" ht="35.25" customHeight="1" x14ac:dyDescent="0.15">
      <c r="A13" s="327" t="s">
        <v>351</v>
      </c>
      <c r="B13" s="338" t="s">
        <v>87</v>
      </c>
      <c r="C13" s="329" t="s">
        <v>353</v>
      </c>
      <c r="D13" s="329" t="s">
        <v>61</v>
      </c>
      <c r="E13" s="336" t="s">
        <v>62</v>
      </c>
      <c r="F13" s="334" t="s">
        <v>354</v>
      </c>
      <c r="G13" s="166"/>
    </row>
    <row r="14" spans="1:7" ht="35.25" customHeight="1" x14ac:dyDescent="0.15">
      <c r="A14" s="328"/>
      <c r="B14" s="339"/>
      <c r="C14" s="331"/>
      <c r="D14" s="331"/>
      <c r="E14" s="337"/>
      <c r="F14" s="335"/>
      <c r="G14" s="166"/>
    </row>
    <row r="15" spans="1:7" s="71" customFormat="1" ht="35.25" customHeight="1" x14ac:dyDescent="0.15">
      <c r="A15" s="152" t="s">
        <v>352</v>
      </c>
      <c r="B15" s="307">
        <v>5266326</v>
      </c>
      <c r="C15" s="307">
        <v>44502647</v>
      </c>
      <c r="D15" s="307">
        <v>18566700</v>
      </c>
      <c r="E15" s="307">
        <v>1128315</v>
      </c>
      <c r="F15" s="308">
        <v>1978531</v>
      </c>
      <c r="G15" s="221"/>
    </row>
    <row r="16" spans="1:7" ht="35.25" customHeight="1" x14ac:dyDescent="0.15">
      <c r="A16" s="165" t="s">
        <v>0</v>
      </c>
      <c r="B16" s="309" t="s">
        <v>365</v>
      </c>
      <c r="C16" s="304">
        <v>1102872</v>
      </c>
      <c r="D16" s="304">
        <v>524213</v>
      </c>
      <c r="E16" s="309" t="s">
        <v>365</v>
      </c>
      <c r="F16" s="304" t="s">
        <v>1</v>
      </c>
      <c r="G16" s="222"/>
    </row>
    <row r="17" spans="1:7" ht="35.25" customHeight="1" x14ac:dyDescent="0.15">
      <c r="A17" s="165" t="s">
        <v>125</v>
      </c>
      <c r="B17" s="309">
        <v>10014</v>
      </c>
      <c r="C17" s="304">
        <v>2485358</v>
      </c>
      <c r="D17" s="304">
        <v>1108252</v>
      </c>
      <c r="E17" s="309" t="s">
        <v>365</v>
      </c>
      <c r="F17" s="304" t="s">
        <v>1</v>
      </c>
      <c r="G17" s="222"/>
    </row>
    <row r="18" spans="1:7" ht="35.25" customHeight="1" x14ac:dyDescent="0.15">
      <c r="A18" s="165" t="s">
        <v>126</v>
      </c>
      <c r="B18" s="309">
        <v>112274</v>
      </c>
      <c r="C18" s="304">
        <v>2061349</v>
      </c>
      <c r="D18" s="304">
        <v>1049870</v>
      </c>
      <c r="E18" s="309">
        <v>48909</v>
      </c>
      <c r="F18" s="304" t="s">
        <v>1</v>
      </c>
      <c r="G18" s="222"/>
    </row>
    <row r="19" spans="1:7" ht="35.25" customHeight="1" x14ac:dyDescent="0.15">
      <c r="A19" s="165" t="s">
        <v>127</v>
      </c>
      <c r="B19" s="304">
        <v>1297517</v>
      </c>
      <c r="C19" s="304">
        <v>13258993</v>
      </c>
      <c r="D19" s="304">
        <v>4605432</v>
      </c>
      <c r="E19" s="304">
        <v>394047</v>
      </c>
      <c r="F19" s="304">
        <v>551988</v>
      </c>
      <c r="G19" s="222"/>
    </row>
    <row r="20" spans="1:7" ht="35.25" customHeight="1" x14ac:dyDescent="0.15">
      <c r="A20" s="154" t="s">
        <v>144</v>
      </c>
      <c r="B20" s="304">
        <v>977847</v>
      </c>
      <c r="C20" s="304">
        <v>7555856</v>
      </c>
      <c r="D20" s="304">
        <v>4096266</v>
      </c>
      <c r="E20" s="304">
        <v>158874</v>
      </c>
      <c r="F20" s="304">
        <v>190578</v>
      </c>
      <c r="G20" s="222"/>
    </row>
    <row r="21" spans="1:7" ht="35.25" customHeight="1" x14ac:dyDescent="0.15">
      <c r="A21" s="154" t="s">
        <v>145</v>
      </c>
      <c r="B21" s="304">
        <v>950483</v>
      </c>
      <c r="C21" s="304">
        <v>9373566</v>
      </c>
      <c r="D21" s="304">
        <v>3214582</v>
      </c>
      <c r="E21" s="304">
        <v>323134</v>
      </c>
      <c r="F21" s="304">
        <v>564463</v>
      </c>
      <c r="G21" s="222"/>
    </row>
    <row r="22" spans="1:7" ht="35.25" customHeight="1" x14ac:dyDescent="0.15">
      <c r="A22" s="168" t="s">
        <v>232</v>
      </c>
      <c r="B22" s="305">
        <v>1918191</v>
      </c>
      <c r="C22" s="305">
        <v>8664653</v>
      </c>
      <c r="D22" s="305">
        <v>3968085</v>
      </c>
      <c r="E22" s="305">
        <v>203351</v>
      </c>
      <c r="F22" s="305">
        <v>671502</v>
      </c>
      <c r="G22" s="223"/>
    </row>
    <row r="23" spans="1:7" x14ac:dyDescent="0.15">
      <c r="A23" s="166"/>
      <c r="F23" s="169"/>
    </row>
    <row r="24" spans="1:7" x14ac:dyDescent="0.15">
      <c r="A24" s="166"/>
    </row>
    <row r="25" spans="1:7" x14ac:dyDescent="0.15">
      <c r="A25" s="166"/>
      <c r="B25" s="27"/>
      <c r="C25" s="27"/>
      <c r="D25" s="27"/>
      <c r="E25" s="27"/>
      <c r="F25" s="27"/>
    </row>
    <row r="26" spans="1:7" x14ac:dyDescent="0.15">
      <c r="A26" s="166"/>
      <c r="B26" s="170"/>
      <c r="C26" s="170"/>
      <c r="D26" s="170"/>
      <c r="E26" s="170"/>
      <c r="F26" s="170"/>
    </row>
    <row r="27" spans="1:7" x14ac:dyDescent="0.15">
      <c r="A27" s="166"/>
      <c r="G27" s="27"/>
    </row>
    <row r="28" spans="1:7" x14ac:dyDescent="0.15">
      <c r="A28" s="166"/>
    </row>
    <row r="29" spans="1:7" x14ac:dyDescent="0.15">
      <c r="A29" s="166"/>
    </row>
    <row r="30" spans="1:7" x14ac:dyDescent="0.15">
      <c r="A30" s="166"/>
    </row>
    <row r="31" spans="1:7" x14ac:dyDescent="0.15">
      <c r="A31" s="166"/>
    </row>
    <row r="32" spans="1:7" x14ac:dyDescent="0.15">
      <c r="A32" s="166"/>
    </row>
    <row r="33" spans="1:1" x14ac:dyDescent="0.15">
      <c r="A33" s="166"/>
    </row>
    <row r="34" spans="1:1" x14ac:dyDescent="0.15">
      <c r="A34" s="166"/>
    </row>
    <row r="35" spans="1:1" x14ac:dyDescent="0.15">
      <c r="A35" s="166"/>
    </row>
    <row r="91" spans="1:1" x14ac:dyDescent="0.15">
      <c r="A91" s="12" t="s">
        <v>368</v>
      </c>
    </row>
  </sheetData>
  <mergeCells count="12">
    <mergeCell ref="F2:F3"/>
    <mergeCell ref="F13:F14"/>
    <mergeCell ref="E13:E14"/>
    <mergeCell ref="D13:D14"/>
    <mergeCell ref="B13:B14"/>
    <mergeCell ref="D2:D3"/>
    <mergeCell ref="E2:E3"/>
    <mergeCell ref="A2:A3"/>
    <mergeCell ref="B2:B3"/>
    <mergeCell ref="C13:C14"/>
    <mergeCell ref="C2:C3"/>
    <mergeCell ref="A13:A1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&amp;C-　&amp;P　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view="pageBreakPreview" zoomScaleNormal="100" zoomScaleSheetLayoutView="100" workbookViewId="0"/>
  </sheetViews>
  <sheetFormatPr defaultRowHeight="14.25" x14ac:dyDescent="0.15"/>
  <cols>
    <col min="1" max="1" width="10" style="12" customWidth="1"/>
    <col min="2" max="9" width="9.625" style="12" customWidth="1"/>
    <col min="10" max="10" width="9.75" style="1" hidden="1" customWidth="1"/>
    <col min="11" max="12" width="9.5" style="12" customWidth="1"/>
    <col min="13" max="13" width="5.5" style="12" bestFit="1" customWidth="1"/>
    <col min="14" max="16" width="3.5" style="12" bestFit="1" customWidth="1"/>
    <col min="17" max="18" width="4" style="12" bestFit="1" customWidth="1"/>
    <col min="19" max="22" width="3.5" style="12" bestFit="1" customWidth="1"/>
    <col min="23" max="23" width="4" style="12" bestFit="1" customWidth="1"/>
    <col min="24" max="27" width="3.5" style="12" bestFit="1" customWidth="1"/>
    <col min="28" max="28" width="4" style="12" bestFit="1" customWidth="1"/>
    <col min="29" max="29" width="3.5" style="12" bestFit="1" customWidth="1"/>
    <col min="30" max="30" width="4" style="12" bestFit="1" customWidth="1"/>
    <col min="31" max="36" width="3.5" style="12" bestFit="1" customWidth="1"/>
    <col min="37" max="16384" width="9" style="12"/>
  </cols>
  <sheetData>
    <row r="1" spans="1:37" s="6" customFormat="1" ht="36" customHeight="1" x14ac:dyDescent="0.15">
      <c r="A1" s="5" t="s">
        <v>114</v>
      </c>
      <c r="I1" s="47" t="s">
        <v>50</v>
      </c>
      <c r="J1" s="2"/>
    </row>
    <row r="2" spans="1:37" ht="17.25" customHeight="1" x14ac:dyDescent="0.15">
      <c r="A2" s="341" t="s">
        <v>51</v>
      </c>
      <c r="B2" s="343" t="s">
        <v>23</v>
      </c>
      <c r="C2" s="17">
        <v>9</v>
      </c>
      <c r="D2" s="17">
        <v>10</v>
      </c>
      <c r="E2" s="17">
        <v>11</v>
      </c>
      <c r="F2" s="17">
        <v>12</v>
      </c>
      <c r="G2" s="17">
        <v>13</v>
      </c>
      <c r="H2" s="17">
        <v>14</v>
      </c>
      <c r="I2" s="21">
        <v>15</v>
      </c>
    </row>
    <row r="3" spans="1:37" ht="32.25" customHeight="1" x14ac:dyDescent="0.15">
      <c r="A3" s="342"/>
      <c r="B3" s="344"/>
      <c r="C3" s="18" t="s">
        <v>52</v>
      </c>
      <c r="D3" s="19" t="s">
        <v>24</v>
      </c>
      <c r="E3" s="18" t="s">
        <v>39</v>
      </c>
      <c r="F3" s="18" t="s">
        <v>40</v>
      </c>
      <c r="G3" s="18" t="s">
        <v>41</v>
      </c>
      <c r="H3" s="20" t="s">
        <v>53</v>
      </c>
      <c r="I3" s="22" t="s">
        <v>42</v>
      </c>
    </row>
    <row r="4" spans="1:37" s="71" customFormat="1" ht="22.5" customHeight="1" x14ac:dyDescent="0.15">
      <c r="A4" s="73" t="s">
        <v>101</v>
      </c>
      <c r="B4" s="230">
        <v>387</v>
      </c>
      <c r="C4" s="230">
        <v>18</v>
      </c>
      <c r="D4" s="230">
        <v>4</v>
      </c>
      <c r="E4" s="230">
        <v>6</v>
      </c>
      <c r="F4" s="230">
        <v>34</v>
      </c>
      <c r="G4" s="230">
        <v>41</v>
      </c>
      <c r="H4" s="230">
        <v>5</v>
      </c>
      <c r="I4" s="233">
        <v>7</v>
      </c>
      <c r="J4" s="74">
        <f>SUM(C4:I4)</f>
        <v>115</v>
      </c>
      <c r="L4" s="12"/>
      <c r="M4" s="12"/>
      <c r="N4" s="12"/>
      <c r="O4" s="12"/>
      <c r="P4" s="12"/>
      <c r="Q4" s="12"/>
      <c r="R4" s="13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7" ht="22.5" customHeight="1" x14ac:dyDescent="0.15">
      <c r="A5" s="25" t="s">
        <v>102</v>
      </c>
      <c r="B5" s="231">
        <v>134</v>
      </c>
      <c r="C5" s="231">
        <v>4</v>
      </c>
      <c r="D5" s="231">
        <v>2</v>
      </c>
      <c r="E5" s="231">
        <v>1</v>
      </c>
      <c r="F5" s="231">
        <v>17</v>
      </c>
      <c r="G5" s="231">
        <v>25</v>
      </c>
      <c r="H5" s="231" t="s">
        <v>365</v>
      </c>
      <c r="I5" s="234">
        <v>3</v>
      </c>
      <c r="J5" s="1">
        <f>SUM(C5:I5)</f>
        <v>52</v>
      </c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</row>
    <row r="6" spans="1:37" ht="22.5" customHeight="1" x14ac:dyDescent="0.15">
      <c r="A6" s="25" t="s">
        <v>103</v>
      </c>
      <c r="B6" s="231">
        <v>107</v>
      </c>
      <c r="C6" s="231">
        <v>6</v>
      </c>
      <c r="D6" s="231">
        <v>2</v>
      </c>
      <c r="E6" s="231">
        <v>4</v>
      </c>
      <c r="F6" s="231">
        <v>5</v>
      </c>
      <c r="G6" s="231">
        <v>11</v>
      </c>
      <c r="H6" s="231">
        <v>2</v>
      </c>
      <c r="I6" s="234">
        <v>1</v>
      </c>
      <c r="J6" s="1">
        <f t="shared" ref="J6:J11" si="0">SUM(C6:I6)</f>
        <v>31</v>
      </c>
      <c r="R6" s="13"/>
    </row>
    <row r="7" spans="1:37" ht="22.5" customHeight="1" x14ac:dyDescent="0.15">
      <c r="A7" s="25" t="s">
        <v>104</v>
      </c>
      <c r="B7" s="231">
        <v>51</v>
      </c>
      <c r="C7" s="231">
        <v>2</v>
      </c>
      <c r="D7" s="231" t="s">
        <v>365</v>
      </c>
      <c r="E7" s="231">
        <v>1</v>
      </c>
      <c r="F7" s="231">
        <v>3</v>
      </c>
      <c r="G7" s="231">
        <v>3</v>
      </c>
      <c r="H7" s="231">
        <v>2</v>
      </c>
      <c r="I7" s="234">
        <v>1</v>
      </c>
      <c r="J7" s="1">
        <f t="shared" si="0"/>
        <v>12</v>
      </c>
      <c r="R7" s="13"/>
    </row>
    <row r="8" spans="1:37" ht="22.5" customHeight="1" x14ac:dyDescent="0.15">
      <c r="A8" s="70" t="s">
        <v>105</v>
      </c>
      <c r="B8" s="231">
        <v>72</v>
      </c>
      <c r="C8" s="231">
        <v>3</v>
      </c>
      <c r="D8" s="231" t="s">
        <v>365</v>
      </c>
      <c r="E8" s="231" t="s">
        <v>365</v>
      </c>
      <c r="F8" s="231">
        <v>8</v>
      </c>
      <c r="G8" s="231">
        <v>1</v>
      </c>
      <c r="H8" s="231">
        <v>1</v>
      </c>
      <c r="I8" s="234">
        <v>2</v>
      </c>
      <c r="J8" s="1">
        <f t="shared" si="0"/>
        <v>15</v>
      </c>
      <c r="R8" s="13"/>
    </row>
    <row r="9" spans="1:37" ht="22.5" customHeight="1" x14ac:dyDescent="0.15">
      <c r="A9" s="70" t="s">
        <v>144</v>
      </c>
      <c r="B9" s="231">
        <v>10</v>
      </c>
      <c r="C9" s="231">
        <v>3</v>
      </c>
      <c r="D9" s="231" t="s">
        <v>365</v>
      </c>
      <c r="E9" s="231" t="s">
        <v>365</v>
      </c>
      <c r="F9" s="231" t="s">
        <v>365</v>
      </c>
      <c r="G9" s="231">
        <v>1</v>
      </c>
      <c r="H9" s="231" t="s">
        <v>365</v>
      </c>
      <c r="I9" s="234" t="s">
        <v>365</v>
      </c>
      <c r="J9" s="1">
        <f t="shared" si="0"/>
        <v>4</v>
      </c>
      <c r="R9" s="13"/>
    </row>
    <row r="10" spans="1:37" ht="22.5" customHeight="1" x14ac:dyDescent="0.15">
      <c r="A10" s="70" t="s">
        <v>145</v>
      </c>
      <c r="B10" s="231">
        <v>8</v>
      </c>
      <c r="C10" s="231" t="s">
        <v>365</v>
      </c>
      <c r="D10" s="231" t="s">
        <v>365</v>
      </c>
      <c r="E10" s="231" t="s">
        <v>365</v>
      </c>
      <c r="F10" s="231">
        <v>1</v>
      </c>
      <c r="G10" s="231" t="s">
        <v>365</v>
      </c>
      <c r="H10" s="231" t="s">
        <v>365</v>
      </c>
      <c r="I10" s="234" t="s">
        <v>365</v>
      </c>
      <c r="J10" s="1">
        <f t="shared" si="0"/>
        <v>1</v>
      </c>
      <c r="R10" s="13"/>
    </row>
    <row r="11" spans="1:37" ht="22.5" customHeight="1" x14ac:dyDescent="0.15">
      <c r="A11" s="24" t="s">
        <v>233</v>
      </c>
      <c r="B11" s="232">
        <v>5</v>
      </c>
      <c r="C11" s="232" t="s">
        <v>365</v>
      </c>
      <c r="D11" s="232" t="s">
        <v>365</v>
      </c>
      <c r="E11" s="232" t="s">
        <v>365</v>
      </c>
      <c r="F11" s="232" t="s">
        <v>365</v>
      </c>
      <c r="G11" s="232" t="s">
        <v>365</v>
      </c>
      <c r="H11" s="232" t="s">
        <v>365</v>
      </c>
      <c r="I11" s="235" t="s">
        <v>365</v>
      </c>
      <c r="J11" s="1">
        <f t="shared" si="0"/>
        <v>0</v>
      </c>
      <c r="R11" s="13"/>
    </row>
    <row r="12" spans="1:37" ht="22.5" customHeight="1" x14ac:dyDescent="0.15">
      <c r="A12" s="4"/>
      <c r="B12" s="13"/>
      <c r="C12" s="13"/>
      <c r="D12" s="13"/>
      <c r="E12" s="13"/>
      <c r="F12" s="13"/>
      <c r="G12" s="13"/>
      <c r="H12" s="13"/>
      <c r="I12" s="13"/>
      <c r="J12" s="26"/>
      <c r="K12" s="3"/>
      <c r="L12" s="3"/>
      <c r="N12" s="3"/>
      <c r="O12" s="3"/>
      <c r="P12" s="3"/>
      <c r="Q12" s="3"/>
      <c r="R12" s="13"/>
    </row>
    <row r="13" spans="1:37" ht="17.25" customHeight="1" x14ac:dyDescent="0.15">
      <c r="A13" s="341" t="s">
        <v>51</v>
      </c>
      <c r="B13" s="17">
        <v>16</v>
      </c>
      <c r="C13" s="17">
        <v>17</v>
      </c>
      <c r="D13" s="17">
        <v>18</v>
      </c>
      <c r="E13" s="17">
        <v>19</v>
      </c>
      <c r="F13" s="17">
        <v>21</v>
      </c>
      <c r="G13" s="17">
        <v>22</v>
      </c>
      <c r="H13" s="17">
        <v>23</v>
      </c>
      <c r="I13" s="21">
        <v>24</v>
      </c>
    </row>
    <row r="14" spans="1:37" ht="32.25" customHeight="1" x14ac:dyDescent="0.15">
      <c r="A14" s="342"/>
      <c r="B14" s="19" t="s">
        <v>43</v>
      </c>
      <c r="C14" s="20" t="s">
        <v>54</v>
      </c>
      <c r="D14" s="19" t="s">
        <v>25</v>
      </c>
      <c r="E14" s="19" t="s">
        <v>26</v>
      </c>
      <c r="F14" s="20" t="s">
        <v>55</v>
      </c>
      <c r="G14" s="19" t="s">
        <v>56</v>
      </c>
      <c r="H14" s="19" t="s">
        <v>44</v>
      </c>
      <c r="I14" s="23" t="s">
        <v>45</v>
      </c>
    </row>
    <row r="15" spans="1:37" s="71" customFormat="1" ht="22.5" customHeight="1" x14ac:dyDescent="0.15">
      <c r="A15" s="73" t="s">
        <v>106</v>
      </c>
      <c r="B15" s="230">
        <v>4</v>
      </c>
      <c r="C15" s="230">
        <v>2</v>
      </c>
      <c r="D15" s="230">
        <v>38</v>
      </c>
      <c r="E15" s="230">
        <v>3</v>
      </c>
      <c r="F15" s="230">
        <v>23</v>
      </c>
      <c r="G15" s="230">
        <v>3</v>
      </c>
      <c r="H15" s="230">
        <v>7</v>
      </c>
      <c r="I15" s="233">
        <v>67</v>
      </c>
      <c r="J15" s="224">
        <f>SUM(B15:I15)</f>
        <v>147</v>
      </c>
      <c r="K15" s="225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22.5" customHeight="1" x14ac:dyDescent="0.15">
      <c r="A16" s="25" t="s">
        <v>0</v>
      </c>
      <c r="B16" s="231">
        <v>2</v>
      </c>
      <c r="C16" s="231" t="s">
        <v>365</v>
      </c>
      <c r="D16" s="231">
        <v>7</v>
      </c>
      <c r="E16" s="231">
        <v>1</v>
      </c>
      <c r="F16" s="231">
        <v>4</v>
      </c>
      <c r="G16" s="231">
        <v>2</v>
      </c>
      <c r="H16" s="236" t="s">
        <v>365</v>
      </c>
      <c r="I16" s="234">
        <v>25</v>
      </c>
      <c r="J16" s="226">
        <f t="shared" ref="J16:J22" si="1">SUM(B16:I16)</f>
        <v>41</v>
      </c>
      <c r="K16" s="222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</row>
    <row r="17" spans="1:11" ht="22.5" customHeight="1" x14ac:dyDescent="0.15">
      <c r="A17" s="25" t="s">
        <v>107</v>
      </c>
      <c r="B17" s="231">
        <v>1</v>
      </c>
      <c r="C17" s="231">
        <v>2</v>
      </c>
      <c r="D17" s="231">
        <v>12</v>
      </c>
      <c r="E17" s="231" t="s">
        <v>365</v>
      </c>
      <c r="F17" s="231">
        <v>10</v>
      </c>
      <c r="G17" s="231">
        <v>1</v>
      </c>
      <c r="H17" s="237">
        <v>3</v>
      </c>
      <c r="I17" s="234">
        <v>20</v>
      </c>
      <c r="J17" s="226">
        <f t="shared" si="1"/>
        <v>49</v>
      </c>
      <c r="K17" s="222"/>
    </row>
    <row r="18" spans="1:11" ht="22.5" customHeight="1" x14ac:dyDescent="0.15">
      <c r="A18" s="25" t="s">
        <v>108</v>
      </c>
      <c r="B18" s="231" t="s">
        <v>365</v>
      </c>
      <c r="C18" s="231" t="s">
        <v>365</v>
      </c>
      <c r="D18" s="231">
        <v>3</v>
      </c>
      <c r="E18" s="231" t="s">
        <v>365</v>
      </c>
      <c r="F18" s="231">
        <v>5</v>
      </c>
      <c r="G18" s="231" t="s">
        <v>365</v>
      </c>
      <c r="H18" s="231">
        <v>2</v>
      </c>
      <c r="I18" s="238">
        <v>10</v>
      </c>
      <c r="J18" s="226">
        <f t="shared" si="1"/>
        <v>20</v>
      </c>
      <c r="K18" s="222"/>
    </row>
    <row r="19" spans="1:11" ht="22.5" customHeight="1" x14ac:dyDescent="0.15">
      <c r="A19" s="70" t="s">
        <v>109</v>
      </c>
      <c r="B19" s="231" t="s">
        <v>365</v>
      </c>
      <c r="C19" s="231" t="s">
        <v>365</v>
      </c>
      <c r="D19" s="231">
        <v>11</v>
      </c>
      <c r="E19" s="231">
        <v>2</v>
      </c>
      <c r="F19" s="231">
        <v>4</v>
      </c>
      <c r="G19" s="231" t="s">
        <v>365</v>
      </c>
      <c r="H19" s="231">
        <v>1</v>
      </c>
      <c r="I19" s="234">
        <v>12</v>
      </c>
      <c r="J19" s="226">
        <f t="shared" si="1"/>
        <v>30</v>
      </c>
      <c r="K19" s="222"/>
    </row>
    <row r="20" spans="1:11" ht="22.5" customHeight="1" x14ac:dyDescent="0.15">
      <c r="A20" s="70" t="s">
        <v>144</v>
      </c>
      <c r="B20" s="231">
        <v>1</v>
      </c>
      <c r="C20" s="231" t="s">
        <v>365</v>
      </c>
      <c r="D20" s="231">
        <v>2</v>
      </c>
      <c r="E20" s="231" t="s">
        <v>365</v>
      </c>
      <c r="F20" s="231" t="s">
        <v>365</v>
      </c>
      <c r="G20" s="231" t="s">
        <v>365</v>
      </c>
      <c r="H20" s="231" t="s">
        <v>365</v>
      </c>
      <c r="I20" s="239" t="s">
        <v>365</v>
      </c>
      <c r="J20" s="226">
        <f t="shared" si="1"/>
        <v>3</v>
      </c>
      <c r="K20" s="222"/>
    </row>
    <row r="21" spans="1:11" ht="22.5" customHeight="1" x14ac:dyDescent="0.15">
      <c r="A21" s="70" t="s">
        <v>145</v>
      </c>
      <c r="B21" s="231" t="s">
        <v>365</v>
      </c>
      <c r="C21" s="231" t="s">
        <v>365</v>
      </c>
      <c r="D21" s="231">
        <v>3</v>
      </c>
      <c r="E21" s="231" t="s">
        <v>365</v>
      </c>
      <c r="F21" s="231" t="s">
        <v>365</v>
      </c>
      <c r="G21" s="231" t="s">
        <v>365</v>
      </c>
      <c r="H21" s="231">
        <v>1</v>
      </c>
      <c r="I21" s="234" t="s">
        <v>365</v>
      </c>
      <c r="J21" s="227">
        <f t="shared" si="1"/>
        <v>4</v>
      </c>
      <c r="K21" s="222"/>
    </row>
    <row r="22" spans="1:11" ht="22.5" customHeight="1" x14ac:dyDescent="0.15">
      <c r="A22" s="24" t="s">
        <v>231</v>
      </c>
      <c r="B22" s="232" t="s">
        <v>365</v>
      </c>
      <c r="C22" s="232" t="s">
        <v>365</v>
      </c>
      <c r="D22" s="232" t="s">
        <v>365</v>
      </c>
      <c r="E22" s="232" t="s">
        <v>365</v>
      </c>
      <c r="F22" s="232" t="s">
        <v>365</v>
      </c>
      <c r="G22" s="232" t="s">
        <v>365</v>
      </c>
      <c r="H22" s="232" t="s">
        <v>365</v>
      </c>
      <c r="I22" s="235" t="s">
        <v>365</v>
      </c>
      <c r="J22" s="226">
        <f t="shared" si="1"/>
        <v>0</v>
      </c>
      <c r="K22" s="222"/>
    </row>
    <row r="23" spans="1:11" ht="22.5" customHeight="1" x14ac:dyDescent="0.15"/>
    <row r="24" spans="1:11" ht="17.25" customHeight="1" x14ac:dyDescent="0.15">
      <c r="A24" s="341" t="s">
        <v>51</v>
      </c>
      <c r="B24" s="17">
        <v>25</v>
      </c>
      <c r="C24" s="17">
        <v>26</v>
      </c>
      <c r="D24" s="17">
        <v>27</v>
      </c>
      <c r="E24" s="17">
        <v>28</v>
      </c>
      <c r="F24" s="17">
        <v>29</v>
      </c>
      <c r="G24" s="17">
        <v>30</v>
      </c>
      <c r="H24" s="21">
        <v>31</v>
      </c>
      <c r="I24" s="56">
        <v>32</v>
      </c>
    </row>
    <row r="25" spans="1:11" ht="32.25" customHeight="1" x14ac:dyDescent="0.15">
      <c r="A25" s="342"/>
      <c r="B25" s="18" t="s">
        <v>141</v>
      </c>
      <c r="C25" s="18" t="s">
        <v>129</v>
      </c>
      <c r="D25" s="18" t="s">
        <v>130</v>
      </c>
      <c r="E25" s="18" t="s">
        <v>48</v>
      </c>
      <c r="F25" s="18" t="s">
        <v>46</v>
      </c>
      <c r="G25" s="18" t="s">
        <v>47</v>
      </c>
      <c r="H25" s="22" t="s">
        <v>49</v>
      </c>
      <c r="I25" s="55" t="s">
        <v>38</v>
      </c>
    </row>
    <row r="26" spans="1:11" s="71" customFormat="1" ht="22.5" customHeight="1" x14ac:dyDescent="0.15">
      <c r="A26" s="73" t="s">
        <v>110</v>
      </c>
      <c r="B26" s="230">
        <v>13</v>
      </c>
      <c r="C26" s="230">
        <v>31</v>
      </c>
      <c r="D26" s="230">
        <v>17</v>
      </c>
      <c r="E26" s="230">
        <v>14</v>
      </c>
      <c r="F26" s="230">
        <v>11</v>
      </c>
      <c r="G26" s="230">
        <v>3</v>
      </c>
      <c r="H26" s="233">
        <v>29</v>
      </c>
      <c r="I26" s="233">
        <v>7</v>
      </c>
      <c r="J26" s="224">
        <f>SUM(B26:I26)</f>
        <v>125</v>
      </c>
      <c r="K26" s="225"/>
    </row>
    <row r="27" spans="1:11" ht="22.5" customHeight="1" x14ac:dyDescent="0.15">
      <c r="A27" s="25" t="s">
        <v>0</v>
      </c>
      <c r="B27" s="231">
        <v>5</v>
      </c>
      <c r="C27" s="231">
        <v>19</v>
      </c>
      <c r="D27" s="231">
        <v>3</v>
      </c>
      <c r="E27" s="231">
        <v>3</v>
      </c>
      <c r="F27" s="231">
        <v>3</v>
      </c>
      <c r="G27" s="231" t="s">
        <v>365</v>
      </c>
      <c r="H27" s="234">
        <v>7</v>
      </c>
      <c r="I27" s="234">
        <v>1</v>
      </c>
      <c r="J27" s="226">
        <f>SUM(B27:I27)</f>
        <v>41</v>
      </c>
      <c r="K27" s="222"/>
    </row>
    <row r="28" spans="1:11" ht="22.5" customHeight="1" x14ac:dyDescent="0.15">
      <c r="A28" s="25" t="s">
        <v>111</v>
      </c>
      <c r="B28" s="231">
        <v>4</v>
      </c>
      <c r="C28" s="231">
        <v>6</v>
      </c>
      <c r="D28" s="231">
        <v>3</v>
      </c>
      <c r="E28" s="231">
        <v>3</v>
      </c>
      <c r="F28" s="231">
        <v>2</v>
      </c>
      <c r="G28" s="231" t="s">
        <v>365</v>
      </c>
      <c r="H28" s="234">
        <v>8</v>
      </c>
      <c r="I28" s="234">
        <v>2</v>
      </c>
      <c r="J28" s="226">
        <f>SUM(B28:I28)</f>
        <v>28</v>
      </c>
      <c r="K28" s="222"/>
    </row>
    <row r="29" spans="1:11" ht="22.5" customHeight="1" x14ac:dyDescent="0.15">
      <c r="A29" s="25" t="s">
        <v>112</v>
      </c>
      <c r="B29" s="231">
        <v>2</v>
      </c>
      <c r="C29" s="231">
        <v>3</v>
      </c>
      <c r="D29" s="231">
        <v>6</v>
      </c>
      <c r="E29" s="231">
        <v>2</v>
      </c>
      <c r="F29" s="231">
        <v>2</v>
      </c>
      <c r="G29" s="238" t="s">
        <v>365</v>
      </c>
      <c r="H29" s="234">
        <v>4</v>
      </c>
      <c r="I29" s="234">
        <v>3</v>
      </c>
      <c r="J29" s="226">
        <f>SUM(B29:I29)</f>
        <v>22</v>
      </c>
      <c r="K29" s="222"/>
    </row>
    <row r="30" spans="1:11" ht="22.5" customHeight="1" x14ac:dyDescent="0.15">
      <c r="A30" s="70" t="s">
        <v>113</v>
      </c>
      <c r="B30" s="231">
        <v>2</v>
      </c>
      <c r="C30" s="231">
        <v>3</v>
      </c>
      <c r="D30" s="231">
        <v>3</v>
      </c>
      <c r="E30" s="231">
        <v>3</v>
      </c>
      <c r="F30" s="231">
        <v>3</v>
      </c>
      <c r="G30" s="231">
        <v>3</v>
      </c>
      <c r="H30" s="234">
        <v>9</v>
      </c>
      <c r="I30" s="234">
        <v>1</v>
      </c>
      <c r="J30" s="226">
        <f>SUM(B30:I30)</f>
        <v>27</v>
      </c>
      <c r="K30" s="222"/>
    </row>
    <row r="31" spans="1:11" ht="22.5" customHeight="1" x14ac:dyDescent="0.15">
      <c r="A31" s="70" t="s">
        <v>144</v>
      </c>
      <c r="B31" s="231" t="s">
        <v>365</v>
      </c>
      <c r="C31" s="231" t="s">
        <v>365</v>
      </c>
      <c r="D31" s="231" t="s">
        <v>365</v>
      </c>
      <c r="E31" s="231">
        <v>2</v>
      </c>
      <c r="F31" s="231" t="s">
        <v>365</v>
      </c>
      <c r="G31" s="231" t="s">
        <v>365</v>
      </c>
      <c r="H31" s="234" t="s">
        <v>365</v>
      </c>
      <c r="I31" s="234" t="s">
        <v>365</v>
      </c>
      <c r="J31" s="226">
        <f>SUM(B31:H31)</f>
        <v>2</v>
      </c>
      <c r="K31" s="222"/>
    </row>
    <row r="32" spans="1:11" ht="22.5" customHeight="1" x14ac:dyDescent="0.15">
      <c r="A32" s="70" t="s">
        <v>145</v>
      </c>
      <c r="B32" s="231" t="s">
        <v>365</v>
      </c>
      <c r="C32" s="231" t="s">
        <v>365</v>
      </c>
      <c r="D32" s="231" t="s">
        <v>365</v>
      </c>
      <c r="E32" s="231">
        <v>1</v>
      </c>
      <c r="F32" s="231" t="s">
        <v>365</v>
      </c>
      <c r="G32" s="234" t="s">
        <v>365</v>
      </c>
      <c r="H32" s="234" t="s">
        <v>365</v>
      </c>
      <c r="I32" s="234" t="s">
        <v>365</v>
      </c>
      <c r="J32" s="226">
        <f>SUM(B32:H32)</f>
        <v>1</v>
      </c>
      <c r="K32" s="222"/>
    </row>
    <row r="33" spans="1:11" ht="22.5" customHeight="1" x14ac:dyDescent="0.15">
      <c r="A33" s="171" t="s">
        <v>234</v>
      </c>
      <c r="B33" s="232" t="s">
        <v>365</v>
      </c>
      <c r="C33" s="232" t="s">
        <v>365</v>
      </c>
      <c r="D33" s="232">
        <v>2</v>
      </c>
      <c r="E33" s="232" t="s">
        <v>365</v>
      </c>
      <c r="F33" s="232">
        <v>1</v>
      </c>
      <c r="G33" s="235" t="s">
        <v>365</v>
      </c>
      <c r="H33" s="235">
        <v>1</v>
      </c>
      <c r="I33" s="235" t="s">
        <v>365</v>
      </c>
      <c r="J33" s="226">
        <f>SUM(B33:H33)</f>
        <v>4</v>
      </c>
      <c r="K33" s="222"/>
    </row>
    <row r="91" spans="1:1" x14ac:dyDescent="0.15">
      <c r="A91" s="12" t="s">
        <v>368</v>
      </c>
    </row>
  </sheetData>
  <mergeCells count="4">
    <mergeCell ref="A13:A14"/>
    <mergeCell ref="A2:A3"/>
    <mergeCell ref="B2:B3"/>
    <mergeCell ref="A24:A2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view="pageBreakPreview" zoomScaleNormal="75" zoomScaleSheetLayoutView="100" workbookViewId="0"/>
  </sheetViews>
  <sheetFormatPr defaultRowHeight="35.25" customHeight="1" x14ac:dyDescent="0.15"/>
  <cols>
    <col min="1" max="1" width="3.25" style="7" customWidth="1"/>
    <col min="2" max="2" width="11.125" style="7" customWidth="1"/>
    <col min="3" max="3" width="10.125" style="7" customWidth="1"/>
    <col min="4" max="4" width="11.25" style="7" bestFit="1" customWidth="1"/>
    <col min="5" max="10" width="10.125" style="7" customWidth="1"/>
    <col min="11" max="16384" width="9" style="7"/>
  </cols>
  <sheetData>
    <row r="1" spans="1:18" ht="38.25" customHeight="1" x14ac:dyDescent="0.15">
      <c r="A1" s="157" t="s">
        <v>235</v>
      </c>
      <c r="B1" s="172"/>
      <c r="C1" s="172"/>
      <c r="E1" s="11"/>
      <c r="F1" s="11"/>
      <c r="G1" s="11"/>
      <c r="H1" s="11"/>
      <c r="I1" s="11"/>
    </row>
    <row r="2" spans="1:18" ht="24.75" customHeight="1" x14ac:dyDescent="0.15">
      <c r="A2" s="347" t="s">
        <v>36</v>
      </c>
      <c r="B2" s="348"/>
      <c r="C2" s="353" t="s">
        <v>34</v>
      </c>
      <c r="D2" s="355" t="s">
        <v>142</v>
      </c>
      <c r="E2" s="358" t="s">
        <v>27</v>
      </c>
      <c r="F2" s="359"/>
      <c r="G2" s="359"/>
      <c r="H2" s="359"/>
      <c r="I2" s="359"/>
    </row>
    <row r="3" spans="1:18" ht="24.75" customHeight="1" x14ac:dyDescent="0.15">
      <c r="A3" s="349"/>
      <c r="B3" s="350"/>
      <c r="C3" s="354"/>
      <c r="D3" s="356"/>
      <c r="E3" s="360" t="s">
        <v>37</v>
      </c>
      <c r="F3" s="362" t="s">
        <v>28</v>
      </c>
      <c r="G3" s="363"/>
      <c r="H3" s="360" t="s">
        <v>32</v>
      </c>
      <c r="I3" s="364" t="s">
        <v>31</v>
      </c>
    </row>
    <row r="4" spans="1:18" ht="24.75" customHeight="1" x14ac:dyDescent="0.15">
      <c r="A4" s="351"/>
      <c r="B4" s="352"/>
      <c r="C4" s="43" t="s">
        <v>35</v>
      </c>
      <c r="D4" s="357"/>
      <c r="E4" s="361"/>
      <c r="F4" s="44" t="s">
        <v>29</v>
      </c>
      <c r="G4" s="44" t="s">
        <v>30</v>
      </c>
      <c r="H4" s="361"/>
      <c r="I4" s="365"/>
    </row>
    <row r="5" spans="1:18" s="76" customFormat="1" ht="24.75" customHeight="1" x14ac:dyDescent="0.15">
      <c r="A5" s="345" t="s">
        <v>236</v>
      </c>
      <c r="B5" s="346"/>
      <c r="C5" s="240">
        <v>95</v>
      </c>
      <c r="D5" s="244">
        <v>2768739</v>
      </c>
      <c r="E5" s="240">
        <v>10045</v>
      </c>
      <c r="F5" s="240">
        <v>35</v>
      </c>
      <c r="G5" s="240">
        <v>1784</v>
      </c>
      <c r="H5" s="240">
        <v>8226</v>
      </c>
      <c r="I5" s="245" t="s">
        <v>365</v>
      </c>
      <c r="J5" s="75"/>
      <c r="K5" s="7"/>
      <c r="L5" s="7"/>
      <c r="M5" s="7"/>
      <c r="N5" s="7"/>
      <c r="O5" s="7"/>
      <c r="P5" s="7"/>
      <c r="Q5" s="7"/>
      <c r="R5" s="7"/>
    </row>
    <row r="6" spans="1:18" s="79" customFormat="1" ht="24.75" customHeight="1" x14ac:dyDescent="0.15">
      <c r="A6" s="173"/>
      <c r="B6" s="173"/>
      <c r="C6" s="228"/>
      <c r="D6" s="229"/>
      <c r="E6" s="228"/>
      <c r="F6" s="228"/>
      <c r="G6" s="228"/>
      <c r="H6" s="228"/>
      <c r="I6" s="245"/>
      <c r="J6" s="78"/>
      <c r="K6" s="7"/>
      <c r="L6" s="7"/>
      <c r="M6" s="7"/>
      <c r="N6" s="7"/>
      <c r="O6" s="7"/>
      <c r="P6" s="7"/>
      <c r="Q6" s="7"/>
    </row>
    <row r="7" spans="1:18" ht="24.75" customHeight="1" x14ac:dyDescent="0.15">
      <c r="A7" s="16">
        <v>9</v>
      </c>
      <c r="B7" s="29" t="s">
        <v>11</v>
      </c>
      <c r="C7" s="241">
        <v>6</v>
      </c>
      <c r="D7" s="242">
        <v>59991</v>
      </c>
      <c r="E7" s="241">
        <v>756</v>
      </c>
      <c r="F7" s="241" t="s">
        <v>1</v>
      </c>
      <c r="G7" s="241">
        <v>89</v>
      </c>
      <c r="H7" s="241">
        <v>667</v>
      </c>
      <c r="I7" s="290" t="s">
        <v>365</v>
      </c>
      <c r="J7" s="11"/>
      <c r="K7" s="76"/>
      <c r="L7" s="76"/>
      <c r="M7" s="76"/>
      <c r="N7" s="76"/>
      <c r="P7" s="76"/>
      <c r="Q7" s="76"/>
    </row>
    <row r="8" spans="1:18" ht="24.75" customHeight="1" x14ac:dyDescent="0.15">
      <c r="A8" s="16">
        <v>10</v>
      </c>
      <c r="B8" s="174" t="s">
        <v>12</v>
      </c>
      <c r="C8" s="241" t="s">
        <v>1</v>
      </c>
      <c r="D8" s="242" t="s">
        <v>1</v>
      </c>
      <c r="E8" s="241" t="s">
        <v>1</v>
      </c>
      <c r="F8" s="241" t="s">
        <v>1</v>
      </c>
      <c r="G8" s="241" t="s">
        <v>365</v>
      </c>
      <c r="H8" s="241" t="s">
        <v>1</v>
      </c>
      <c r="I8" s="290" t="s">
        <v>365</v>
      </c>
      <c r="J8" s="11"/>
      <c r="K8" s="76"/>
    </row>
    <row r="9" spans="1:18" ht="24.75" customHeight="1" x14ac:dyDescent="0.15">
      <c r="A9" s="16">
        <v>11</v>
      </c>
      <c r="B9" s="29" t="s">
        <v>237</v>
      </c>
      <c r="C9" s="241" t="s">
        <v>1</v>
      </c>
      <c r="D9" s="246" t="s">
        <v>1</v>
      </c>
      <c r="E9" s="241" t="s">
        <v>1</v>
      </c>
      <c r="F9" s="241" t="s">
        <v>1</v>
      </c>
      <c r="G9" s="241" t="s">
        <v>365</v>
      </c>
      <c r="H9" s="241" t="s">
        <v>1</v>
      </c>
      <c r="I9" s="290" t="s">
        <v>365</v>
      </c>
      <c r="J9" s="11"/>
      <c r="K9" s="76"/>
    </row>
    <row r="10" spans="1:18" ht="24.75" customHeight="1" x14ac:dyDescent="0.15">
      <c r="A10" s="16">
        <v>12</v>
      </c>
      <c r="B10" s="29" t="s">
        <v>238</v>
      </c>
      <c r="C10" s="241">
        <v>9</v>
      </c>
      <c r="D10" s="242">
        <v>121512</v>
      </c>
      <c r="E10" s="241">
        <v>51</v>
      </c>
      <c r="F10" s="241" t="s">
        <v>1</v>
      </c>
      <c r="G10" s="241">
        <v>12</v>
      </c>
      <c r="H10" s="241">
        <v>39</v>
      </c>
      <c r="I10" s="290" t="s">
        <v>365</v>
      </c>
      <c r="J10" s="11"/>
      <c r="K10" s="79"/>
      <c r="L10" s="79"/>
      <c r="M10" s="79"/>
      <c r="N10" s="79"/>
      <c r="P10" s="79"/>
      <c r="Q10" s="79"/>
    </row>
    <row r="11" spans="1:18" ht="24.75" customHeight="1" x14ac:dyDescent="0.15">
      <c r="A11" s="16">
        <v>13</v>
      </c>
      <c r="B11" s="29" t="s">
        <v>239</v>
      </c>
      <c r="C11" s="241">
        <v>2</v>
      </c>
      <c r="D11" s="62" t="s">
        <v>146</v>
      </c>
      <c r="E11" s="241" t="s">
        <v>146</v>
      </c>
      <c r="F11" s="241" t="s">
        <v>1</v>
      </c>
      <c r="G11" s="241" t="s">
        <v>146</v>
      </c>
      <c r="H11" s="241" t="s">
        <v>146</v>
      </c>
      <c r="I11" s="290" t="s">
        <v>365</v>
      </c>
      <c r="J11" s="11"/>
    </row>
    <row r="12" spans="1:18" ht="24.75" customHeight="1" x14ac:dyDescent="0.15">
      <c r="A12" s="16">
        <v>14</v>
      </c>
      <c r="B12" s="29" t="s">
        <v>13</v>
      </c>
      <c r="C12" s="241">
        <v>1</v>
      </c>
      <c r="D12" s="62" t="s">
        <v>146</v>
      </c>
      <c r="E12" s="241" t="s">
        <v>146</v>
      </c>
      <c r="F12" s="241" t="s">
        <v>1</v>
      </c>
      <c r="G12" s="241" t="s">
        <v>146</v>
      </c>
      <c r="H12" s="241" t="s">
        <v>146</v>
      </c>
      <c r="I12" s="290" t="s">
        <v>365</v>
      </c>
      <c r="J12" s="11"/>
    </row>
    <row r="13" spans="1:18" ht="24.75" customHeight="1" x14ac:dyDescent="0.15">
      <c r="A13" s="16">
        <v>15</v>
      </c>
      <c r="B13" s="29" t="s">
        <v>14</v>
      </c>
      <c r="C13" s="241">
        <v>2</v>
      </c>
      <c r="D13" s="62" t="s">
        <v>146</v>
      </c>
      <c r="E13" s="241" t="s">
        <v>146</v>
      </c>
      <c r="F13" s="241" t="s">
        <v>1</v>
      </c>
      <c r="G13" s="241" t="s">
        <v>146</v>
      </c>
      <c r="H13" s="241" t="s">
        <v>146</v>
      </c>
      <c r="I13" s="290" t="s">
        <v>365</v>
      </c>
      <c r="J13" s="11"/>
    </row>
    <row r="14" spans="1:18" ht="24.75" customHeight="1" x14ac:dyDescent="0.15">
      <c r="A14" s="16">
        <v>16</v>
      </c>
      <c r="B14" s="29" t="s">
        <v>240</v>
      </c>
      <c r="C14" s="241">
        <v>1</v>
      </c>
      <c r="D14" s="62" t="s">
        <v>146</v>
      </c>
      <c r="E14" s="241" t="s">
        <v>146</v>
      </c>
      <c r="F14" s="241" t="s">
        <v>1</v>
      </c>
      <c r="G14" s="241" t="s">
        <v>365</v>
      </c>
      <c r="H14" s="241" t="s">
        <v>146</v>
      </c>
      <c r="I14" s="290" t="s">
        <v>365</v>
      </c>
      <c r="J14" s="11"/>
    </row>
    <row r="15" spans="1:18" ht="24.75" customHeight="1" x14ac:dyDescent="0.15">
      <c r="A15" s="16">
        <v>17</v>
      </c>
      <c r="B15" s="29" t="s">
        <v>15</v>
      </c>
      <c r="C15" s="241" t="s">
        <v>1</v>
      </c>
      <c r="D15" s="241" t="s">
        <v>1</v>
      </c>
      <c r="E15" s="241" t="s">
        <v>1</v>
      </c>
      <c r="F15" s="241" t="s">
        <v>1</v>
      </c>
      <c r="G15" s="241" t="s">
        <v>365</v>
      </c>
      <c r="H15" s="241" t="s">
        <v>1</v>
      </c>
      <c r="I15" s="290" t="s">
        <v>365</v>
      </c>
      <c r="J15" s="11"/>
    </row>
    <row r="16" spans="1:18" ht="24.75" customHeight="1" x14ac:dyDescent="0.15">
      <c r="A16" s="16">
        <v>18</v>
      </c>
      <c r="B16" s="29" t="s">
        <v>16</v>
      </c>
      <c r="C16" s="241">
        <v>18</v>
      </c>
      <c r="D16" s="242">
        <v>864652</v>
      </c>
      <c r="E16" s="241">
        <v>1967</v>
      </c>
      <c r="F16" s="241">
        <v>35</v>
      </c>
      <c r="G16" s="241">
        <v>124</v>
      </c>
      <c r="H16" s="241">
        <v>1808</v>
      </c>
      <c r="I16" s="290" t="s">
        <v>365</v>
      </c>
      <c r="J16" s="11"/>
    </row>
    <row r="17" spans="1:18" ht="24.75" customHeight="1" x14ac:dyDescent="0.15">
      <c r="A17" s="16">
        <v>19</v>
      </c>
      <c r="B17" s="29" t="s">
        <v>241</v>
      </c>
      <c r="C17" s="241">
        <v>2</v>
      </c>
      <c r="D17" s="246" t="s">
        <v>146</v>
      </c>
      <c r="E17" s="241" t="s">
        <v>146</v>
      </c>
      <c r="F17" s="241" t="s">
        <v>365</v>
      </c>
      <c r="G17" s="241" t="s">
        <v>146</v>
      </c>
      <c r="H17" s="241" t="s">
        <v>146</v>
      </c>
      <c r="I17" s="290" t="s">
        <v>365</v>
      </c>
      <c r="J17" s="11"/>
    </row>
    <row r="18" spans="1:18" ht="24.75" customHeight="1" x14ac:dyDescent="0.15">
      <c r="A18" s="16">
        <v>20</v>
      </c>
      <c r="B18" s="29" t="s">
        <v>17</v>
      </c>
      <c r="C18" s="241" t="s">
        <v>1</v>
      </c>
      <c r="D18" s="241" t="s">
        <v>1</v>
      </c>
      <c r="E18" s="241" t="s">
        <v>1</v>
      </c>
      <c r="F18" s="241" t="s">
        <v>365</v>
      </c>
      <c r="G18" s="241" t="s">
        <v>365</v>
      </c>
      <c r="H18" s="241" t="s">
        <v>1</v>
      </c>
      <c r="I18" s="290" t="s">
        <v>365</v>
      </c>
      <c r="J18" s="11"/>
    </row>
    <row r="19" spans="1:18" ht="24.75" customHeight="1" x14ac:dyDescent="0.15">
      <c r="A19" s="16">
        <v>21</v>
      </c>
      <c r="B19" s="29" t="s">
        <v>18</v>
      </c>
      <c r="C19" s="241">
        <v>3</v>
      </c>
      <c r="D19" s="242">
        <v>151888</v>
      </c>
      <c r="E19" s="241">
        <v>2168</v>
      </c>
      <c r="F19" s="241" t="s">
        <v>1</v>
      </c>
      <c r="G19" s="241">
        <v>42</v>
      </c>
      <c r="H19" s="241">
        <v>2126</v>
      </c>
      <c r="I19" s="290" t="s">
        <v>365</v>
      </c>
      <c r="J19" s="11"/>
    </row>
    <row r="20" spans="1:18" ht="24.75" customHeight="1" x14ac:dyDescent="0.15">
      <c r="A20" s="16">
        <v>22</v>
      </c>
      <c r="B20" s="29" t="s">
        <v>96</v>
      </c>
      <c r="C20" s="241" t="s">
        <v>1</v>
      </c>
      <c r="D20" s="241" t="s">
        <v>1</v>
      </c>
      <c r="E20" s="241" t="s">
        <v>1</v>
      </c>
      <c r="F20" s="241" t="s">
        <v>1</v>
      </c>
      <c r="G20" s="241" t="s">
        <v>365</v>
      </c>
      <c r="H20" s="241" t="s">
        <v>1</v>
      </c>
      <c r="I20" s="290" t="s">
        <v>365</v>
      </c>
      <c r="J20" s="11"/>
    </row>
    <row r="21" spans="1:18" ht="24.75" customHeight="1" x14ac:dyDescent="0.15">
      <c r="A21" s="16">
        <v>23</v>
      </c>
      <c r="B21" s="29" t="s">
        <v>242</v>
      </c>
      <c r="C21" s="241">
        <v>2</v>
      </c>
      <c r="D21" s="246" t="s">
        <v>146</v>
      </c>
      <c r="E21" s="241" t="s">
        <v>146</v>
      </c>
      <c r="F21" s="241" t="s">
        <v>1</v>
      </c>
      <c r="G21" s="241" t="s">
        <v>365</v>
      </c>
      <c r="H21" s="241" t="s">
        <v>146</v>
      </c>
      <c r="I21" s="290" t="s">
        <v>365</v>
      </c>
      <c r="J21" s="11"/>
    </row>
    <row r="22" spans="1:18" ht="24.75" customHeight="1" x14ac:dyDescent="0.15">
      <c r="A22" s="16">
        <v>24</v>
      </c>
      <c r="B22" s="29" t="s">
        <v>243</v>
      </c>
      <c r="C22" s="241">
        <v>13</v>
      </c>
      <c r="D22" s="242">
        <v>190254</v>
      </c>
      <c r="E22" s="241">
        <v>545</v>
      </c>
      <c r="F22" s="241" t="s">
        <v>1</v>
      </c>
      <c r="G22" s="241">
        <v>72</v>
      </c>
      <c r="H22" s="241">
        <v>473</v>
      </c>
      <c r="I22" s="290" t="s">
        <v>365</v>
      </c>
      <c r="J22" s="11"/>
    </row>
    <row r="23" spans="1:18" ht="24.75" customHeight="1" x14ac:dyDescent="0.15">
      <c r="A23" s="16">
        <v>25</v>
      </c>
      <c r="B23" s="175" t="s">
        <v>128</v>
      </c>
      <c r="C23" s="241">
        <v>2</v>
      </c>
      <c r="D23" s="246" t="s">
        <v>146</v>
      </c>
      <c r="E23" s="241" t="s">
        <v>146</v>
      </c>
      <c r="F23" s="241" t="s">
        <v>1</v>
      </c>
      <c r="G23" s="241" t="s">
        <v>146</v>
      </c>
      <c r="H23" s="241" t="s">
        <v>146</v>
      </c>
      <c r="I23" s="290" t="s">
        <v>365</v>
      </c>
      <c r="J23" s="45"/>
    </row>
    <row r="24" spans="1:18" ht="24.75" customHeight="1" x14ac:dyDescent="0.15">
      <c r="A24" s="16">
        <v>26</v>
      </c>
      <c r="B24" s="29" t="s">
        <v>129</v>
      </c>
      <c r="C24" s="241">
        <v>3</v>
      </c>
      <c r="D24" s="246">
        <v>28377</v>
      </c>
      <c r="E24" s="241">
        <v>27</v>
      </c>
      <c r="F24" s="241" t="s">
        <v>1</v>
      </c>
      <c r="G24" s="241">
        <v>6</v>
      </c>
      <c r="H24" s="241">
        <v>21</v>
      </c>
      <c r="I24" s="290" t="s">
        <v>365</v>
      </c>
      <c r="J24" s="45"/>
    </row>
    <row r="25" spans="1:18" ht="24.75" customHeight="1" x14ac:dyDescent="0.15">
      <c r="A25" s="16">
        <v>27</v>
      </c>
      <c r="B25" s="29" t="s">
        <v>130</v>
      </c>
      <c r="C25" s="241">
        <v>5</v>
      </c>
      <c r="D25" s="242">
        <v>177201</v>
      </c>
      <c r="E25" s="241">
        <v>183</v>
      </c>
      <c r="F25" s="241" t="s">
        <v>1</v>
      </c>
      <c r="G25" s="241">
        <v>78</v>
      </c>
      <c r="H25" s="241">
        <v>105</v>
      </c>
      <c r="I25" s="290" t="s">
        <v>365</v>
      </c>
      <c r="J25" s="11"/>
    </row>
    <row r="26" spans="1:18" ht="24.75" customHeight="1" x14ac:dyDescent="0.15">
      <c r="A26" s="16">
        <v>28</v>
      </c>
      <c r="B26" s="29" t="s">
        <v>19</v>
      </c>
      <c r="C26" s="241">
        <v>7</v>
      </c>
      <c r="D26" s="242">
        <v>166423</v>
      </c>
      <c r="E26" s="241">
        <v>369</v>
      </c>
      <c r="F26" s="241" t="s">
        <v>1</v>
      </c>
      <c r="G26" s="241">
        <v>30</v>
      </c>
      <c r="H26" s="241">
        <v>339</v>
      </c>
      <c r="I26" s="290" t="s">
        <v>365</v>
      </c>
      <c r="J26" s="11"/>
    </row>
    <row r="27" spans="1:18" ht="24.75" customHeight="1" x14ac:dyDescent="0.15">
      <c r="A27" s="16">
        <v>29</v>
      </c>
      <c r="B27" s="175" t="s">
        <v>46</v>
      </c>
      <c r="C27" s="241">
        <v>4</v>
      </c>
      <c r="D27" s="242">
        <v>185540</v>
      </c>
      <c r="E27" s="241">
        <v>775</v>
      </c>
      <c r="F27" s="241" t="s">
        <v>1</v>
      </c>
      <c r="G27" s="241">
        <v>7</v>
      </c>
      <c r="H27" s="241">
        <v>768</v>
      </c>
      <c r="I27" s="290" t="s">
        <v>365</v>
      </c>
      <c r="J27" s="11"/>
    </row>
    <row r="28" spans="1:18" ht="24.75" customHeight="1" x14ac:dyDescent="0.15">
      <c r="A28" s="16">
        <v>30</v>
      </c>
      <c r="B28" s="29" t="s">
        <v>47</v>
      </c>
      <c r="C28" s="241">
        <v>3</v>
      </c>
      <c r="D28" s="242">
        <v>16421</v>
      </c>
      <c r="E28" s="241">
        <v>44</v>
      </c>
      <c r="F28" s="241" t="s">
        <v>1</v>
      </c>
      <c r="G28" s="241">
        <v>3</v>
      </c>
      <c r="H28" s="241">
        <v>41</v>
      </c>
      <c r="I28" s="290" t="s">
        <v>365</v>
      </c>
      <c r="J28" s="11"/>
    </row>
    <row r="29" spans="1:18" s="9" customFormat="1" ht="24.75" customHeight="1" x14ac:dyDescent="0.15">
      <c r="A29" s="9">
        <v>31</v>
      </c>
      <c r="B29" s="29" t="s">
        <v>49</v>
      </c>
      <c r="C29" s="242">
        <v>11</v>
      </c>
      <c r="D29" s="242">
        <v>239489</v>
      </c>
      <c r="E29" s="241">
        <v>725</v>
      </c>
      <c r="F29" s="241" t="s">
        <v>1</v>
      </c>
      <c r="G29" s="241">
        <v>383</v>
      </c>
      <c r="H29" s="242">
        <v>342</v>
      </c>
      <c r="I29" s="290" t="s">
        <v>365</v>
      </c>
      <c r="K29" s="7"/>
      <c r="L29" s="7"/>
      <c r="M29" s="7"/>
      <c r="N29" s="7"/>
      <c r="O29" s="7"/>
      <c r="P29" s="7"/>
      <c r="Q29" s="7"/>
      <c r="R29" s="7"/>
    </row>
    <row r="30" spans="1:18" s="11" customFormat="1" ht="24.75" customHeight="1" x14ac:dyDescent="0.15">
      <c r="A30" s="46">
        <v>32</v>
      </c>
      <c r="B30" s="176" t="s">
        <v>20</v>
      </c>
      <c r="C30" s="243">
        <v>1</v>
      </c>
      <c r="D30" s="247" t="s">
        <v>146</v>
      </c>
      <c r="E30" s="248" t="s">
        <v>146</v>
      </c>
      <c r="F30" s="248" t="s">
        <v>1</v>
      </c>
      <c r="G30" s="248" t="s">
        <v>146</v>
      </c>
      <c r="H30" s="248" t="s">
        <v>365</v>
      </c>
      <c r="I30" s="291" t="s">
        <v>365</v>
      </c>
      <c r="K30" s="7"/>
      <c r="L30" s="7"/>
      <c r="M30" s="7"/>
      <c r="N30" s="7"/>
      <c r="O30" s="7"/>
      <c r="P30" s="7"/>
      <c r="Q30" s="7"/>
      <c r="R30" s="7"/>
    </row>
    <row r="31" spans="1:18" s="11" customFormat="1" ht="42.75" customHeight="1" x14ac:dyDescent="0.15">
      <c r="A31" s="16"/>
      <c r="B31" s="15"/>
      <c r="C31" s="10"/>
      <c r="D31" s="8"/>
      <c r="E31" s="150"/>
      <c r="F31" s="150"/>
      <c r="G31" s="10"/>
      <c r="H31" s="177"/>
      <c r="I31" s="10"/>
      <c r="K31" s="7"/>
      <c r="L31" s="7"/>
      <c r="M31" s="7"/>
      <c r="N31" s="7"/>
      <c r="O31" s="7"/>
      <c r="P31" s="7"/>
      <c r="Q31" s="7"/>
      <c r="R31" s="7"/>
    </row>
    <row r="32" spans="1:18" s="11" customFormat="1" ht="42.75" customHeight="1" x14ac:dyDescent="0.15">
      <c r="A32" s="16"/>
      <c r="B32" s="14"/>
      <c r="C32" s="9"/>
      <c r="D32" s="8"/>
      <c r="E32" s="150"/>
      <c r="F32" s="150"/>
      <c r="G32" s="177"/>
      <c r="H32" s="10"/>
      <c r="I32" s="10"/>
      <c r="K32" s="7"/>
      <c r="L32" s="7"/>
      <c r="M32" s="7"/>
      <c r="N32" s="7"/>
      <c r="O32" s="7"/>
      <c r="P32" s="7"/>
      <c r="Q32" s="7"/>
      <c r="R32" s="7"/>
    </row>
    <row r="33" spans="1:18" s="11" customFormat="1" ht="42.75" customHeight="1" x14ac:dyDescent="0.15">
      <c r="A33" s="16"/>
      <c r="B33" s="14"/>
      <c r="C33" s="9"/>
      <c r="D33" s="7"/>
      <c r="E33" s="150"/>
      <c r="F33" s="150"/>
      <c r="G33" s="150"/>
      <c r="H33" s="150"/>
      <c r="I33" s="10"/>
      <c r="K33" s="7"/>
      <c r="L33" s="7"/>
      <c r="M33" s="7"/>
      <c r="N33" s="7"/>
      <c r="O33" s="7"/>
      <c r="P33" s="7"/>
      <c r="Q33" s="7"/>
      <c r="R33" s="7"/>
    </row>
    <row r="34" spans="1:18" s="78" customFormat="1" ht="42.75" customHeight="1" x14ac:dyDescent="0.15">
      <c r="A34" s="77"/>
      <c r="B34" s="82"/>
      <c r="C34" s="81"/>
      <c r="D34" s="7"/>
      <c r="E34" s="178"/>
      <c r="F34" s="178"/>
      <c r="G34" s="81"/>
      <c r="H34" s="179"/>
      <c r="I34" s="81"/>
      <c r="K34" s="7"/>
      <c r="L34" s="7"/>
      <c r="M34" s="7"/>
      <c r="N34" s="7"/>
      <c r="O34" s="7"/>
      <c r="P34" s="7"/>
      <c r="Q34" s="7"/>
      <c r="R34" s="9"/>
    </row>
    <row r="35" spans="1:18" s="78" customFormat="1" ht="42.75" customHeight="1" x14ac:dyDescent="0.15">
      <c r="A35" s="77"/>
      <c r="B35" s="82"/>
      <c r="C35" s="80"/>
      <c r="D35" s="7"/>
      <c r="E35" s="178"/>
      <c r="F35" s="178"/>
      <c r="G35" s="81"/>
      <c r="H35" s="179"/>
      <c r="I35" s="81"/>
      <c r="K35" s="9"/>
      <c r="L35" s="9"/>
      <c r="M35" s="9"/>
      <c r="N35" s="9"/>
      <c r="O35" s="9"/>
      <c r="P35" s="9"/>
      <c r="Q35" s="9"/>
      <c r="R35" s="11"/>
    </row>
    <row r="36" spans="1:18" s="78" customFormat="1" ht="42.75" customHeight="1" x14ac:dyDescent="0.15">
      <c r="A36" s="77"/>
      <c r="B36" s="82"/>
      <c r="C36" s="80"/>
      <c r="D36" s="7"/>
      <c r="E36" s="178"/>
      <c r="F36" s="178"/>
      <c r="G36" s="179"/>
      <c r="H36" s="81"/>
      <c r="I36" s="81"/>
      <c r="K36" s="11"/>
      <c r="L36" s="11"/>
      <c r="M36" s="11"/>
      <c r="N36" s="11"/>
      <c r="O36" s="11"/>
      <c r="P36" s="11"/>
      <c r="Q36" s="11"/>
      <c r="R36" s="11"/>
    </row>
    <row r="37" spans="1:18" s="78" customFormat="1" ht="42.75" customHeight="1" x14ac:dyDescent="0.15">
      <c r="D37" s="7"/>
      <c r="K37" s="11"/>
      <c r="L37" s="11"/>
      <c r="M37" s="11"/>
      <c r="N37" s="11"/>
      <c r="O37" s="11"/>
      <c r="P37" s="11"/>
      <c r="Q37" s="11"/>
      <c r="R37" s="11"/>
    </row>
    <row r="38" spans="1:18" s="78" customFormat="1" ht="42.75" customHeight="1" x14ac:dyDescent="0.15">
      <c r="D38" s="7"/>
      <c r="K38" s="11"/>
      <c r="L38" s="11"/>
      <c r="M38" s="11"/>
      <c r="N38" s="11"/>
      <c r="O38" s="11"/>
      <c r="P38" s="11"/>
      <c r="Q38" s="11"/>
      <c r="R38" s="11"/>
    </row>
    <row r="39" spans="1:18" s="79" customFormat="1" ht="35.25" customHeight="1" x14ac:dyDescent="0.15">
      <c r="D39" s="7"/>
      <c r="K39" s="11"/>
      <c r="L39" s="11"/>
      <c r="M39" s="11"/>
      <c r="N39" s="11"/>
      <c r="O39" s="11"/>
      <c r="P39" s="11"/>
      <c r="Q39" s="11"/>
      <c r="R39" s="78"/>
    </row>
    <row r="40" spans="1:18" s="79" customFormat="1" ht="35.25" customHeight="1" x14ac:dyDescent="0.15">
      <c r="D40" s="7"/>
      <c r="K40" s="78"/>
      <c r="L40" s="78"/>
      <c r="M40" s="78"/>
      <c r="N40" s="78"/>
      <c r="O40" s="78"/>
      <c r="P40" s="78"/>
      <c r="Q40" s="78"/>
      <c r="R40" s="78"/>
    </row>
    <row r="41" spans="1:18" s="79" customFormat="1" ht="35.25" customHeight="1" x14ac:dyDescent="0.15">
      <c r="D41" s="7"/>
      <c r="K41" s="78"/>
      <c r="L41" s="78"/>
      <c r="M41" s="78"/>
      <c r="N41" s="78"/>
      <c r="O41" s="78"/>
      <c r="P41" s="78"/>
      <c r="Q41" s="78"/>
      <c r="R41" s="78"/>
    </row>
    <row r="42" spans="1:18" s="79" customFormat="1" ht="35.25" customHeight="1" x14ac:dyDescent="0.15">
      <c r="D42" s="7"/>
      <c r="K42" s="78"/>
      <c r="L42" s="78"/>
      <c r="M42" s="78"/>
      <c r="N42" s="78"/>
      <c r="O42" s="78"/>
      <c r="P42" s="78"/>
      <c r="Q42" s="78"/>
      <c r="R42" s="78"/>
    </row>
    <row r="43" spans="1:18" s="79" customFormat="1" ht="35.25" customHeight="1" x14ac:dyDescent="0.15">
      <c r="D43" s="7"/>
      <c r="K43" s="78"/>
      <c r="L43" s="78"/>
      <c r="M43" s="78"/>
      <c r="N43" s="78"/>
      <c r="O43" s="78"/>
      <c r="P43" s="78"/>
      <c r="Q43" s="78"/>
      <c r="R43" s="78"/>
    </row>
    <row r="44" spans="1:18" s="79" customFormat="1" ht="35.25" customHeight="1" x14ac:dyDescent="0.15">
      <c r="D44" s="7"/>
      <c r="K44" s="78"/>
      <c r="L44" s="78"/>
      <c r="M44" s="78"/>
      <c r="N44" s="78"/>
      <c r="O44" s="78"/>
      <c r="P44" s="78"/>
      <c r="Q44" s="78"/>
    </row>
    <row r="45" spans="1:18" s="79" customFormat="1" ht="35.25" customHeight="1" x14ac:dyDescent="0.15">
      <c r="D45" s="7"/>
    </row>
    <row r="46" spans="1:18" s="79" customFormat="1" ht="35.25" customHeight="1" x14ac:dyDescent="0.15">
      <c r="D46" s="7"/>
    </row>
    <row r="47" spans="1:18" s="79" customFormat="1" ht="35.25" customHeight="1" x14ac:dyDescent="0.15">
      <c r="D47" s="7"/>
    </row>
    <row r="48" spans="1:18" s="79" customFormat="1" ht="35.25" customHeight="1" x14ac:dyDescent="0.15">
      <c r="D48" s="7"/>
    </row>
    <row r="49" spans="11:18" ht="35.25" customHeight="1" x14ac:dyDescent="0.15">
      <c r="K49" s="79"/>
      <c r="L49" s="79"/>
      <c r="M49" s="79"/>
      <c r="N49" s="79"/>
      <c r="O49" s="79"/>
      <c r="P49" s="79"/>
      <c r="Q49" s="79"/>
      <c r="R49" s="79"/>
    </row>
    <row r="50" spans="11:18" ht="35.25" customHeight="1" x14ac:dyDescent="0.15">
      <c r="K50" s="79"/>
      <c r="L50" s="79"/>
      <c r="M50" s="79"/>
      <c r="N50" s="79"/>
      <c r="O50" s="79"/>
      <c r="P50" s="79"/>
      <c r="Q50" s="79"/>
      <c r="R50" s="79"/>
    </row>
    <row r="51" spans="11:18" ht="35.25" customHeight="1" x14ac:dyDescent="0.15">
      <c r="K51" s="79"/>
      <c r="L51" s="79"/>
      <c r="M51" s="79"/>
      <c r="N51" s="79"/>
      <c r="O51" s="79"/>
      <c r="P51" s="79"/>
      <c r="Q51" s="79"/>
      <c r="R51" s="79"/>
    </row>
    <row r="52" spans="11:18" ht="35.25" customHeight="1" x14ac:dyDescent="0.15">
      <c r="K52" s="79"/>
      <c r="L52" s="79"/>
      <c r="M52" s="79"/>
      <c r="N52" s="79"/>
      <c r="O52" s="79"/>
      <c r="P52" s="79"/>
      <c r="Q52" s="79"/>
      <c r="R52" s="79"/>
    </row>
    <row r="53" spans="11:18" ht="35.25" customHeight="1" x14ac:dyDescent="0.15">
      <c r="K53" s="79"/>
      <c r="L53" s="79"/>
      <c r="M53" s="79"/>
      <c r="N53" s="79"/>
      <c r="O53" s="79"/>
      <c r="P53" s="79"/>
      <c r="Q53" s="79"/>
      <c r="R53" s="79"/>
    </row>
    <row r="54" spans="11:18" ht="35.25" customHeight="1" x14ac:dyDescent="0.15">
      <c r="K54" s="79"/>
      <c r="L54" s="79"/>
      <c r="M54" s="79"/>
      <c r="N54" s="79"/>
      <c r="O54" s="79"/>
      <c r="P54" s="79"/>
      <c r="Q54" s="79"/>
    </row>
    <row r="91" spans="1:1" ht="35.25" customHeight="1" x14ac:dyDescent="0.15">
      <c r="A91" s="7" t="s">
        <v>368</v>
      </c>
    </row>
  </sheetData>
  <mergeCells count="9">
    <mergeCell ref="A5:B5"/>
    <mergeCell ref="A2:B4"/>
    <mergeCell ref="C2:C3"/>
    <mergeCell ref="D2:D4"/>
    <mergeCell ref="E2:I2"/>
    <mergeCell ref="E3:E4"/>
    <mergeCell ref="F3:G3"/>
    <mergeCell ref="H3:H4"/>
    <mergeCell ref="I3:I4"/>
  </mergeCells>
  <phoneticPr fontId="2"/>
  <pageMargins left="0.78740157480314965" right="0.78740157480314965" top="0.98425196850393704" bottom="0.98425196850393704" header="0.51181102362204722" footer="0.51181102362204722"/>
  <pageSetup paperSize="9" firstPageNumber="28" fitToHeight="0" orientation="portrait" r:id="rId1"/>
  <headerFooter alignWithMargins="0">
    <oddFooter>&amp;C&amp;"ＭＳ ゴシック,標準"－&amp;P－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view="pageBreakPreview" zoomScale="80" zoomScaleNormal="85" zoomScaleSheetLayoutView="80" workbookViewId="0"/>
  </sheetViews>
  <sheetFormatPr defaultRowHeight="14.25" x14ac:dyDescent="0.15"/>
  <cols>
    <col min="1" max="1" width="12.625" style="91" customWidth="1"/>
    <col min="2" max="2" width="7.125" style="91" customWidth="1"/>
    <col min="3" max="3" width="7.75" style="91" customWidth="1"/>
    <col min="4" max="4" width="9.5" style="91" customWidth="1"/>
    <col min="5" max="5" width="7.75" style="111" customWidth="1"/>
    <col min="6" max="6" width="14" style="112" bestFit="1" customWidth="1"/>
    <col min="7" max="7" width="7.75" style="111" customWidth="1"/>
    <col min="8" max="8" width="12.625" style="91" bestFit="1" customWidth="1"/>
    <col min="9" max="9" width="7.75" style="111" customWidth="1"/>
    <col min="10" max="13" width="9" style="91"/>
    <col min="14" max="14" width="14.5" style="91" customWidth="1"/>
    <col min="15" max="15" width="16.5" style="91" customWidth="1"/>
    <col min="16" max="16384" width="9" style="91"/>
  </cols>
  <sheetData>
    <row r="1" spans="1:15" s="87" customFormat="1" ht="36" customHeight="1" x14ac:dyDescent="0.2">
      <c r="A1" s="180" t="s">
        <v>244</v>
      </c>
      <c r="E1" s="88"/>
      <c r="F1" s="89"/>
      <c r="G1" s="88"/>
      <c r="I1" s="88"/>
    </row>
    <row r="2" spans="1:15" ht="37.9" customHeight="1" x14ac:dyDescent="0.15">
      <c r="A2" s="366" t="s">
        <v>33</v>
      </c>
      <c r="B2" s="368" t="s">
        <v>207</v>
      </c>
      <c r="C2" s="369"/>
      <c r="D2" s="368" t="s">
        <v>2</v>
      </c>
      <c r="E2" s="369"/>
      <c r="F2" s="368" t="s">
        <v>3</v>
      </c>
      <c r="G2" s="369"/>
      <c r="H2" s="370" t="s">
        <v>4</v>
      </c>
      <c r="I2" s="371"/>
      <c r="J2" s="90"/>
    </row>
    <row r="3" spans="1:15" ht="31.15" customHeight="1" x14ac:dyDescent="0.15">
      <c r="A3" s="367"/>
      <c r="B3" s="92" t="s">
        <v>5</v>
      </c>
      <c r="C3" s="93" t="s">
        <v>6</v>
      </c>
      <c r="D3" s="94" t="s">
        <v>7</v>
      </c>
      <c r="E3" s="95" t="s">
        <v>6</v>
      </c>
      <c r="F3" s="96" t="s">
        <v>8</v>
      </c>
      <c r="G3" s="95" t="s">
        <v>6</v>
      </c>
      <c r="H3" s="92" t="s">
        <v>8</v>
      </c>
      <c r="I3" s="97" t="s">
        <v>6</v>
      </c>
    </row>
    <row r="4" spans="1:15" ht="15" customHeight="1" x14ac:dyDescent="0.15">
      <c r="A4" s="98"/>
      <c r="B4" s="99"/>
      <c r="C4" s="100"/>
      <c r="D4" s="99"/>
      <c r="E4" s="101"/>
      <c r="F4" s="102"/>
      <c r="G4" s="103"/>
      <c r="H4" s="99"/>
      <c r="I4" s="104"/>
      <c r="K4" s="107"/>
      <c r="L4" s="107"/>
      <c r="M4" s="107"/>
      <c r="N4" s="107"/>
      <c r="O4" s="107"/>
    </row>
    <row r="5" spans="1:15" s="107" customFormat="1" ht="36" customHeight="1" x14ac:dyDescent="0.15">
      <c r="A5" s="105" t="s">
        <v>9</v>
      </c>
      <c r="B5" s="249">
        <v>4039</v>
      </c>
      <c r="C5" s="252">
        <v>100</v>
      </c>
      <c r="D5" s="253">
        <v>203444</v>
      </c>
      <c r="E5" s="252">
        <v>100</v>
      </c>
      <c r="F5" s="253">
        <v>896642151</v>
      </c>
      <c r="G5" s="252">
        <v>100</v>
      </c>
      <c r="H5" s="253">
        <v>37085437</v>
      </c>
      <c r="I5" s="310">
        <v>100</v>
      </c>
      <c r="J5" s="106"/>
      <c r="K5" s="91"/>
      <c r="L5" s="91"/>
      <c r="M5" s="91"/>
      <c r="N5" s="91"/>
      <c r="O5" s="91"/>
    </row>
    <row r="6" spans="1:15" ht="36" customHeight="1" x14ac:dyDescent="0.15">
      <c r="A6" s="98" t="s">
        <v>168</v>
      </c>
      <c r="B6" s="250">
        <v>501</v>
      </c>
      <c r="C6" s="254">
        <v>12.40406041099282</v>
      </c>
      <c r="D6" s="255">
        <v>32623</v>
      </c>
      <c r="E6" s="254">
        <v>16.035370912880204</v>
      </c>
      <c r="F6" s="255">
        <v>218826495</v>
      </c>
      <c r="G6" s="254">
        <v>24.405109079017635</v>
      </c>
      <c r="H6" s="255">
        <v>5618269</v>
      </c>
      <c r="I6" s="311">
        <v>15.149528910768936</v>
      </c>
      <c r="J6" s="108"/>
    </row>
    <row r="7" spans="1:15" ht="36" customHeight="1" x14ac:dyDescent="0.15">
      <c r="A7" s="98" t="s">
        <v>169</v>
      </c>
      <c r="B7" s="251">
        <v>488</v>
      </c>
      <c r="C7" s="254">
        <v>12.08219856400099</v>
      </c>
      <c r="D7" s="255">
        <v>15748</v>
      </c>
      <c r="E7" s="254">
        <v>7.7407050588859825</v>
      </c>
      <c r="F7" s="255">
        <v>38763158</v>
      </c>
      <c r="G7" s="254">
        <v>4.3231469719294955</v>
      </c>
      <c r="H7" s="255">
        <v>1501742</v>
      </c>
      <c r="I7" s="311">
        <v>4.0494116329275016</v>
      </c>
      <c r="J7" s="108"/>
    </row>
    <row r="8" spans="1:15" ht="36" customHeight="1" x14ac:dyDescent="0.15">
      <c r="A8" s="98" t="s">
        <v>170</v>
      </c>
      <c r="B8" s="251">
        <v>391</v>
      </c>
      <c r="C8" s="254">
        <v>9.6806140133696452</v>
      </c>
      <c r="D8" s="255">
        <v>19855</v>
      </c>
      <c r="E8" s="254">
        <v>9.7594424018403103</v>
      </c>
      <c r="F8" s="255">
        <v>109479268</v>
      </c>
      <c r="G8" s="254">
        <v>12.209917621862949</v>
      </c>
      <c r="H8" s="255">
        <v>2737870</v>
      </c>
      <c r="I8" s="311">
        <v>7.3826014238419253</v>
      </c>
      <c r="J8" s="108"/>
    </row>
    <row r="9" spans="1:15" ht="36" customHeight="1" x14ac:dyDescent="0.15">
      <c r="A9" s="98" t="s">
        <v>171</v>
      </c>
      <c r="B9" s="251">
        <v>402</v>
      </c>
      <c r="C9" s="254">
        <v>9.9529586531319634</v>
      </c>
      <c r="D9" s="255">
        <v>14522</v>
      </c>
      <c r="E9" s="254">
        <v>7.1380822241009803</v>
      </c>
      <c r="F9" s="255">
        <v>40786741</v>
      </c>
      <c r="G9" s="254">
        <v>4.5488315438340354</v>
      </c>
      <c r="H9" s="255">
        <v>1733613</v>
      </c>
      <c r="I9" s="311">
        <v>4.674646276919967</v>
      </c>
      <c r="J9" s="108"/>
    </row>
    <row r="10" spans="1:15" ht="36" customHeight="1" x14ac:dyDescent="0.15">
      <c r="A10" s="98" t="s">
        <v>172</v>
      </c>
      <c r="B10" s="251">
        <v>387</v>
      </c>
      <c r="C10" s="254">
        <v>9.5815795989106203</v>
      </c>
      <c r="D10" s="255">
        <v>14173</v>
      </c>
      <c r="E10" s="254">
        <v>6.9665362458465232</v>
      </c>
      <c r="F10" s="255">
        <v>44502647</v>
      </c>
      <c r="G10" s="254">
        <v>4.9632561831236055</v>
      </c>
      <c r="H10" s="255">
        <v>1978531</v>
      </c>
      <c r="I10" s="311">
        <v>5.3350618465140371</v>
      </c>
      <c r="J10" s="108"/>
    </row>
    <row r="11" spans="1:15" ht="36" customHeight="1" x14ac:dyDescent="0.15">
      <c r="A11" s="98" t="s">
        <v>173</v>
      </c>
      <c r="B11" s="251">
        <v>181</v>
      </c>
      <c r="C11" s="254">
        <v>4.4813072542708587</v>
      </c>
      <c r="D11" s="255">
        <v>7065</v>
      </c>
      <c r="E11" s="254">
        <v>3.4727001042055798</v>
      </c>
      <c r="F11" s="255">
        <v>32592692</v>
      </c>
      <c r="G11" s="254">
        <v>3.63497209713488</v>
      </c>
      <c r="H11" s="255">
        <v>788085</v>
      </c>
      <c r="I11" s="311">
        <v>2.1250524835395632</v>
      </c>
      <c r="J11" s="108"/>
    </row>
    <row r="12" spans="1:15" ht="36" customHeight="1" x14ac:dyDescent="0.15">
      <c r="A12" s="98" t="s">
        <v>174</v>
      </c>
      <c r="B12" s="251">
        <v>265</v>
      </c>
      <c r="C12" s="254">
        <v>6.5610299579103737</v>
      </c>
      <c r="D12" s="255">
        <v>18469</v>
      </c>
      <c r="E12" s="254">
        <v>9.0781738463655852</v>
      </c>
      <c r="F12" s="255">
        <v>91095637</v>
      </c>
      <c r="G12" s="254">
        <v>10.159642494879765</v>
      </c>
      <c r="H12" s="255">
        <v>3301859</v>
      </c>
      <c r="I12" s="311">
        <v>8.9033843662136167</v>
      </c>
      <c r="J12" s="108"/>
    </row>
    <row r="13" spans="1:15" ht="36" customHeight="1" x14ac:dyDescent="0.15">
      <c r="A13" s="98" t="s">
        <v>175</v>
      </c>
      <c r="B13" s="251">
        <v>165</v>
      </c>
      <c r="C13" s="254">
        <v>4.0851695964347607</v>
      </c>
      <c r="D13" s="255">
        <v>13090</v>
      </c>
      <c r="E13" s="254">
        <v>6.4342030239279602</v>
      </c>
      <c r="F13" s="255">
        <v>58759829</v>
      </c>
      <c r="G13" s="254">
        <v>6.5533199542835234</v>
      </c>
      <c r="H13" s="255">
        <v>3736636</v>
      </c>
      <c r="I13" s="311">
        <v>10.075750219688661</v>
      </c>
      <c r="J13" s="108"/>
    </row>
    <row r="14" spans="1:15" ht="36" customHeight="1" x14ac:dyDescent="0.15">
      <c r="A14" s="98" t="s">
        <v>176</v>
      </c>
      <c r="B14" s="251">
        <v>158</v>
      </c>
      <c r="C14" s="254">
        <v>3.911859371131468</v>
      </c>
      <c r="D14" s="255">
        <v>12683</v>
      </c>
      <c r="E14" s="254">
        <v>6.2341479719234778</v>
      </c>
      <c r="F14" s="255">
        <v>62759026</v>
      </c>
      <c r="G14" s="254">
        <v>6.9993392492207294</v>
      </c>
      <c r="H14" s="255">
        <v>5554667</v>
      </c>
      <c r="I14" s="311">
        <v>14.978027628473139</v>
      </c>
      <c r="J14" s="108"/>
    </row>
    <row r="15" spans="1:15" ht="36" customHeight="1" x14ac:dyDescent="0.15">
      <c r="A15" s="98" t="s">
        <v>177</v>
      </c>
      <c r="B15" s="251">
        <v>62</v>
      </c>
      <c r="C15" s="254">
        <v>1.53503342411488</v>
      </c>
      <c r="D15" s="255">
        <v>2249</v>
      </c>
      <c r="E15" s="254">
        <v>1.1054639114449185</v>
      </c>
      <c r="F15" s="255">
        <v>5249613</v>
      </c>
      <c r="G15" s="254">
        <v>0.58547470628558484</v>
      </c>
      <c r="H15" s="255">
        <v>152418</v>
      </c>
      <c r="I15" s="311">
        <v>0.41099151669697187</v>
      </c>
      <c r="J15" s="108"/>
    </row>
    <row r="16" spans="1:15" ht="36" customHeight="1" x14ac:dyDescent="0.15">
      <c r="A16" s="98" t="s">
        <v>178</v>
      </c>
      <c r="B16" s="251">
        <v>229</v>
      </c>
      <c r="C16" s="254">
        <v>5.6697202277791536</v>
      </c>
      <c r="D16" s="255">
        <v>10701</v>
      </c>
      <c r="E16" s="254">
        <v>5.2599241068795344</v>
      </c>
      <c r="F16" s="255">
        <v>34864678</v>
      </c>
      <c r="G16" s="254">
        <v>3.8883603632861115</v>
      </c>
      <c r="H16" s="255">
        <v>1734974</v>
      </c>
      <c r="I16" s="311">
        <v>4.678316181092864</v>
      </c>
      <c r="J16" s="108"/>
    </row>
    <row r="17" spans="1:15" ht="36" customHeight="1" x14ac:dyDescent="0.15">
      <c r="A17" s="98" t="s">
        <v>179</v>
      </c>
      <c r="B17" s="251">
        <v>100</v>
      </c>
      <c r="C17" s="254">
        <v>2.4758603614756129</v>
      </c>
      <c r="D17" s="255">
        <v>5034</v>
      </c>
      <c r="E17" s="254">
        <v>2.4743909872004091</v>
      </c>
      <c r="F17" s="255">
        <v>22779171</v>
      </c>
      <c r="G17" s="254">
        <v>2.5404974520320094</v>
      </c>
      <c r="H17" s="255">
        <v>767682</v>
      </c>
      <c r="I17" s="311">
        <v>2.0700362786610818</v>
      </c>
      <c r="J17" s="108"/>
      <c r="K17" s="107"/>
      <c r="L17" s="107"/>
      <c r="M17" s="107"/>
      <c r="N17" s="107"/>
      <c r="O17" s="107"/>
    </row>
    <row r="18" spans="1:15" ht="36" customHeight="1" x14ac:dyDescent="0.15">
      <c r="A18" s="98" t="s">
        <v>180</v>
      </c>
      <c r="B18" s="251">
        <v>109</v>
      </c>
      <c r="C18" s="254">
        <v>2.6986877940084182</v>
      </c>
      <c r="D18" s="255">
        <v>3055</v>
      </c>
      <c r="E18" s="254">
        <v>1.501641729419398</v>
      </c>
      <c r="F18" s="255">
        <v>6364102</v>
      </c>
      <c r="G18" s="254">
        <v>0.70977055817667001</v>
      </c>
      <c r="H18" s="255">
        <v>180619</v>
      </c>
      <c r="I18" s="311">
        <v>0.48703484335374014</v>
      </c>
      <c r="J18" s="108"/>
    </row>
    <row r="19" spans="1:15" ht="36" customHeight="1" x14ac:dyDescent="0.15">
      <c r="A19" s="98" t="s">
        <v>181</v>
      </c>
      <c r="B19" s="250">
        <v>103</v>
      </c>
      <c r="C19" s="254">
        <v>2.5501361723198812</v>
      </c>
      <c r="D19" s="255">
        <v>4717</v>
      </c>
      <c r="E19" s="254">
        <v>2.3185741530838953</v>
      </c>
      <c r="F19" s="255">
        <v>16306964</v>
      </c>
      <c r="G19" s="254">
        <v>1.818670244513187</v>
      </c>
      <c r="H19" s="255">
        <v>550863</v>
      </c>
      <c r="I19" s="311">
        <v>1.4853889951465316</v>
      </c>
      <c r="J19" s="108"/>
      <c r="K19" s="107"/>
      <c r="L19" s="107"/>
      <c r="M19" s="107"/>
      <c r="N19" s="107"/>
      <c r="O19" s="107"/>
    </row>
    <row r="20" spans="1:15" s="107" customFormat="1" ht="36" customHeight="1" x14ac:dyDescent="0.15">
      <c r="A20" s="109" t="s">
        <v>10</v>
      </c>
      <c r="B20" s="257">
        <v>3541</v>
      </c>
      <c r="C20" s="258">
        <v>87.670215399851443</v>
      </c>
      <c r="D20" s="253">
        <v>173984</v>
      </c>
      <c r="E20" s="258">
        <v>85.5</v>
      </c>
      <c r="F20" s="253">
        <v>783130021</v>
      </c>
      <c r="G20" s="258">
        <v>87.340308519580176</v>
      </c>
      <c r="H20" s="253">
        <v>30337828</v>
      </c>
      <c r="I20" s="259">
        <v>81.805232603838533</v>
      </c>
      <c r="J20" s="260"/>
    </row>
    <row r="21" spans="1:15" ht="9" customHeight="1" x14ac:dyDescent="0.15">
      <c r="A21" s="98"/>
      <c r="B21" s="261"/>
      <c r="C21" s="262"/>
      <c r="D21" s="263"/>
      <c r="E21" s="264"/>
      <c r="F21" s="265"/>
      <c r="G21" s="254"/>
      <c r="H21" s="263"/>
      <c r="I21" s="256"/>
      <c r="J21" s="266"/>
      <c r="K21" s="107"/>
      <c r="L21" s="107"/>
      <c r="M21" s="107"/>
      <c r="N21" s="107"/>
      <c r="O21" s="107"/>
    </row>
    <row r="22" spans="1:15" s="107" customFormat="1" ht="36" customHeight="1" x14ac:dyDescent="0.15">
      <c r="A22" s="110" t="s">
        <v>98</v>
      </c>
      <c r="B22" s="267">
        <v>498</v>
      </c>
      <c r="C22" s="268">
        <v>12.329784600148553</v>
      </c>
      <c r="D22" s="269">
        <v>29460</v>
      </c>
      <c r="E22" s="268">
        <v>14.5</v>
      </c>
      <c r="F22" s="270">
        <v>113512130</v>
      </c>
      <c r="G22" s="268">
        <v>12.7</v>
      </c>
      <c r="H22" s="270">
        <v>6747609</v>
      </c>
      <c r="I22" s="271">
        <v>18.194767396161463</v>
      </c>
      <c r="J22" s="260"/>
    </row>
    <row r="23" spans="1:15" ht="25.5" customHeight="1" x14ac:dyDescent="0.15">
      <c r="A23" s="91" t="s">
        <v>182</v>
      </c>
    </row>
    <row r="91" spans="1:1" x14ac:dyDescent="0.15">
      <c r="A91" s="91" t="s">
        <v>368</v>
      </c>
    </row>
  </sheetData>
  <mergeCells count="5">
    <mergeCell ref="A2:A3"/>
    <mergeCell ref="F2:G2"/>
    <mergeCell ref="H2:I2"/>
    <mergeCell ref="B2:C2"/>
    <mergeCell ref="D2:E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2"/>
  <sheetViews>
    <sheetView zoomScaleNormal="100" workbookViewId="0"/>
  </sheetViews>
  <sheetFormatPr defaultColWidth="11" defaultRowHeight="10.5" x14ac:dyDescent="0.15"/>
  <cols>
    <col min="1" max="1" width="20.5" style="115" customWidth="1"/>
    <col min="2" max="2" width="10.625" style="115" customWidth="1"/>
    <col min="3" max="3" width="8" style="136" customWidth="1"/>
    <col min="4" max="4" width="8.125" style="115" customWidth="1"/>
    <col min="5" max="5" width="10.625" style="115" customWidth="1"/>
    <col min="6" max="6" width="12.25" style="115" bestFit="1" customWidth="1"/>
    <col min="7" max="7" width="11.875" style="115" customWidth="1"/>
    <col min="8" max="8" width="11.625" style="115" customWidth="1"/>
    <col min="9" max="9" width="10.875" style="115" customWidth="1"/>
    <col min="10" max="10" width="1.75" style="115" customWidth="1"/>
    <col min="11" max="11" width="11" style="115"/>
    <col min="12" max="12" width="3.125" style="115" customWidth="1"/>
    <col min="13" max="13" width="18.5" style="115" customWidth="1"/>
    <col min="14" max="14" width="9.125" style="115" bestFit="1" customWidth="1"/>
    <col min="15" max="15" width="7.5" style="115" bestFit="1" customWidth="1"/>
    <col min="16" max="16" width="14.125" style="115" bestFit="1" customWidth="1"/>
    <col min="17" max="17" width="10.75" style="115" bestFit="1" customWidth="1"/>
    <col min="18" max="18" width="11.5" style="115" customWidth="1"/>
    <col min="19" max="16384" width="11" style="115"/>
  </cols>
  <sheetData>
    <row r="1" spans="1:22" ht="17.25" x14ac:dyDescent="0.15">
      <c r="A1" s="113" t="s">
        <v>208</v>
      </c>
      <c r="B1" s="114"/>
      <c r="C1" s="114"/>
      <c r="D1" s="114"/>
    </row>
    <row r="2" spans="1:22" ht="22.5" x14ac:dyDescent="0.15">
      <c r="A2" s="372" t="s">
        <v>209</v>
      </c>
      <c r="B2" s="373"/>
      <c r="C2" s="116" t="s">
        <v>210</v>
      </c>
      <c r="D2" s="117" t="s">
        <v>211</v>
      </c>
      <c r="E2" s="116" t="s">
        <v>212</v>
      </c>
      <c r="F2" s="116" t="s">
        <v>213</v>
      </c>
      <c r="G2" s="116" t="s">
        <v>214</v>
      </c>
      <c r="H2" s="116" t="s">
        <v>215</v>
      </c>
      <c r="I2" s="118" t="s">
        <v>216</v>
      </c>
      <c r="M2" s="115" t="s">
        <v>367</v>
      </c>
      <c r="P2" s="115" t="s">
        <v>355</v>
      </c>
      <c r="Q2" s="115" t="s">
        <v>356</v>
      </c>
      <c r="R2" s="115" t="s">
        <v>357</v>
      </c>
      <c r="S2" s="115" t="s">
        <v>358</v>
      </c>
      <c r="T2" s="115" t="s">
        <v>359</v>
      </c>
      <c r="U2" s="115" t="s">
        <v>360</v>
      </c>
      <c r="V2" s="115" t="s">
        <v>361</v>
      </c>
    </row>
    <row r="3" spans="1:22" ht="12" x14ac:dyDescent="0.15">
      <c r="A3" s="372"/>
      <c r="B3" s="374"/>
      <c r="C3" s="119" t="s">
        <v>217</v>
      </c>
      <c r="D3" s="120" t="s">
        <v>218</v>
      </c>
      <c r="E3" s="120" t="s">
        <v>219</v>
      </c>
      <c r="F3" s="120" t="s">
        <v>219</v>
      </c>
      <c r="G3" s="120" t="s">
        <v>219</v>
      </c>
      <c r="H3" s="120" t="s">
        <v>219</v>
      </c>
      <c r="I3" s="121" t="s">
        <v>219</v>
      </c>
      <c r="P3" s="115" t="s">
        <v>369</v>
      </c>
    </row>
    <row r="4" spans="1:22" ht="13.5" x14ac:dyDescent="0.15">
      <c r="A4" s="122"/>
      <c r="B4" s="123" t="s">
        <v>245</v>
      </c>
      <c r="C4" s="124">
        <v>831</v>
      </c>
      <c r="D4" s="124">
        <v>87488</v>
      </c>
      <c r="E4" s="125">
        <v>45879389</v>
      </c>
      <c r="F4" s="125">
        <v>280556056</v>
      </c>
      <c r="G4" s="125">
        <v>512912441</v>
      </c>
      <c r="H4" s="125">
        <v>159258295</v>
      </c>
      <c r="I4" s="126">
        <v>17546655</v>
      </c>
    </row>
    <row r="5" spans="1:22" ht="13.5" x14ac:dyDescent="0.15">
      <c r="A5" s="127" t="s">
        <v>246</v>
      </c>
      <c r="B5" s="128" t="s">
        <v>247</v>
      </c>
      <c r="C5" s="129">
        <v>67</v>
      </c>
      <c r="D5" s="129">
        <v>6483</v>
      </c>
      <c r="E5" s="129">
        <v>3333641</v>
      </c>
      <c r="F5" s="129">
        <v>19394868</v>
      </c>
      <c r="G5" s="129">
        <v>32069126</v>
      </c>
      <c r="H5" s="129">
        <v>11279552</v>
      </c>
      <c r="I5" s="130">
        <v>1096481</v>
      </c>
      <c r="P5" s="115" t="s">
        <v>370</v>
      </c>
      <c r="Q5" s="115" t="s">
        <v>371</v>
      </c>
      <c r="R5" s="115" t="s">
        <v>372</v>
      </c>
      <c r="S5" s="115" t="s">
        <v>372</v>
      </c>
      <c r="T5" s="115" t="s">
        <v>372</v>
      </c>
      <c r="U5" s="115" t="s">
        <v>372</v>
      </c>
      <c r="V5" s="115" t="s">
        <v>372</v>
      </c>
    </row>
    <row r="6" spans="1:22" ht="13.5" x14ac:dyDescent="0.15">
      <c r="A6" s="127" t="s">
        <v>248</v>
      </c>
      <c r="B6" s="128" t="s">
        <v>247</v>
      </c>
      <c r="C6" s="129">
        <v>42</v>
      </c>
      <c r="D6" s="129">
        <v>1127</v>
      </c>
      <c r="E6" s="129">
        <v>426816</v>
      </c>
      <c r="F6" s="129">
        <v>1007659</v>
      </c>
      <c r="G6" s="129">
        <v>2036302</v>
      </c>
      <c r="H6" s="129">
        <v>926968</v>
      </c>
      <c r="I6" s="130">
        <v>46996</v>
      </c>
    </row>
    <row r="7" spans="1:22" ht="13.5" x14ac:dyDescent="0.15">
      <c r="A7" s="127" t="s">
        <v>249</v>
      </c>
      <c r="B7" s="128" t="s">
        <v>247</v>
      </c>
      <c r="C7" s="129">
        <v>39</v>
      </c>
      <c r="D7" s="129">
        <v>10585</v>
      </c>
      <c r="E7" s="129">
        <v>6385771</v>
      </c>
      <c r="F7" s="129">
        <v>47710266</v>
      </c>
      <c r="G7" s="129">
        <v>140703140</v>
      </c>
      <c r="H7" s="129">
        <v>33389419</v>
      </c>
      <c r="I7" s="130">
        <v>2469595</v>
      </c>
    </row>
    <row r="8" spans="1:22" ht="13.5" x14ac:dyDescent="0.15">
      <c r="A8" s="127" t="s">
        <v>250</v>
      </c>
      <c r="B8" s="128" t="s">
        <v>247</v>
      </c>
      <c r="C8" s="129">
        <v>11</v>
      </c>
      <c r="D8" s="129">
        <v>1530</v>
      </c>
      <c r="E8" s="129">
        <v>885222</v>
      </c>
      <c r="F8" s="129">
        <v>4568554</v>
      </c>
      <c r="G8" s="129">
        <v>6608411</v>
      </c>
      <c r="H8" s="129">
        <v>1848875</v>
      </c>
      <c r="I8" s="130">
        <v>96080</v>
      </c>
      <c r="N8" s="115" t="s">
        <v>246</v>
      </c>
      <c r="O8" s="115" t="s">
        <v>247</v>
      </c>
      <c r="P8" s="115">
        <v>67</v>
      </c>
      <c r="Q8" s="115">
        <v>6483</v>
      </c>
      <c r="R8" s="115">
        <v>3333641</v>
      </c>
      <c r="S8" s="115">
        <v>19394868</v>
      </c>
      <c r="T8" s="115">
        <v>32069126</v>
      </c>
      <c r="U8" s="115">
        <v>11279552</v>
      </c>
      <c r="V8" s="115">
        <v>1096481</v>
      </c>
    </row>
    <row r="9" spans="1:22" ht="13.5" x14ac:dyDescent="0.15">
      <c r="A9" s="127" t="s">
        <v>251</v>
      </c>
      <c r="B9" s="128" t="s">
        <v>247</v>
      </c>
      <c r="C9" s="129">
        <v>9</v>
      </c>
      <c r="D9" s="129">
        <v>165</v>
      </c>
      <c r="E9" s="129">
        <v>64419</v>
      </c>
      <c r="F9" s="129">
        <v>141521</v>
      </c>
      <c r="G9" s="129">
        <v>317492</v>
      </c>
      <c r="H9" s="129">
        <v>158865</v>
      </c>
      <c r="I9" s="130" t="s">
        <v>146</v>
      </c>
      <c r="N9" s="115" t="s">
        <v>248</v>
      </c>
      <c r="O9" s="115" t="s">
        <v>247</v>
      </c>
      <c r="P9" s="115">
        <v>42</v>
      </c>
      <c r="Q9" s="115">
        <v>1127</v>
      </c>
      <c r="R9" s="115">
        <v>426816</v>
      </c>
      <c r="S9" s="115">
        <v>1007659</v>
      </c>
      <c r="T9" s="115">
        <v>2036302</v>
      </c>
      <c r="U9" s="115">
        <v>926968</v>
      </c>
      <c r="V9" s="115">
        <v>46996</v>
      </c>
    </row>
    <row r="10" spans="1:22" ht="13.5" x14ac:dyDescent="0.15">
      <c r="A10" s="127" t="s">
        <v>252</v>
      </c>
      <c r="B10" s="128" t="s">
        <v>253</v>
      </c>
      <c r="C10" s="129">
        <v>18</v>
      </c>
      <c r="D10" s="129">
        <v>1864</v>
      </c>
      <c r="E10" s="129">
        <v>771064</v>
      </c>
      <c r="F10" s="129">
        <v>4503678</v>
      </c>
      <c r="G10" s="129">
        <v>7420691</v>
      </c>
      <c r="H10" s="129">
        <v>2597757</v>
      </c>
      <c r="I10" s="130">
        <v>291395</v>
      </c>
      <c r="N10" s="115" t="s">
        <v>249</v>
      </c>
      <c r="O10" s="115" t="s">
        <v>247</v>
      </c>
      <c r="P10" s="115">
        <v>39</v>
      </c>
      <c r="Q10" s="115">
        <v>10585</v>
      </c>
      <c r="R10" s="115">
        <v>6385771</v>
      </c>
      <c r="S10" s="115">
        <v>47710266</v>
      </c>
      <c r="T10" s="115">
        <v>140703140</v>
      </c>
      <c r="U10" s="115">
        <v>33389419</v>
      </c>
      <c r="V10" s="115">
        <v>2469595</v>
      </c>
    </row>
    <row r="11" spans="1:22" ht="13.5" x14ac:dyDescent="0.15">
      <c r="A11" s="127" t="s">
        <v>362</v>
      </c>
      <c r="B11" s="128" t="s">
        <v>253</v>
      </c>
      <c r="C11" s="129">
        <v>6</v>
      </c>
      <c r="D11" s="129">
        <v>580</v>
      </c>
      <c r="E11" s="129">
        <v>163765</v>
      </c>
      <c r="F11" s="129">
        <v>456295</v>
      </c>
      <c r="G11" s="129">
        <v>944785</v>
      </c>
      <c r="H11" s="129">
        <v>410872</v>
      </c>
      <c r="I11" s="130">
        <v>29346</v>
      </c>
      <c r="N11" s="115" t="s">
        <v>250</v>
      </c>
      <c r="O11" s="115" t="s">
        <v>247</v>
      </c>
      <c r="P11" s="115">
        <v>11</v>
      </c>
      <c r="Q11" s="115">
        <v>1530</v>
      </c>
      <c r="R11" s="115">
        <v>885222</v>
      </c>
      <c r="S11" s="115">
        <v>4568554</v>
      </c>
      <c r="T11" s="115">
        <v>6608411</v>
      </c>
      <c r="U11" s="115">
        <v>1848875</v>
      </c>
      <c r="V11" s="115">
        <v>96080</v>
      </c>
    </row>
    <row r="12" spans="1:22" ht="13.5" x14ac:dyDescent="0.15">
      <c r="A12" s="127" t="s">
        <v>254</v>
      </c>
      <c r="B12" s="128" t="s">
        <v>253</v>
      </c>
      <c r="C12" s="129">
        <v>2</v>
      </c>
      <c r="D12" s="129">
        <v>332</v>
      </c>
      <c r="E12" s="129" t="s">
        <v>146</v>
      </c>
      <c r="F12" s="129" t="s">
        <v>146</v>
      </c>
      <c r="G12" s="129" t="s">
        <v>146</v>
      </c>
      <c r="H12" s="129" t="s">
        <v>146</v>
      </c>
      <c r="I12" s="130" t="s">
        <v>146</v>
      </c>
      <c r="N12" s="115" t="s">
        <v>251</v>
      </c>
      <c r="O12" s="115" t="s">
        <v>247</v>
      </c>
      <c r="P12" s="115">
        <v>9</v>
      </c>
      <c r="Q12" s="115">
        <v>165</v>
      </c>
      <c r="R12" s="115">
        <v>64419</v>
      </c>
      <c r="S12" s="115">
        <v>141521</v>
      </c>
      <c r="T12" s="115">
        <v>317492</v>
      </c>
      <c r="U12" s="115">
        <v>158865</v>
      </c>
      <c r="V12" s="115" t="s">
        <v>146</v>
      </c>
    </row>
    <row r="13" spans="1:22" ht="13.5" x14ac:dyDescent="0.15">
      <c r="A13" s="127" t="s">
        <v>255</v>
      </c>
      <c r="B13" s="128" t="s">
        <v>253</v>
      </c>
      <c r="C13" s="129">
        <v>4</v>
      </c>
      <c r="D13" s="129">
        <v>212</v>
      </c>
      <c r="E13" s="129">
        <v>86429</v>
      </c>
      <c r="F13" s="129">
        <v>774248</v>
      </c>
      <c r="G13" s="129">
        <v>994588</v>
      </c>
      <c r="H13" s="129">
        <v>199252</v>
      </c>
      <c r="I13" s="130" t="s">
        <v>146</v>
      </c>
      <c r="N13" s="115" t="s">
        <v>252</v>
      </c>
      <c r="O13" s="115" t="s">
        <v>253</v>
      </c>
      <c r="P13" s="115">
        <v>18</v>
      </c>
      <c r="Q13" s="115">
        <v>1864</v>
      </c>
      <c r="R13" s="115">
        <v>771064</v>
      </c>
      <c r="S13" s="115">
        <v>4503678</v>
      </c>
      <c r="T13" s="115">
        <v>7420691</v>
      </c>
      <c r="U13" s="115">
        <v>2597757</v>
      </c>
      <c r="V13" s="115">
        <v>291395</v>
      </c>
    </row>
    <row r="14" spans="1:22" ht="13.5" x14ac:dyDescent="0.15">
      <c r="A14" s="131" t="s">
        <v>256</v>
      </c>
      <c r="B14" s="132" t="s">
        <v>253</v>
      </c>
      <c r="C14" s="129">
        <v>3</v>
      </c>
      <c r="D14" s="129">
        <v>258</v>
      </c>
      <c r="E14" s="129">
        <v>116730</v>
      </c>
      <c r="F14" s="129">
        <v>874437</v>
      </c>
      <c r="G14" s="129">
        <v>1270955</v>
      </c>
      <c r="H14" s="129">
        <v>328157</v>
      </c>
      <c r="I14" s="130" t="s">
        <v>146</v>
      </c>
      <c r="N14" s="115" t="s">
        <v>362</v>
      </c>
      <c r="O14" s="115" t="s">
        <v>253</v>
      </c>
      <c r="P14" s="115">
        <v>6</v>
      </c>
      <c r="Q14" s="115">
        <v>580</v>
      </c>
      <c r="R14" s="115">
        <v>163765</v>
      </c>
      <c r="S14" s="115">
        <v>456295</v>
      </c>
      <c r="T14" s="115">
        <v>944785</v>
      </c>
      <c r="U14" s="115">
        <v>410872</v>
      </c>
      <c r="V14" s="115">
        <v>29346</v>
      </c>
    </row>
    <row r="15" spans="1:22" ht="13.5" x14ac:dyDescent="0.15">
      <c r="A15" s="127" t="s">
        <v>257</v>
      </c>
      <c r="B15" s="128" t="s">
        <v>253</v>
      </c>
      <c r="C15" s="129">
        <v>1</v>
      </c>
      <c r="D15" s="129">
        <v>271</v>
      </c>
      <c r="E15" s="129" t="s">
        <v>146</v>
      </c>
      <c r="F15" s="129" t="s">
        <v>146</v>
      </c>
      <c r="G15" s="129" t="s">
        <v>146</v>
      </c>
      <c r="H15" s="129" t="s">
        <v>146</v>
      </c>
      <c r="I15" s="130" t="s">
        <v>146</v>
      </c>
      <c r="N15" s="115" t="s">
        <v>254</v>
      </c>
      <c r="O15" s="115" t="s">
        <v>253</v>
      </c>
      <c r="P15" s="115">
        <v>2</v>
      </c>
      <c r="Q15" s="115">
        <v>332</v>
      </c>
      <c r="R15" s="115" t="s">
        <v>146</v>
      </c>
      <c r="S15" s="115" t="s">
        <v>146</v>
      </c>
      <c r="T15" s="115" t="s">
        <v>146</v>
      </c>
      <c r="U15" s="115" t="s">
        <v>146</v>
      </c>
      <c r="V15" s="115" t="s">
        <v>146</v>
      </c>
    </row>
    <row r="16" spans="1:22" ht="13.5" x14ac:dyDescent="0.15">
      <c r="A16" s="127" t="s">
        <v>258</v>
      </c>
      <c r="B16" s="128" t="s">
        <v>253</v>
      </c>
      <c r="C16" s="129">
        <v>5</v>
      </c>
      <c r="D16" s="129">
        <v>147</v>
      </c>
      <c r="E16" s="129">
        <v>61853</v>
      </c>
      <c r="F16" s="129">
        <v>244980</v>
      </c>
      <c r="G16" s="129">
        <v>385488</v>
      </c>
      <c r="H16" s="129">
        <v>126192</v>
      </c>
      <c r="I16" s="130" t="s">
        <v>146</v>
      </c>
      <c r="N16" s="115" t="s">
        <v>255</v>
      </c>
      <c r="O16" s="115" t="s">
        <v>253</v>
      </c>
      <c r="P16" s="115">
        <v>4</v>
      </c>
      <c r="Q16" s="115">
        <v>212</v>
      </c>
      <c r="R16" s="115">
        <v>86429</v>
      </c>
      <c r="S16" s="115">
        <v>774248</v>
      </c>
      <c r="T16" s="115">
        <v>994588</v>
      </c>
      <c r="U16" s="115">
        <v>199252</v>
      </c>
      <c r="V16" s="115" t="s">
        <v>146</v>
      </c>
    </row>
    <row r="17" spans="1:22" ht="13.5" x14ac:dyDescent="0.15">
      <c r="A17" s="127" t="s">
        <v>259</v>
      </c>
      <c r="B17" s="128" t="s">
        <v>253</v>
      </c>
      <c r="C17" s="129">
        <v>5</v>
      </c>
      <c r="D17" s="129">
        <v>418</v>
      </c>
      <c r="E17" s="129">
        <v>252184</v>
      </c>
      <c r="F17" s="129">
        <v>1455309</v>
      </c>
      <c r="G17" s="129">
        <v>2572589</v>
      </c>
      <c r="H17" s="129">
        <v>995490</v>
      </c>
      <c r="I17" s="130">
        <v>66747</v>
      </c>
      <c r="N17" s="115" t="s">
        <v>256</v>
      </c>
      <c r="O17" s="115" t="s">
        <v>253</v>
      </c>
      <c r="P17" s="115">
        <v>3</v>
      </c>
      <c r="Q17" s="115">
        <v>258</v>
      </c>
      <c r="R17" s="115">
        <v>116730</v>
      </c>
      <c r="S17" s="115">
        <v>874437</v>
      </c>
      <c r="T17" s="115">
        <v>1270955</v>
      </c>
      <c r="U17" s="115">
        <v>328157</v>
      </c>
      <c r="V17" s="115" t="s">
        <v>146</v>
      </c>
    </row>
    <row r="18" spans="1:22" ht="13.5" x14ac:dyDescent="0.15">
      <c r="A18" s="127" t="s">
        <v>260</v>
      </c>
      <c r="B18" s="128" t="s">
        <v>253</v>
      </c>
      <c r="C18" s="129">
        <v>8</v>
      </c>
      <c r="D18" s="129">
        <v>656</v>
      </c>
      <c r="E18" s="129">
        <v>284107</v>
      </c>
      <c r="F18" s="129">
        <v>859771</v>
      </c>
      <c r="G18" s="129">
        <v>1376700</v>
      </c>
      <c r="H18" s="129">
        <v>458332</v>
      </c>
      <c r="I18" s="130">
        <v>19806</v>
      </c>
      <c r="N18" s="115" t="s">
        <v>257</v>
      </c>
      <c r="O18" s="115" t="s">
        <v>253</v>
      </c>
      <c r="P18" s="115">
        <v>1</v>
      </c>
      <c r="Q18" s="115">
        <v>271</v>
      </c>
      <c r="R18" s="115" t="s">
        <v>146</v>
      </c>
      <c r="S18" s="115" t="s">
        <v>146</v>
      </c>
      <c r="T18" s="115" t="s">
        <v>146</v>
      </c>
      <c r="U18" s="115" t="s">
        <v>146</v>
      </c>
      <c r="V18" s="115" t="s">
        <v>146</v>
      </c>
    </row>
    <row r="19" spans="1:22" ht="13.5" x14ac:dyDescent="0.15">
      <c r="A19" s="127" t="s">
        <v>261</v>
      </c>
      <c r="B19" s="128" t="s">
        <v>253</v>
      </c>
      <c r="C19" s="129">
        <v>2</v>
      </c>
      <c r="D19" s="129">
        <v>112</v>
      </c>
      <c r="E19" s="129" t="s">
        <v>146</v>
      </c>
      <c r="F19" s="129" t="s">
        <v>146</v>
      </c>
      <c r="G19" s="129" t="s">
        <v>146</v>
      </c>
      <c r="H19" s="129" t="s">
        <v>146</v>
      </c>
      <c r="I19" s="130" t="s">
        <v>146</v>
      </c>
      <c r="N19" s="115" t="s">
        <v>258</v>
      </c>
      <c r="O19" s="115" t="s">
        <v>253</v>
      </c>
      <c r="P19" s="115">
        <v>5</v>
      </c>
      <c r="Q19" s="115">
        <v>147</v>
      </c>
      <c r="R19" s="115">
        <v>61853</v>
      </c>
      <c r="S19" s="115">
        <v>244980</v>
      </c>
      <c r="T19" s="115">
        <v>385488</v>
      </c>
      <c r="U19" s="115">
        <v>126192</v>
      </c>
      <c r="V19" s="115" t="s">
        <v>146</v>
      </c>
    </row>
    <row r="20" spans="1:22" ht="13.5" x14ac:dyDescent="0.15">
      <c r="A20" s="127" t="s">
        <v>373</v>
      </c>
      <c r="B20" s="128" t="s">
        <v>253</v>
      </c>
      <c r="C20" s="129">
        <v>1</v>
      </c>
      <c r="D20" s="129">
        <v>16</v>
      </c>
      <c r="E20" s="129" t="s">
        <v>146</v>
      </c>
      <c r="F20" s="129" t="s">
        <v>146</v>
      </c>
      <c r="G20" s="129" t="s">
        <v>146</v>
      </c>
      <c r="H20" s="129" t="s">
        <v>146</v>
      </c>
      <c r="I20" s="130" t="s">
        <v>1</v>
      </c>
      <c r="N20" s="115" t="s">
        <v>259</v>
      </c>
      <c r="O20" s="115" t="s">
        <v>253</v>
      </c>
      <c r="P20" s="115">
        <v>5</v>
      </c>
      <c r="Q20" s="115">
        <v>418</v>
      </c>
      <c r="R20" s="115">
        <v>252184</v>
      </c>
      <c r="S20" s="115">
        <v>1455309</v>
      </c>
      <c r="T20" s="115">
        <v>2572589</v>
      </c>
      <c r="U20" s="115">
        <v>995490</v>
      </c>
      <c r="V20" s="115">
        <v>66747</v>
      </c>
    </row>
    <row r="21" spans="1:22" ht="13.5" x14ac:dyDescent="0.15">
      <c r="A21" s="127" t="s">
        <v>262</v>
      </c>
      <c r="B21" s="128" t="s">
        <v>253</v>
      </c>
      <c r="C21" s="129">
        <v>2</v>
      </c>
      <c r="D21" s="129">
        <v>608</v>
      </c>
      <c r="E21" s="129" t="s">
        <v>146</v>
      </c>
      <c r="F21" s="129" t="s">
        <v>146</v>
      </c>
      <c r="G21" s="129" t="s">
        <v>146</v>
      </c>
      <c r="H21" s="129" t="s">
        <v>146</v>
      </c>
      <c r="I21" s="130" t="s">
        <v>146</v>
      </c>
      <c r="N21" s="115" t="s">
        <v>260</v>
      </c>
      <c r="O21" s="115" t="s">
        <v>253</v>
      </c>
      <c r="P21" s="115">
        <v>8</v>
      </c>
      <c r="Q21" s="115">
        <v>656</v>
      </c>
      <c r="R21" s="115">
        <v>284107</v>
      </c>
      <c r="S21" s="115">
        <v>859771</v>
      </c>
      <c r="T21" s="115">
        <v>1376700</v>
      </c>
      <c r="U21" s="115">
        <v>458332</v>
      </c>
      <c r="V21" s="115">
        <v>19806</v>
      </c>
    </row>
    <row r="22" spans="1:22" ht="13.5" x14ac:dyDescent="0.15">
      <c r="A22" s="127" t="s">
        <v>263</v>
      </c>
      <c r="B22" s="128" t="s">
        <v>253</v>
      </c>
      <c r="C22" s="129">
        <v>13</v>
      </c>
      <c r="D22" s="129">
        <v>320</v>
      </c>
      <c r="E22" s="129">
        <v>114756</v>
      </c>
      <c r="F22" s="129">
        <v>258861</v>
      </c>
      <c r="G22" s="129">
        <v>554990</v>
      </c>
      <c r="H22" s="129">
        <v>265983</v>
      </c>
      <c r="I22" s="130">
        <v>3386</v>
      </c>
      <c r="N22" s="115" t="s">
        <v>261</v>
      </c>
      <c r="O22" s="115" t="s">
        <v>253</v>
      </c>
      <c r="P22" s="115">
        <v>2</v>
      </c>
      <c r="Q22" s="115">
        <v>112</v>
      </c>
      <c r="R22" s="115" t="s">
        <v>146</v>
      </c>
      <c r="S22" s="115" t="s">
        <v>146</v>
      </c>
      <c r="T22" s="115" t="s">
        <v>146</v>
      </c>
      <c r="U22" s="115" t="s">
        <v>146</v>
      </c>
      <c r="V22" s="115" t="s">
        <v>146</v>
      </c>
    </row>
    <row r="23" spans="1:22" ht="13.5" x14ac:dyDescent="0.15">
      <c r="A23" s="127" t="s">
        <v>374</v>
      </c>
      <c r="B23" s="128" t="s">
        <v>264</v>
      </c>
      <c r="C23" s="129">
        <v>1</v>
      </c>
      <c r="D23" s="129">
        <v>44</v>
      </c>
      <c r="E23" s="129" t="s">
        <v>146</v>
      </c>
      <c r="F23" s="129" t="s">
        <v>146</v>
      </c>
      <c r="G23" s="129" t="s">
        <v>146</v>
      </c>
      <c r="H23" s="129" t="s">
        <v>146</v>
      </c>
      <c r="I23" s="130" t="s">
        <v>1</v>
      </c>
      <c r="N23" s="115" t="s">
        <v>373</v>
      </c>
      <c r="O23" s="115" t="s">
        <v>253</v>
      </c>
      <c r="P23" s="115">
        <v>1</v>
      </c>
      <c r="Q23" s="115">
        <v>16</v>
      </c>
      <c r="R23" s="115" t="s">
        <v>146</v>
      </c>
      <c r="S23" s="115" t="s">
        <v>146</v>
      </c>
      <c r="T23" s="115" t="s">
        <v>146</v>
      </c>
      <c r="U23" s="115" t="s">
        <v>146</v>
      </c>
      <c r="V23" s="115" t="s">
        <v>1</v>
      </c>
    </row>
    <row r="24" spans="1:22" ht="13.5" x14ac:dyDescent="0.15">
      <c r="A24" s="127" t="s">
        <v>265</v>
      </c>
      <c r="B24" s="128" t="s">
        <v>264</v>
      </c>
      <c r="C24" s="129">
        <v>4</v>
      </c>
      <c r="D24" s="129">
        <v>337</v>
      </c>
      <c r="E24" s="129">
        <v>150648</v>
      </c>
      <c r="F24" s="129">
        <v>826725</v>
      </c>
      <c r="G24" s="129">
        <v>1670023</v>
      </c>
      <c r="H24" s="129">
        <v>737696</v>
      </c>
      <c r="I24" s="130">
        <v>25784</v>
      </c>
      <c r="N24" s="115" t="s">
        <v>262</v>
      </c>
      <c r="O24" s="115" t="s">
        <v>253</v>
      </c>
      <c r="P24" s="115">
        <v>2</v>
      </c>
      <c r="Q24" s="115">
        <v>608</v>
      </c>
      <c r="R24" s="115" t="s">
        <v>146</v>
      </c>
      <c r="S24" s="115" t="s">
        <v>146</v>
      </c>
      <c r="T24" s="115" t="s">
        <v>146</v>
      </c>
      <c r="U24" s="115" t="s">
        <v>146</v>
      </c>
      <c r="V24" s="115" t="s">
        <v>146</v>
      </c>
    </row>
    <row r="25" spans="1:22" ht="13.5" x14ac:dyDescent="0.15">
      <c r="A25" s="127" t="s">
        <v>266</v>
      </c>
      <c r="B25" s="128" t="s">
        <v>264</v>
      </c>
      <c r="C25" s="129">
        <v>5</v>
      </c>
      <c r="D25" s="129">
        <v>401</v>
      </c>
      <c r="E25" s="129">
        <v>160755</v>
      </c>
      <c r="F25" s="129">
        <v>254018</v>
      </c>
      <c r="G25" s="129">
        <v>645896</v>
      </c>
      <c r="H25" s="129">
        <v>381848</v>
      </c>
      <c r="I25" s="130">
        <v>39736</v>
      </c>
      <c r="N25" s="115" t="s">
        <v>263</v>
      </c>
      <c r="O25" s="115" t="s">
        <v>253</v>
      </c>
      <c r="P25" s="115">
        <v>13</v>
      </c>
      <c r="Q25" s="115">
        <v>320</v>
      </c>
      <c r="R25" s="115">
        <v>114756</v>
      </c>
      <c r="S25" s="115">
        <v>258861</v>
      </c>
      <c r="T25" s="115">
        <v>554990</v>
      </c>
      <c r="U25" s="115">
        <v>265983</v>
      </c>
      <c r="V25" s="115">
        <v>3386</v>
      </c>
    </row>
    <row r="26" spans="1:22" ht="13.5" x14ac:dyDescent="0.15">
      <c r="A26" s="127" t="s">
        <v>267</v>
      </c>
      <c r="B26" s="128" t="s">
        <v>264</v>
      </c>
      <c r="C26" s="129">
        <v>1</v>
      </c>
      <c r="D26" s="129">
        <v>2442</v>
      </c>
      <c r="E26" s="129" t="s">
        <v>146</v>
      </c>
      <c r="F26" s="129" t="s">
        <v>146</v>
      </c>
      <c r="G26" s="129" t="s">
        <v>146</v>
      </c>
      <c r="H26" s="129" t="s">
        <v>146</v>
      </c>
      <c r="I26" s="130" t="s">
        <v>146</v>
      </c>
      <c r="N26" s="115" t="s">
        <v>374</v>
      </c>
      <c r="O26" s="115" t="s">
        <v>264</v>
      </c>
      <c r="P26" s="115">
        <v>1</v>
      </c>
      <c r="Q26" s="115">
        <v>44</v>
      </c>
      <c r="R26" s="115" t="s">
        <v>146</v>
      </c>
      <c r="S26" s="115" t="s">
        <v>146</v>
      </c>
      <c r="T26" s="115" t="s">
        <v>146</v>
      </c>
      <c r="U26" s="115" t="s">
        <v>146</v>
      </c>
      <c r="V26" s="115" t="s">
        <v>1</v>
      </c>
    </row>
    <row r="27" spans="1:22" ht="13.5" x14ac:dyDescent="0.15">
      <c r="A27" s="127" t="s">
        <v>268</v>
      </c>
      <c r="B27" s="128" t="s">
        <v>264</v>
      </c>
      <c r="C27" s="129">
        <v>7</v>
      </c>
      <c r="D27" s="129">
        <v>278</v>
      </c>
      <c r="E27" s="129">
        <v>106599</v>
      </c>
      <c r="F27" s="129">
        <v>709535</v>
      </c>
      <c r="G27" s="129">
        <v>1026642</v>
      </c>
      <c r="H27" s="129">
        <v>268460</v>
      </c>
      <c r="I27" s="130">
        <v>32545</v>
      </c>
      <c r="N27" s="115" t="s">
        <v>265</v>
      </c>
      <c r="O27" s="115" t="s">
        <v>264</v>
      </c>
      <c r="P27" s="115">
        <v>4</v>
      </c>
      <c r="Q27" s="115">
        <v>337</v>
      </c>
      <c r="R27" s="115">
        <v>150648</v>
      </c>
      <c r="S27" s="115">
        <v>826725</v>
      </c>
      <c r="T27" s="115">
        <v>1670023</v>
      </c>
      <c r="U27" s="115">
        <v>737696</v>
      </c>
      <c r="V27" s="115">
        <v>25784</v>
      </c>
    </row>
    <row r="28" spans="1:22" ht="13.5" x14ac:dyDescent="0.15">
      <c r="A28" s="127" t="s">
        <v>269</v>
      </c>
      <c r="B28" s="128" t="s">
        <v>264</v>
      </c>
      <c r="C28" s="129">
        <v>3</v>
      </c>
      <c r="D28" s="129">
        <v>106</v>
      </c>
      <c r="E28" s="129">
        <v>37903</v>
      </c>
      <c r="F28" s="129">
        <v>218319</v>
      </c>
      <c r="G28" s="129">
        <v>341916</v>
      </c>
      <c r="H28" s="129">
        <v>106754</v>
      </c>
      <c r="I28" s="130">
        <v>44706</v>
      </c>
      <c r="N28" s="115" t="s">
        <v>266</v>
      </c>
      <c r="O28" s="115" t="s">
        <v>264</v>
      </c>
      <c r="P28" s="115">
        <v>5</v>
      </c>
      <c r="Q28" s="115">
        <v>401</v>
      </c>
      <c r="R28" s="115">
        <v>160755</v>
      </c>
      <c r="S28" s="115">
        <v>254018</v>
      </c>
      <c r="T28" s="115">
        <v>645896</v>
      </c>
      <c r="U28" s="115">
        <v>381848</v>
      </c>
      <c r="V28" s="115">
        <v>39736</v>
      </c>
    </row>
    <row r="29" spans="1:22" ht="13.5" x14ac:dyDescent="0.15">
      <c r="A29" s="127" t="s">
        <v>270</v>
      </c>
      <c r="B29" s="128" t="s">
        <v>264</v>
      </c>
      <c r="C29" s="129">
        <v>11</v>
      </c>
      <c r="D29" s="129">
        <v>834</v>
      </c>
      <c r="E29" s="129">
        <v>428819</v>
      </c>
      <c r="F29" s="129">
        <v>1810257</v>
      </c>
      <c r="G29" s="129">
        <v>3290705</v>
      </c>
      <c r="H29" s="129">
        <v>1247315</v>
      </c>
      <c r="I29" s="130">
        <v>85323</v>
      </c>
      <c r="N29" s="115" t="s">
        <v>267</v>
      </c>
      <c r="O29" s="115" t="s">
        <v>264</v>
      </c>
      <c r="P29" s="115">
        <v>1</v>
      </c>
      <c r="Q29" s="115">
        <v>2442</v>
      </c>
      <c r="R29" s="115" t="s">
        <v>146</v>
      </c>
      <c r="S29" s="115" t="s">
        <v>146</v>
      </c>
      <c r="T29" s="115" t="s">
        <v>146</v>
      </c>
      <c r="U29" s="115" t="s">
        <v>146</v>
      </c>
      <c r="V29" s="115" t="s">
        <v>146</v>
      </c>
    </row>
    <row r="30" spans="1:22" ht="13.5" x14ac:dyDescent="0.15">
      <c r="A30" s="127" t="s">
        <v>271</v>
      </c>
      <c r="B30" s="128" t="s">
        <v>264</v>
      </c>
      <c r="C30" s="129">
        <v>4</v>
      </c>
      <c r="D30" s="129">
        <v>621</v>
      </c>
      <c r="E30" s="129">
        <v>301613</v>
      </c>
      <c r="F30" s="129">
        <v>825321</v>
      </c>
      <c r="G30" s="129">
        <v>1386655</v>
      </c>
      <c r="H30" s="129">
        <v>480015</v>
      </c>
      <c r="I30" s="130">
        <v>84390</v>
      </c>
      <c r="N30" s="115" t="s">
        <v>268</v>
      </c>
      <c r="O30" s="115" t="s">
        <v>264</v>
      </c>
      <c r="P30" s="115">
        <v>7</v>
      </c>
      <c r="Q30" s="115">
        <v>278</v>
      </c>
      <c r="R30" s="115">
        <v>106599</v>
      </c>
      <c r="S30" s="115">
        <v>709535</v>
      </c>
      <c r="T30" s="115">
        <v>1026642</v>
      </c>
      <c r="U30" s="115">
        <v>268460</v>
      </c>
      <c r="V30" s="115">
        <v>32545</v>
      </c>
    </row>
    <row r="31" spans="1:22" ht="13.5" x14ac:dyDescent="0.15">
      <c r="A31" s="127" t="s">
        <v>272</v>
      </c>
      <c r="B31" s="128" t="s">
        <v>264</v>
      </c>
      <c r="C31" s="129">
        <v>2</v>
      </c>
      <c r="D31" s="129">
        <v>80</v>
      </c>
      <c r="E31" s="129" t="s">
        <v>146</v>
      </c>
      <c r="F31" s="129" t="s">
        <v>146</v>
      </c>
      <c r="G31" s="129" t="s">
        <v>146</v>
      </c>
      <c r="H31" s="129" t="s">
        <v>146</v>
      </c>
      <c r="I31" s="130" t="s">
        <v>146</v>
      </c>
      <c r="N31" s="115" t="s">
        <v>269</v>
      </c>
      <c r="O31" s="115" t="s">
        <v>264</v>
      </c>
      <c r="P31" s="115">
        <v>3</v>
      </c>
      <c r="Q31" s="115">
        <v>106</v>
      </c>
      <c r="R31" s="115">
        <v>37903</v>
      </c>
      <c r="S31" s="115">
        <v>218319</v>
      </c>
      <c r="T31" s="115">
        <v>341916</v>
      </c>
      <c r="U31" s="115">
        <v>106754</v>
      </c>
      <c r="V31" s="115">
        <v>44706</v>
      </c>
    </row>
    <row r="32" spans="1:22" ht="13.5" x14ac:dyDescent="0.15">
      <c r="A32" s="127" t="s">
        <v>273</v>
      </c>
      <c r="B32" s="128" t="s">
        <v>264</v>
      </c>
      <c r="C32" s="129">
        <v>2</v>
      </c>
      <c r="D32" s="129">
        <v>44</v>
      </c>
      <c r="E32" s="129" t="s">
        <v>146</v>
      </c>
      <c r="F32" s="129" t="s">
        <v>146</v>
      </c>
      <c r="G32" s="129" t="s">
        <v>146</v>
      </c>
      <c r="H32" s="129" t="s">
        <v>146</v>
      </c>
      <c r="I32" s="130" t="s">
        <v>146</v>
      </c>
      <c r="N32" s="115" t="s">
        <v>270</v>
      </c>
      <c r="O32" s="115" t="s">
        <v>264</v>
      </c>
      <c r="P32" s="115">
        <v>11</v>
      </c>
      <c r="Q32" s="115">
        <v>834</v>
      </c>
      <c r="R32" s="115">
        <v>428819</v>
      </c>
      <c r="S32" s="115">
        <v>1810257</v>
      </c>
      <c r="T32" s="115">
        <v>3290705</v>
      </c>
      <c r="U32" s="115">
        <v>1247315</v>
      </c>
      <c r="V32" s="115">
        <v>85323</v>
      </c>
    </row>
    <row r="33" spans="1:22" ht="13.5" x14ac:dyDescent="0.15">
      <c r="A33" s="127" t="s">
        <v>375</v>
      </c>
      <c r="B33" s="128" t="s">
        <v>264</v>
      </c>
      <c r="C33" s="129">
        <v>4</v>
      </c>
      <c r="D33" s="129">
        <v>285</v>
      </c>
      <c r="E33" s="129">
        <v>89619</v>
      </c>
      <c r="F33" s="129">
        <v>435166</v>
      </c>
      <c r="G33" s="129">
        <v>602091</v>
      </c>
      <c r="H33" s="129">
        <v>142438</v>
      </c>
      <c r="I33" s="130">
        <v>426897</v>
      </c>
      <c r="N33" s="115" t="s">
        <v>271</v>
      </c>
      <c r="O33" s="115" t="s">
        <v>264</v>
      </c>
      <c r="P33" s="115">
        <v>4</v>
      </c>
      <c r="Q33" s="115">
        <v>621</v>
      </c>
      <c r="R33" s="115">
        <v>301613</v>
      </c>
      <c r="S33" s="115">
        <v>825321</v>
      </c>
      <c r="T33" s="115">
        <v>1386655</v>
      </c>
      <c r="U33" s="115">
        <v>480015</v>
      </c>
      <c r="V33" s="115">
        <v>84390</v>
      </c>
    </row>
    <row r="34" spans="1:22" ht="13.5" x14ac:dyDescent="0.15">
      <c r="A34" s="127" t="s">
        <v>274</v>
      </c>
      <c r="B34" s="128" t="s">
        <v>275</v>
      </c>
      <c r="C34" s="129">
        <v>50</v>
      </c>
      <c r="D34" s="129">
        <v>3292</v>
      </c>
      <c r="E34" s="129">
        <v>1663093</v>
      </c>
      <c r="F34" s="129">
        <v>7790344</v>
      </c>
      <c r="G34" s="129">
        <v>14655893</v>
      </c>
      <c r="H34" s="129">
        <v>6356415</v>
      </c>
      <c r="I34" s="130">
        <v>783301</v>
      </c>
      <c r="N34" s="115" t="s">
        <v>272</v>
      </c>
      <c r="O34" s="115" t="s">
        <v>264</v>
      </c>
      <c r="P34" s="115">
        <v>2</v>
      </c>
      <c r="Q34" s="115">
        <v>80</v>
      </c>
      <c r="R34" s="115" t="s">
        <v>146</v>
      </c>
      <c r="S34" s="115" t="s">
        <v>146</v>
      </c>
      <c r="T34" s="115" t="s">
        <v>146</v>
      </c>
      <c r="U34" s="115" t="s">
        <v>146</v>
      </c>
      <c r="V34" s="115" t="s">
        <v>146</v>
      </c>
    </row>
    <row r="35" spans="1:22" ht="13.5" x14ac:dyDescent="0.15">
      <c r="A35" s="127" t="s">
        <v>276</v>
      </c>
      <c r="B35" s="128" t="s">
        <v>275</v>
      </c>
      <c r="C35" s="129">
        <v>2</v>
      </c>
      <c r="D35" s="129">
        <v>474</v>
      </c>
      <c r="E35" s="129" t="s">
        <v>146</v>
      </c>
      <c r="F35" s="129" t="s">
        <v>146</v>
      </c>
      <c r="G35" s="129" t="s">
        <v>146</v>
      </c>
      <c r="H35" s="129" t="s">
        <v>146</v>
      </c>
      <c r="I35" s="130" t="s">
        <v>146</v>
      </c>
      <c r="N35" s="115" t="s">
        <v>273</v>
      </c>
      <c r="O35" s="115" t="s">
        <v>264</v>
      </c>
      <c r="P35" s="115">
        <v>2</v>
      </c>
      <c r="Q35" s="115">
        <v>44</v>
      </c>
      <c r="R35" s="115" t="s">
        <v>146</v>
      </c>
      <c r="S35" s="115" t="s">
        <v>146</v>
      </c>
      <c r="T35" s="115" t="s">
        <v>146</v>
      </c>
      <c r="U35" s="115" t="s">
        <v>146</v>
      </c>
      <c r="V35" s="115" t="s">
        <v>146</v>
      </c>
    </row>
    <row r="36" spans="1:22" ht="13.5" x14ac:dyDescent="0.15">
      <c r="A36" s="127" t="s">
        <v>277</v>
      </c>
      <c r="B36" s="128" t="s">
        <v>275</v>
      </c>
      <c r="C36" s="129">
        <v>4</v>
      </c>
      <c r="D36" s="129">
        <v>147</v>
      </c>
      <c r="E36" s="129">
        <v>60677</v>
      </c>
      <c r="F36" s="129">
        <v>339798</v>
      </c>
      <c r="G36" s="129">
        <v>489600</v>
      </c>
      <c r="H36" s="129">
        <v>122991</v>
      </c>
      <c r="I36" s="130" t="s">
        <v>146</v>
      </c>
      <c r="N36" s="115" t="s">
        <v>375</v>
      </c>
      <c r="O36" s="115" t="s">
        <v>264</v>
      </c>
      <c r="P36" s="115">
        <v>4</v>
      </c>
      <c r="Q36" s="115">
        <v>285</v>
      </c>
      <c r="R36" s="115">
        <v>89619</v>
      </c>
      <c r="S36" s="115">
        <v>435166</v>
      </c>
      <c r="T36" s="115">
        <v>602091</v>
      </c>
      <c r="U36" s="115">
        <v>142438</v>
      </c>
      <c r="V36" s="115">
        <v>426897</v>
      </c>
    </row>
    <row r="37" spans="1:22" ht="13.5" x14ac:dyDescent="0.15">
      <c r="A37" s="127" t="s">
        <v>278</v>
      </c>
      <c r="B37" s="128" t="s">
        <v>275</v>
      </c>
      <c r="C37" s="129">
        <v>7</v>
      </c>
      <c r="D37" s="129">
        <v>552</v>
      </c>
      <c r="E37" s="129">
        <v>235207</v>
      </c>
      <c r="F37" s="129">
        <v>884306</v>
      </c>
      <c r="G37" s="129">
        <v>1374203</v>
      </c>
      <c r="H37" s="129">
        <v>407791</v>
      </c>
      <c r="I37" s="130">
        <v>24734</v>
      </c>
      <c r="N37" s="115" t="s">
        <v>274</v>
      </c>
      <c r="O37" s="115" t="s">
        <v>275</v>
      </c>
      <c r="P37" s="115">
        <v>50</v>
      </c>
      <c r="Q37" s="115">
        <v>3292</v>
      </c>
      <c r="R37" s="115">
        <v>1663093</v>
      </c>
      <c r="S37" s="115">
        <v>7790344</v>
      </c>
      <c r="T37" s="115">
        <v>14655893</v>
      </c>
      <c r="U37" s="115">
        <v>6356415</v>
      </c>
      <c r="V37" s="115">
        <v>783301</v>
      </c>
    </row>
    <row r="38" spans="1:22" ht="13.5" x14ac:dyDescent="0.15">
      <c r="A38" s="127" t="s">
        <v>279</v>
      </c>
      <c r="B38" s="128" t="s">
        <v>275</v>
      </c>
      <c r="C38" s="129">
        <v>9</v>
      </c>
      <c r="D38" s="129">
        <v>463</v>
      </c>
      <c r="E38" s="129">
        <v>225337</v>
      </c>
      <c r="F38" s="129">
        <v>967360</v>
      </c>
      <c r="G38" s="129">
        <v>1586644</v>
      </c>
      <c r="H38" s="129">
        <v>578977</v>
      </c>
      <c r="I38" s="130">
        <v>31162</v>
      </c>
      <c r="N38" s="115" t="s">
        <v>276</v>
      </c>
      <c r="O38" s="115" t="s">
        <v>275</v>
      </c>
      <c r="P38" s="115">
        <v>2</v>
      </c>
      <c r="Q38" s="115">
        <v>474</v>
      </c>
      <c r="R38" s="115" t="s">
        <v>146</v>
      </c>
      <c r="S38" s="115" t="s">
        <v>146</v>
      </c>
      <c r="T38" s="115" t="s">
        <v>146</v>
      </c>
      <c r="U38" s="115" t="s">
        <v>146</v>
      </c>
      <c r="V38" s="115" t="s">
        <v>146</v>
      </c>
    </row>
    <row r="39" spans="1:22" ht="13.5" x14ac:dyDescent="0.15">
      <c r="A39" s="127" t="s">
        <v>280</v>
      </c>
      <c r="B39" s="128" t="s">
        <v>275</v>
      </c>
      <c r="C39" s="129">
        <v>6</v>
      </c>
      <c r="D39" s="129">
        <v>297</v>
      </c>
      <c r="E39" s="129">
        <v>136740</v>
      </c>
      <c r="F39" s="129">
        <v>456548</v>
      </c>
      <c r="G39" s="129">
        <v>720940</v>
      </c>
      <c r="H39" s="129">
        <v>226094</v>
      </c>
      <c r="I39" s="130">
        <v>10137</v>
      </c>
      <c r="N39" s="115" t="s">
        <v>277</v>
      </c>
      <c r="O39" s="115" t="s">
        <v>275</v>
      </c>
      <c r="P39" s="115">
        <v>4</v>
      </c>
      <c r="Q39" s="115">
        <v>147</v>
      </c>
      <c r="R39" s="115">
        <v>60677</v>
      </c>
      <c r="S39" s="115">
        <v>339798</v>
      </c>
      <c r="T39" s="115">
        <v>489600</v>
      </c>
      <c r="U39" s="115">
        <v>122991</v>
      </c>
      <c r="V39" s="115" t="s">
        <v>146</v>
      </c>
    </row>
    <row r="40" spans="1:22" ht="13.5" x14ac:dyDescent="0.15">
      <c r="A40" s="127" t="s">
        <v>281</v>
      </c>
      <c r="B40" s="128" t="s">
        <v>275</v>
      </c>
      <c r="C40" s="129">
        <v>4</v>
      </c>
      <c r="D40" s="129">
        <v>207</v>
      </c>
      <c r="E40" s="129">
        <v>70510</v>
      </c>
      <c r="F40" s="129">
        <v>130129</v>
      </c>
      <c r="G40" s="129">
        <v>349269</v>
      </c>
      <c r="H40" s="129">
        <v>166082</v>
      </c>
      <c r="I40" s="130" t="s">
        <v>146</v>
      </c>
      <c r="N40" s="115" t="s">
        <v>278</v>
      </c>
      <c r="O40" s="115" t="s">
        <v>275</v>
      </c>
      <c r="P40" s="115">
        <v>7</v>
      </c>
      <c r="Q40" s="115">
        <v>552</v>
      </c>
      <c r="R40" s="115">
        <v>235207</v>
      </c>
      <c r="S40" s="115">
        <v>884306</v>
      </c>
      <c r="T40" s="115">
        <v>1374203</v>
      </c>
      <c r="U40" s="115">
        <v>407791</v>
      </c>
      <c r="V40" s="115">
        <v>24734</v>
      </c>
    </row>
    <row r="41" spans="1:22" ht="13.5" x14ac:dyDescent="0.15">
      <c r="A41" s="127" t="s">
        <v>282</v>
      </c>
      <c r="B41" s="128" t="s">
        <v>283</v>
      </c>
      <c r="C41" s="129">
        <v>29</v>
      </c>
      <c r="D41" s="129">
        <v>4933</v>
      </c>
      <c r="E41" s="129">
        <v>2799560</v>
      </c>
      <c r="F41" s="129">
        <v>14923953</v>
      </c>
      <c r="G41" s="129">
        <v>27118377</v>
      </c>
      <c r="H41" s="129">
        <v>11041924</v>
      </c>
      <c r="I41" s="130">
        <v>1550632</v>
      </c>
      <c r="N41" s="115" t="s">
        <v>279</v>
      </c>
      <c r="O41" s="115" t="s">
        <v>275</v>
      </c>
      <c r="P41" s="115">
        <v>9</v>
      </c>
      <c r="Q41" s="115">
        <v>463</v>
      </c>
      <c r="R41" s="115">
        <v>225337</v>
      </c>
      <c r="S41" s="115">
        <v>967360</v>
      </c>
      <c r="T41" s="115">
        <v>1586644</v>
      </c>
      <c r="U41" s="115">
        <v>578977</v>
      </c>
      <c r="V41" s="115">
        <v>31162</v>
      </c>
    </row>
    <row r="42" spans="1:22" ht="13.5" x14ac:dyDescent="0.15">
      <c r="A42" s="127" t="s">
        <v>284</v>
      </c>
      <c r="B42" s="128" t="s">
        <v>283</v>
      </c>
      <c r="C42" s="129">
        <v>20</v>
      </c>
      <c r="D42" s="129">
        <v>418</v>
      </c>
      <c r="E42" s="129">
        <v>175447</v>
      </c>
      <c r="F42" s="129">
        <v>1114117</v>
      </c>
      <c r="G42" s="129">
        <v>1472833</v>
      </c>
      <c r="H42" s="129">
        <v>326973</v>
      </c>
      <c r="I42" s="130">
        <v>12043</v>
      </c>
      <c r="N42" s="115" t="s">
        <v>280</v>
      </c>
      <c r="O42" s="115" t="s">
        <v>275</v>
      </c>
      <c r="P42" s="115">
        <v>6</v>
      </c>
      <c r="Q42" s="115">
        <v>297</v>
      </c>
      <c r="R42" s="115">
        <v>136740</v>
      </c>
      <c r="S42" s="115">
        <v>456548</v>
      </c>
      <c r="T42" s="115">
        <v>720940</v>
      </c>
      <c r="U42" s="115">
        <v>226094</v>
      </c>
      <c r="V42" s="115">
        <v>10137</v>
      </c>
    </row>
    <row r="43" spans="1:22" ht="13.5" x14ac:dyDescent="0.15">
      <c r="A43" s="127" t="s">
        <v>285</v>
      </c>
      <c r="B43" s="128" t="s">
        <v>283</v>
      </c>
      <c r="C43" s="129">
        <v>4</v>
      </c>
      <c r="D43" s="129">
        <v>117</v>
      </c>
      <c r="E43" s="129">
        <v>60885</v>
      </c>
      <c r="F43" s="129">
        <v>137523</v>
      </c>
      <c r="G43" s="129">
        <v>263086</v>
      </c>
      <c r="H43" s="129">
        <v>113945</v>
      </c>
      <c r="I43" s="130" t="s">
        <v>146</v>
      </c>
      <c r="N43" s="115" t="s">
        <v>281</v>
      </c>
      <c r="O43" s="115" t="s">
        <v>275</v>
      </c>
      <c r="P43" s="115">
        <v>4</v>
      </c>
      <c r="Q43" s="115">
        <v>207</v>
      </c>
      <c r="R43" s="115">
        <v>70510</v>
      </c>
      <c r="S43" s="115">
        <v>130129</v>
      </c>
      <c r="T43" s="115">
        <v>349269</v>
      </c>
      <c r="U43" s="115">
        <v>166082</v>
      </c>
      <c r="V43" s="115" t="s">
        <v>146</v>
      </c>
    </row>
    <row r="44" spans="1:22" ht="13.5" x14ac:dyDescent="0.15">
      <c r="A44" s="127" t="s">
        <v>286</v>
      </c>
      <c r="B44" s="128" t="s">
        <v>283</v>
      </c>
      <c r="C44" s="129">
        <v>14</v>
      </c>
      <c r="D44" s="129">
        <v>389</v>
      </c>
      <c r="E44" s="129">
        <v>119091</v>
      </c>
      <c r="F44" s="129">
        <v>447318</v>
      </c>
      <c r="G44" s="129">
        <v>637375</v>
      </c>
      <c r="H44" s="129">
        <v>166065</v>
      </c>
      <c r="I44" s="130">
        <v>57793</v>
      </c>
      <c r="N44" s="115" t="s">
        <v>282</v>
      </c>
      <c r="O44" s="115" t="s">
        <v>283</v>
      </c>
      <c r="P44" s="115">
        <v>29</v>
      </c>
      <c r="Q44" s="115">
        <v>4933</v>
      </c>
      <c r="R44" s="115">
        <v>2799560</v>
      </c>
      <c r="S44" s="115">
        <v>14923953</v>
      </c>
      <c r="T44" s="115">
        <v>27118377</v>
      </c>
      <c r="U44" s="115">
        <v>11041924</v>
      </c>
      <c r="V44" s="115">
        <v>1550632</v>
      </c>
    </row>
    <row r="45" spans="1:22" ht="13.5" x14ac:dyDescent="0.15">
      <c r="A45" s="127" t="s">
        <v>270</v>
      </c>
      <c r="B45" s="128" t="s">
        <v>283</v>
      </c>
      <c r="C45" s="129">
        <v>7</v>
      </c>
      <c r="D45" s="129">
        <v>762</v>
      </c>
      <c r="E45" s="129">
        <v>317119</v>
      </c>
      <c r="F45" s="129">
        <v>933215</v>
      </c>
      <c r="G45" s="129">
        <v>1881347</v>
      </c>
      <c r="H45" s="129">
        <v>862319</v>
      </c>
      <c r="I45" s="130">
        <v>48888</v>
      </c>
      <c r="N45" s="115" t="s">
        <v>284</v>
      </c>
      <c r="O45" s="115" t="s">
        <v>283</v>
      </c>
      <c r="P45" s="115">
        <v>20</v>
      </c>
      <c r="Q45" s="115">
        <v>418</v>
      </c>
      <c r="R45" s="115">
        <v>175447</v>
      </c>
      <c r="S45" s="115">
        <v>1114117</v>
      </c>
      <c r="T45" s="115">
        <v>1472833</v>
      </c>
      <c r="U45" s="115">
        <v>326973</v>
      </c>
      <c r="V45" s="115">
        <v>12043</v>
      </c>
    </row>
    <row r="46" spans="1:22" ht="13.5" x14ac:dyDescent="0.15">
      <c r="A46" s="127" t="s">
        <v>287</v>
      </c>
      <c r="B46" s="128" t="s">
        <v>283</v>
      </c>
      <c r="C46" s="129">
        <v>1</v>
      </c>
      <c r="D46" s="129">
        <v>46</v>
      </c>
      <c r="E46" s="129" t="s">
        <v>146</v>
      </c>
      <c r="F46" s="129" t="s">
        <v>146</v>
      </c>
      <c r="G46" s="129" t="s">
        <v>146</v>
      </c>
      <c r="H46" s="129" t="s">
        <v>146</v>
      </c>
      <c r="I46" s="130" t="s">
        <v>146</v>
      </c>
      <c r="N46" s="115" t="s">
        <v>285</v>
      </c>
      <c r="O46" s="115" t="s">
        <v>283</v>
      </c>
      <c r="P46" s="115">
        <v>4</v>
      </c>
      <c r="Q46" s="115">
        <v>117</v>
      </c>
      <c r="R46" s="115">
        <v>60885</v>
      </c>
      <c r="S46" s="115">
        <v>137523</v>
      </c>
      <c r="T46" s="115">
        <v>263086</v>
      </c>
      <c r="U46" s="115">
        <v>113945</v>
      </c>
      <c r="V46" s="115" t="s">
        <v>146</v>
      </c>
    </row>
    <row r="47" spans="1:22" ht="13.5" x14ac:dyDescent="0.15">
      <c r="A47" s="127" t="s">
        <v>288</v>
      </c>
      <c r="B47" s="128" t="s">
        <v>289</v>
      </c>
      <c r="C47" s="129">
        <v>4</v>
      </c>
      <c r="D47" s="129">
        <v>138</v>
      </c>
      <c r="E47" s="129">
        <v>75133</v>
      </c>
      <c r="F47" s="129">
        <v>346029</v>
      </c>
      <c r="G47" s="129">
        <v>433799</v>
      </c>
      <c r="H47" s="129">
        <v>54501</v>
      </c>
      <c r="I47" s="130">
        <v>14033</v>
      </c>
      <c r="N47" s="115" t="s">
        <v>286</v>
      </c>
      <c r="O47" s="115" t="s">
        <v>283</v>
      </c>
      <c r="P47" s="115">
        <v>14</v>
      </c>
      <c r="Q47" s="115">
        <v>389</v>
      </c>
      <c r="R47" s="115">
        <v>119091</v>
      </c>
      <c r="S47" s="115">
        <v>447318</v>
      </c>
      <c r="T47" s="115">
        <v>637375</v>
      </c>
      <c r="U47" s="115">
        <v>166065</v>
      </c>
      <c r="V47" s="115">
        <v>57793</v>
      </c>
    </row>
    <row r="48" spans="1:22" ht="13.5" x14ac:dyDescent="0.15">
      <c r="A48" s="127" t="s">
        <v>290</v>
      </c>
      <c r="B48" s="128" t="s">
        <v>291</v>
      </c>
      <c r="C48" s="129">
        <v>17</v>
      </c>
      <c r="D48" s="129">
        <v>4772</v>
      </c>
      <c r="E48" s="129">
        <v>3453402</v>
      </c>
      <c r="F48" s="129">
        <v>28605875</v>
      </c>
      <c r="G48" s="129">
        <v>38326109</v>
      </c>
      <c r="H48" s="129">
        <v>9007619</v>
      </c>
      <c r="I48" s="130">
        <v>1062405</v>
      </c>
      <c r="N48" s="115" t="s">
        <v>270</v>
      </c>
      <c r="O48" s="115" t="s">
        <v>283</v>
      </c>
      <c r="P48" s="115">
        <v>7</v>
      </c>
      <c r="Q48" s="115">
        <v>762</v>
      </c>
      <c r="R48" s="115">
        <v>317119</v>
      </c>
      <c r="S48" s="115">
        <v>933215</v>
      </c>
      <c r="T48" s="115">
        <v>1881347</v>
      </c>
      <c r="U48" s="115">
        <v>862319</v>
      </c>
      <c r="V48" s="115">
        <v>48888</v>
      </c>
    </row>
    <row r="49" spans="1:22" ht="13.5" x14ac:dyDescent="0.15">
      <c r="A49" s="127" t="s">
        <v>292</v>
      </c>
      <c r="B49" s="128" t="s">
        <v>291</v>
      </c>
      <c r="C49" s="129">
        <v>23</v>
      </c>
      <c r="D49" s="129">
        <v>1091</v>
      </c>
      <c r="E49" s="129">
        <v>531143</v>
      </c>
      <c r="F49" s="129">
        <v>4602755</v>
      </c>
      <c r="G49" s="129">
        <v>6207590</v>
      </c>
      <c r="H49" s="129">
        <v>1398758</v>
      </c>
      <c r="I49" s="130">
        <v>116845</v>
      </c>
      <c r="N49" s="115" t="s">
        <v>287</v>
      </c>
      <c r="O49" s="115" t="s">
        <v>283</v>
      </c>
      <c r="P49" s="115">
        <v>1</v>
      </c>
      <c r="Q49" s="115">
        <v>46</v>
      </c>
      <c r="R49" s="115" t="s">
        <v>146</v>
      </c>
      <c r="S49" s="115" t="s">
        <v>146</v>
      </c>
      <c r="T49" s="115" t="s">
        <v>146</v>
      </c>
      <c r="U49" s="115" t="s">
        <v>146</v>
      </c>
      <c r="V49" s="115" t="s">
        <v>146</v>
      </c>
    </row>
    <row r="50" spans="1:22" ht="13.5" x14ac:dyDescent="0.15">
      <c r="A50" s="127" t="s">
        <v>293</v>
      </c>
      <c r="B50" s="128" t="s">
        <v>291</v>
      </c>
      <c r="C50" s="129">
        <v>4</v>
      </c>
      <c r="D50" s="129">
        <v>546</v>
      </c>
      <c r="E50" s="129">
        <v>219807</v>
      </c>
      <c r="F50" s="129">
        <v>1038968</v>
      </c>
      <c r="G50" s="129">
        <v>2893847</v>
      </c>
      <c r="H50" s="129">
        <v>1706449</v>
      </c>
      <c r="I50" s="130">
        <v>129848</v>
      </c>
      <c r="N50" s="115" t="s">
        <v>288</v>
      </c>
      <c r="O50" s="115" t="s">
        <v>289</v>
      </c>
      <c r="P50" s="115">
        <v>4</v>
      </c>
      <c r="Q50" s="115">
        <v>138</v>
      </c>
      <c r="R50" s="115">
        <v>75133</v>
      </c>
      <c r="S50" s="115">
        <v>346029</v>
      </c>
      <c r="T50" s="115">
        <v>433799</v>
      </c>
      <c r="U50" s="115">
        <v>54501</v>
      </c>
      <c r="V50" s="115">
        <v>14033</v>
      </c>
    </row>
    <row r="51" spans="1:22" ht="13.5" x14ac:dyDescent="0.15">
      <c r="A51" s="127" t="s">
        <v>376</v>
      </c>
      <c r="B51" s="128" t="s">
        <v>291</v>
      </c>
      <c r="C51" s="129">
        <v>1</v>
      </c>
      <c r="D51" s="129">
        <v>35</v>
      </c>
      <c r="E51" s="129" t="s">
        <v>146</v>
      </c>
      <c r="F51" s="129" t="s">
        <v>146</v>
      </c>
      <c r="G51" s="129" t="s">
        <v>146</v>
      </c>
      <c r="H51" s="129" t="s">
        <v>146</v>
      </c>
      <c r="I51" s="130" t="s">
        <v>146</v>
      </c>
      <c r="N51" s="115" t="s">
        <v>290</v>
      </c>
      <c r="O51" s="115" t="s">
        <v>291</v>
      </c>
      <c r="P51" s="115">
        <v>17</v>
      </c>
      <c r="Q51" s="115">
        <v>4772</v>
      </c>
      <c r="R51" s="115">
        <v>3453402</v>
      </c>
      <c r="S51" s="115">
        <v>28605875</v>
      </c>
      <c r="T51" s="115">
        <v>38326109</v>
      </c>
      <c r="U51" s="115">
        <v>9007619</v>
      </c>
      <c r="V51" s="115">
        <v>1062405</v>
      </c>
    </row>
    <row r="52" spans="1:22" ht="13.5" x14ac:dyDescent="0.15">
      <c r="A52" s="127" t="s">
        <v>294</v>
      </c>
      <c r="B52" s="128" t="s">
        <v>291</v>
      </c>
      <c r="C52" s="129">
        <v>8</v>
      </c>
      <c r="D52" s="129">
        <v>286</v>
      </c>
      <c r="E52" s="129">
        <v>84288</v>
      </c>
      <c r="F52" s="129">
        <v>292051</v>
      </c>
      <c r="G52" s="129">
        <v>472375</v>
      </c>
      <c r="H52" s="129">
        <v>159685</v>
      </c>
      <c r="I52" s="130">
        <v>28593</v>
      </c>
      <c r="N52" s="115" t="s">
        <v>292</v>
      </c>
      <c r="O52" s="115" t="s">
        <v>291</v>
      </c>
      <c r="P52" s="115">
        <v>23</v>
      </c>
      <c r="Q52" s="115">
        <v>1091</v>
      </c>
      <c r="R52" s="115">
        <v>531143</v>
      </c>
      <c r="S52" s="115">
        <v>4602755</v>
      </c>
      <c r="T52" s="115">
        <v>6207590</v>
      </c>
      <c r="U52" s="115">
        <v>1398758</v>
      </c>
      <c r="V52" s="115">
        <v>116845</v>
      </c>
    </row>
    <row r="53" spans="1:22" ht="13.5" x14ac:dyDescent="0.15">
      <c r="A53" s="127" t="s">
        <v>295</v>
      </c>
      <c r="B53" s="128" t="s">
        <v>291</v>
      </c>
      <c r="C53" s="129">
        <v>7</v>
      </c>
      <c r="D53" s="129">
        <v>262</v>
      </c>
      <c r="E53" s="129">
        <v>110643</v>
      </c>
      <c r="F53" s="129">
        <v>350418</v>
      </c>
      <c r="G53" s="129">
        <v>596705</v>
      </c>
      <c r="H53" s="129">
        <v>216439</v>
      </c>
      <c r="I53" s="130">
        <v>148611</v>
      </c>
      <c r="N53" s="115" t="s">
        <v>293</v>
      </c>
      <c r="O53" s="115" t="s">
        <v>291</v>
      </c>
      <c r="P53" s="115">
        <v>4</v>
      </c>
      <c r="Q53" s="115">
        <v>546</v>
      </c>
      <c r="R53" s="115">
        <v>219807</v>
      </c>
      <c r="S53" s="115">
        <v>1038968</v>
      </c>
      <c r="T53" s="115">
        <v>2893847</v>
      </c>
      <c r="U53" s="115">
        <v>1706449</v>
      </c>
      <c r="V53" s="115">
        <v>129848</v>
      </c>
    </row>
    <row r="54" spans="1:22" ht="13.5" x14ac:dyDescent="0.15">
      <c r="A54" s="127" t="s">
        <v>296</v>
      </c>
      <c r="B54" s="128" t="s">
        <v>291</v>
      </c>
      <c r="C54" s="129">
        <v>8</v>
      </c>
      <c r="D54" s="129">
        <v>374</v>
      </c>
      <c r="E54" s="129">
        <v>131604</v>
      </c>
      <c r="F54" s="129">
        <v>613645</v>
      </c>
      <c r="G54" s="129">
        <v>1035906</v>
      </c>
      <c r="H54" s="129">
        <v>405316</v>
      </c>
      <c r="I54" s="130" t="s">
        <v>146</v>
      </c>
      <c r="N54" s="115" t="s">
        <v>376</v>
      </c>
      <c r="O54" s="115" t="s">
        <v>291</v>
      </c>
      <c r="P54" s="115">
        <v>1</v>
      </c>
      <c r="Q54" s="115">
        <v>35</v>
      </c>
      <c r="R54" s="115" t="s">
        <v>146</v>
      </c>
      <c r="S54" s="115" t="s">
        <v>146</v>
      </c>
      <c r="T54" s="115" t="s">
        <v>146</v>
      </c>
      <c r="U54" s="115" t="s">
        <v>146</v>
      </c>
      <c r="V54" s="115" t="s">
        <v>146</v>
      </c>
    </row>
    <row r="55" spans="1:22" ht="13.5" x14ac:dyDescent="0.15">
      <c r="A55" s="127" t="s">
        <v>297</v>
      </c>
      <c r="B55" s="128" t="s">
        <v>291</v>
      </c>
      <c r="C55" s="129">
        <v>3</v>
      </c>
      <c r="D55" s="129">
        <v>158</v>
      </c>
      <c r="E55" s="129">
        <v>62111</v>
      </c>
      <c r="F55" s="129">
        <v>504950</v>
      </c>
      <c r="G55" s="129">
        <v>742912</v>
      </c>
      <c r="H55" s="129">
        <v>216963</v>
      </c>
      <c r="I55" s="130" t="s">
        <v>146</v>
      </c>
      <c r="N55" s="115" t="s">
        <v>294</v>
      </c>
      <c r="O55" s="115" t="s">
        <v>291</v>
      </c>
      <c r="P55" s="115">
        <v>8</v>
      </c>
      <c r="Q55" s="115">
        <v>286</v>
      </c>
      <c r="R55" s="115">
        <v>84288</v>
      </c>
      <c r="S55" s="115">
        <v>292051</v>
      </c>
      <c r="T55" s="115">
        <v>472375</v>
      </c>
      <c r="U55" s="115">
        <v>159685</v>
      </c>
      <c r="V55" s="115">
        <v>28593</v>
      </c>
    </row>
    <row r="56" spans="1:22" ht="13.5" x14ac:dyDescent="0.15">
      <c r="A56" s="127" t="s">
        <v>298</v>
      </c>
      <c r="B56" s="128" t="s">
        <v>291</v>
      </c>
      <c r="C56" s="129">
        <v>2</v>
      </c>
      <c r="D56" s="129">
        <v>125</v>
      </c>
      <c r="E56" s="129" t="s">
        <v>146</v>
      </c>
      <c r="F56" s="129" t="s">
        <v>146</v>
      </c>
      <c r="G56" s="129" t="s">
        <v>146</v>
      </c>
      <c r="H56" s="129" t="s">
        <v>146</v>
      </c>
      <c r="I56" s="130" t="s">
        <v>146</v>
      </c>
      <c r="N56" s="115" t="s">
        <v>295</v>
      </c>
      <c r="O56" s="115" t="s">
        <v>291</v>
      </c>
      <c r="P56" s="115">
        <v>7</v>
      </c>
      <c r="Q56" s="115">
        <v>262</v>
      </c>
      <c r="R56" s="115">
        <v>110643</v>
      </c>
      <c r="S56" s="115">
        <v>350418</v>
      </c>
      <c r="T56" s="115">
        <v>596705</v>
      </c>
      <c r="U56" s="115">
        <v>216439</v>
      </c>
      <c r="V56" s="115">
        <v>148611</v>
      </c>
    </row>
    <row r="57" spans="1:22" ht="13.5" x14ac:dyDescent="0.15">
      <c r="A57" s="127" t="s">
        <v>299</v>
      </c>
      <c r="B57" s="128" t="s">
        <v>291</v>
      </c>
      <c r="C57" s="129">
        <v>7</v>
      </c>
      <c r="D57" s="129">
        <v>305</v>
      </c>
      <c r="E57" s="129">
        <v>102360</v>
      </c>
      <c r="F57" s="129">
        <v>469702</v>
      </c>
      <c r="G57" s="129">
        <v>1246502</v>
      </c>
      <c r="H57" s="129">
        <v>703184</v>
      </c>
      <c r="I57" s="130">
        <v>191077</v>
      </c>
      <c r="N57" s="115" t="s">
        <v>296</v>
      </c>
      <c r="O57" s="115" t="s">
        <v>291</v>
      </c>
      <c r="P57" s="115">
        <v>8</v>
      </c>
      <c r="Q57" s="115">
        <v>374</v>
      </c>
      <c r="R57" s="115">
        <v>131604</v>
      </c>
      <c r="S57" s="115">
        <v>613645</v>
      </c>
      <c r="T57" s="115">
        <v>1035906</v>
      </c>
      <c r="U57" s="115">
        <v>405316</v>
      </c>
      <c r="V57" s="115" t="s">
        <v>146</v>
      </c>
    </row>
    <row r="58" spans="1:22" ht="13.5" x14ac:dyDescent="0.15">
      <c r="A58" s="127" t="s">
        <v>377</v>
      </c>
      <c r="B58" s="128" t="s">
        <v>300</v>
      </c>
      <c r="C58" s="129">
        <v>34</v>
      </c>
      <c r="D58" s="129">
        <v>5701</v>
      </c>
      <c r="E58" s="129">
        <v>3199392</v>
      </c>
      <c r="F58" s="129">
        <v>16287080</v>
      </c>
      <c r="G58" s="129">
        <v>25402996</v>
      </c>
      <c r="H58" s="129">
        <v>7731960</v>
      </c>
      <c r="I58" s="130">
        <v>1074393</v>
      </c>
      <c r="N58" s="115" t="s">
        <v>297</v>
      </c>
      <c r="O58" s="115" t="s">
        <v>291</v>
      </c>
      <c r="P58" s="115">
        <v>3</v>
      </c>
      <c r="Q58" s="115">
        <v>158</v>
      </c>
      <c r="R58" s="115">
        <v>62111</v>
      </c>
      <c r="S58" s="115">
        <v>504950</v>
      </c>
      <c r="T58" s="115">
        <v>742912</v>
      </c>
      <c r="U58" s="115">
        <v>216963</v>
      </c>
      <c r="V58" s="115" t="s">
        <v>146</v>
      </c>
    </row>
    <row r="59" spans="1:22" ht="13.5" x14ac:dyDescent="0.15">
      <c r="A59" s="127" t="s">
        <v>378</v>
      </c>
      <c r="B59" s="128" t="s">
        <v>300</v>
      </c>
      <c r="C59" s="129">
        <v>18</v>
      </c>
      <c r="D59" s="129">
        <v>3191</v>
      </c>
      <c r="E59" s="129">
        <v>1911839</v>
      </c>
      <c r="F59" s="129">
        <v>19014789</v>
      </c>
      <c r="G59" s="129">
        <v>20968969</v>
      </c>
      <c r="H59" s="129">
        <v>1158403</v>
      </c>
      <c r="I59" s="130">
        <v>2364628</v>
      </c>
      <c r="N59" s="115" t="s">
        <v>298</v>
      </c>
      <c r="O59" s="115" t="s">
        <v>291</v>
      </c>
      <c r="P59" s="115">
        <v>2</v>
      </c>
      <c r="Q59" s="115">
        <v>125</v>
      </c>
      <c r="R59" s="115" t="s">
        <v>146</v>
      </c>
      <c r="S59" s="115" t="s">
        <v>146</v>
      </c>
      <c r="T59" s="115" t="s">
        <v>146</v>
      </c>
      <c r="U59" s="115" t="s">
        <v>146</v>
      </c>
      <c r="V59" s="115" t="s">
        <v>146</v>
      </c>
    </row>
    <row r="60" spans="1:22" ht="13.5" x14ac:dyDescent="0.15">
      <c r="A60" s="127" t="s">
        <v>379</v>
      </c>
      <c r="B60" s="128" t="s">
        <v>300</v>
      </c>
      <c r="C60" s="129">
        <v>10</v>
      </c>
      <c r="D60" s="129">
        <v>667</v>
      </c>
      <c r="E60" s="129">
        <v>245892</v>
      </c>
      <c r="F60" s="129">
        <v>604288</v>
      </c>
      <c r="G60" s="129">
        <v>1166983</v>
      </c>
      <c r="H60" s="129">
        <v>458209</v>
      </c>
      <c r="I60" s="130">
        <v>44982</v>
      </c>
      <c r="N60" s="115" t="s">
        <v>299</v>
      </c>
      <c r="O60" s="115" t="s">
        <v>291</v>
      </c>
      <c r="P60" s="115">
        <v>7</v>
      </c>
      <c r="Q60" s="115">
        <v>305</v>
      </c>
      <c r="R60" s="115">
        <v>102360</v>
      </c>
      <c r="S60" s="115">
        <v>469702</v>
      </c>
      <c r="T60" s="115">
        <v>1246502</v>
      </c>
      <c r="U60" s="115">
        <v>703184</v>
      </c>
      <c r="V60" s="115">
        <v>191077</v>
      </c>
    </row>
    <row r="61" spans="1:22" ht="13.5" x14ac:dyDescent="0.15">
      <c r="A61" s="127" t="s">
        <v>380</v>
      </c>
      <c r="B61" s="128" t="s">
        <v>300</v>
      </c>
      <c r="C61" s="129">
        <v>7</v>
      </c>
      <c r="D61" s="129">
        <v>936</v>
      </c>
      <c r="E61" s="129">
        <v>312760</v>
      </c>
      <c r="F61" s="129">
        <v>917139</v>
      </c>
      <c r="G61" s="129">
        <v>1735112</v>
      </c>
      <c r="H61" s="129">
        <v>663071</v>
      </c>
      <c r="I61" s="130">
        <v>127240</v>
      </c>
      <c r="N61" s="115" t="s">
        <v>377</v>
      </c>
      <c r="O61" s="115" t="s">
        <v>300</v>
      </c>
      <c r="P61" s="115">
        <v>34</v>
      </c>
      <c r="Q61" s="115">
        <v>5701</v>
      </c>
      <c r="R61" s="115">
        <v>3199392</v>
      </c>
      <c r="S61" s="115">
        <v>16287080</v>
      </c>
      <c r="T61" s="115">
        <v>25402996</v>
      </c>
      <c r="U61" s="115">
        <v>7731960</v>
      </c>
      <c r="V61" s="115">
        <v>1074393</v>
      </c>
    </row>
    <row r="62" spans="1:22" ht="13.5" x14ac:dyDescent="0.15">
      <c r="A62" s="127" t="s">
        <v>301</v>
      </c>
      <c r="B62" s="128" t="s">
        <v>300</v>
      </c>
      <c r="C62" s="129">
        <v>3</v>
      </c>
      <c r="D62" s="129">
        <v>304</v>
      </c>
      <c r="E62" s="129">
        <v>117661</v>
      </c>
      <c r="F62" s="129">
        <v>407224</v>
      </c>
      <c r="G62" s="129">
        <v>673543</v>
      </c>
      <c r="H62" s="129">
        <v>222109</v>
      </c>
      <c r="I62" s="130" t="s">
        <v>146</v>
      </c>
      <c r="N62" s="115" t="s">
        <v>378</v>
      </c>
      <c r="O62" s="115" t="s">
        <v>300</v>
      </c>
      <c r="P62" s="115">
        <v>18</v>
      </c>
      <c r="Q62" s="115">
        <v>3191</v>
      </c>
      <c r="R62" s="115">
        <v>1911839</v>
      </c>
      <c r="S62" s="115">
        <v>19014789</v>
      </c>
      <c r="T62" s="115">
        <v>20968969</v>
      </c>
      <c r="U62" s="115">
        <v>1158403</v>
      </c>
      <c r="V62" s="115">
        <v>2364628</v>
      </c>
    </row>
    <row r="63" spans="1:22" ht="13.5" x14ac:dyDescent="0.15">
      <c r="A63" s="127" t="s">
        <v>302</v>
      </c>
      <c r="B63" s="128" t="s">
        <v>303</v>
      </c>
      <c r="C63" s="129">
        <v>9</v>
      </c>
      <c r="D63" s="129">
        <v>4013</v>
      </c>
      <c r="E63" s="129">
        <v>3050244</v>
      </c>
      <c r="F63" s="129">
        <v>23183105</v>
      </c>
      <c r="G63" s="129">
        <v>35029758</v>
      </c>
      <c r="H63" s="129">
        <v>11702801</v>
      </c>
      <c r="I63" s="130">
        <v>1102963</v>
      </c>
      <c r="N63" s="115" t="s">
        <v>379</v>
      </c>
      <c r="O63" s="115" t="s">
        <v>300</v>
      </c>
      <c r="P63" s="115">
        <v>10</v>
      </c>
      <c r="Q63" s="115">
        <v>667</v>
      </c>
      <c r="R63" s="115">
        <v>245892</v>
      </c>
      <c r="S63" s="115">
        <v>604288</v>
      </c>
      <c r="T63" s="115">
        <v>1166983</v>
      </c>
      <c r="U63" s="115">
        <v>458209</v>
      </c>
      <c r="V63" s="115">
        <v>44982</v>
      </c>
    </row>
    <row r="64" spans="1:22" ht="13.5" x14ac:dyDescent="0.15">
      <c r="A64" s="127" t="s">
        <v>381</v>
      </c>
      <c r="B64" s="128" t="s">
        <v>303</v>
      </c>
      <c r="C64" s="129">
        <v>13</v>
      </c>
      <c r="D64" s="129">
        <v>658</v>
      </c>
      <c r="E64" s="129">
        <v>375076</v>
      </c>
      <c r="F64" s="129">
        <v>2651776</v>
      </c>
      <c r="G64" s="129">
        <v>3683172</v>
      </c>
      <c r="H64" s="129">
        <v>966089</v>
      </c>
      <c r="I64" s="130">
        <v>86695</v>
      </c>
      <c r="N64" s="115" t="s">
        <v>380</v>
      </c>
      <c r="O64" s="115" t="s">
        <v>300</v>
      </c>
      <c r="P64" s="115">
        <v>7</v>
      </c>
      <c r="Q64" s="115">
        <v>936</v>
      </c>
      <c r="R64" s="115">
        <v>312760</v>
      </c>
      <c r="S64" s="115">
        <v>917139</v>
      </c>
      <c r="T64" s="115">
        <v>1735112</v>
      </c>
      <c r="U64" s="115">
        <v>663071</v>
      </c>
      <c r="V64" s="115">
        <v>127240</v>
      </c>
    </row>
    <row r="65" spans="1:22" ht="13.5" x14ac:dyDescent="0.15">
      <c r="A65" s="127" t="s">
        <v>304</v>
      </c>
      <c r="B65" s="128" t="s">
        <v>303</v>
      </c>
      <c r="C65" s="129">
        <v>7</v>
      </c>
      <c r="D65" s="129">
        <v>442</v>
      </c>
      <c r="E65" s="129">
        <v>201884</v>
      </c>
      <c r="F65" s="129">
        <v>2081716</v>
      </c>
      <c r="G65" s="129">
        <v>3017604</v>
      </c>
      <c r="H65" s="129">
        <v>719141</v>
      </c>
      <c r="I65" s="130">
        <v>34596</v>
      </c>
      <c r="N65" s="115" t="s">
        <v>301</v>
      </c>
      <c r="O65" s="115" t="s">
        <v>300</v>
      </c>
      <c r="P65" s="115">
        <v>3</v>
      </c>
      <c r="Q65" s="115">
        <v>304</v>
      </c>
      <c r="R65" s="115">
        <v>117661</v>
      </c>
      <c r="S65" s="115">
        <v>407224</v>
      </c>
      <c r="T65" s="115">
        <v>673543</v>
      </c>
      <c r="U65" s="115">
        <v>222109</v>
      </c>
      <c r="V65" s="115" t="s">
        <v>146</v>
      </c>
    </row>
    <row r="66" spans="1:22" ht="13.5" x14ac:dyDescent="0.15">
      <c r="A66" s="127" t="s">
        <v>305</v>
      </c>
      <c r="B66" s="128" t="s">
        <v>303</v>
      </c>
      <c r="C66" s="129">
        <v>2</v>
      </c>
      <c r="D66" s="129">
        <v>1024</v>
      </c>
      <c r="E66" s="129" t="s">
        <v>146</v>
      </c>
      <c r="F66" s="129" t="s">
        <v>146</v>
      </c>
      <c r="G66" s="129" t="s">
        <v>146</v>
      </c>
      <c r="H66" s="129" t="s">
        <v>146</v>
      </c>
      <c r="I66" s="130" t="s">
        <v>146</v>
      </c>
      <c r="N66" s="115" t="s">
        <v>302</v>
      </c>
      <c r="O66" s="115" t="s">
        <v>303</v>
      </c>
      <c r="P66" s="115">
        <v>9</v>
      </c>
      <c r="Q66" s="115">
        <v>4013</v>
      </c>
      <c r="R66" s="115">
        <v>3050244</v>
      </c>
      <c r="S66" s="115">
        <v>23183105</v>
      </c>
      <c r="T66" s="115">
        <v>35029758</v>
      </c>
      <c r="U66" s="115">
        <v>11702801</v>
      </c>
      <c r="V66" s="115">
        <v>1102963</v>
      </c>
    </row>
    <row r="67" spans="1:22" ht="13.5" x14ac:dyDescent="0.15">
      <c r="A67" s="127" t="s">
        <v>306</v>
      </c>
      <c r="B67" s="128" t="s">
        <v>307</v>
      </c>
      <c r="C67" s="129">
        <v>1</v>
      </c>
      <c r="D67" s="129">
        <v>235</v>
      </c>
      <c r="E67" s="129" t="s">
        <v>146</v>
      </c>
      <c r="F67" s="129" t="s">
        <v>146</v>
      </c>
      <c r="G67" s="129" t="s">
        <v>146</v>
      </c>
      <c r="H67" s="129" t="s">
        <v>146</v>
      </c>
      <c r="I67" s="130" t="s">
        <v>146</v>
      </c>
      <c r="N67" s="115" t="s">
        <v>381</v>
      </c>
      <c r="O67" s="115" t="s">
        <v>303</v>
      </c>
      <c r="P67" s="115">
        <v>13</v>
      </c>
      <c r="Q67" s="115">
        <v>658</v>
      </c>
      <c r="R67" s="115">
        <v>375076</v>
      </c>
      <c r="S67" s="115">
        <v>2651776</v>
      </c>
      <c r="T67" s="115">
        <v>3683172</v>
      </c>
      <c r="U67" s="115">
        <v>966089</v>
      </c>
      <c r="V67" s="115">
        <v>86695</v>
      </c>
    </row>
    <row r="68" spans="1:22" ht="13.5" x14ac:dyDescent="0.15">
      <c r="A68" s="127" t="s">
        <v>308</v>
      </c>
      <c r="B68" s="128" t="s">
        <v>307</v>
      </c>
      <c r="C68" s="129">
        <v>6</v>
      </c>
      <c r="D68" s="129">
        <v>593</v>
      </c>
      <c r="E68" s="129">
        <v>171370</v>
      </c>
      <c r="F68" s="129">
        <v>812331</v>
      </c>
      <c r="G68" s="129">
        <v>1325737</v>
      </c>
      <c r="H68" s="129">
        <v>459171</v>
      </c>
      <c r="I68" s="130">
        <v>62323</v>
      </c>
      <c r="N68" s="115" t="s">
        <v>304</v>
      </c>
      <c r="O68" s="115" t="s">
        <v>303</v>
      </c>
      <c r="P68" s="115">
        <v>7</v>
      </c>
      <c r="Q68" s="115">
        <v>442</v>
      </c>
      <c r="R68" s="115">
        <v>201884</v>
      </c>
      <c r="S68" s="115">
        <v>2081716</v>
      </c>
      <c r="T68" s="115">
        <v>3017604</v>
      </c>
      <c r="U68" s="115">
        <v>719141</v>
      </c>
      <c r="V68" s="115">
        <v>34596</v>
      </c>
    </row>
    <row r="69" spans="1:22" ht="13.5" x14ac:dyDescent="0.15">
      <c r="A69" s="127" t="s">
        <v>309</v>
      </c>
      <c r="B69" s="128" t="s">
        <v>310</v>
      </c>
      <c r="C69" s="129">
        <v>9</v>
      </c>
      <c r="D69" s="129">
        <v>180</v>
      </c>
      <c r="E69" s="129">
        <v>62800</v>
      </c>
      <c r="F69" s="129">
        <v>212889</v>
      </c>
      <c r="G69" s="129">
        <v>324331</v>
      </c>
      <c r="H69" s="129">
        <v>92587</v>
      </c>
      <c r="I69" s="130" t="s">
        <v>146</v>
      </c>
      <c r="N69" s="115" t="s">
        <v>305</v>
      </c>
      <c r="O69" s="115" t="s">
        <v>303</v>
      </c>
      <c r="P69" s="115">
        <v>2</v>
      </c>
      <c r="Q69" s="115">
        <v>1024</v>
      </c>
      <c r="R69" s="115" t="s">
        <v>146</v>
      </c>
      <c r="S69" s="115" t="s">
        <v>146</v>
      </c>
      <c r="T69" s="115" t="s">
        <v>146</v>
      </c>
      <c r="U69" s="115" t="s">
        <v>146</v>
      </c>
      <c r="V69" s="115" t="s">
        <v>146</v>
      </c>
    </row>
    <row r="70" spans="1:22" ht="13.5" x14ac:dyDescent="0.15">
      <c r="A70" s="127" t="s">
        <v>311</v>
      </c>
      <c r="B70" s="128" t="s">
        <v>310</v>
      </c>
      <c r="C70" s="129">
        <v>3</v>
      </c>
      <c r="D70" s="129">
        <v>26</v>
      </c>
      <c r="E70" s="129">
        <v>10242</v>
      </c>
      <c r="F70" s="129">
        <v>49916</v>
      </c>
      <c r="G70" s="129">
        <v>182863</v>
      </c>
      <c r="H70" s="129">
        <v>122568</v>
      </c>
      <c r="I70" s="130" t="s">
        <v>1</v>
      </c>
      <c r="N70" s="115" t="s">
        <v>306</v>
      </c>
      <c r="O70" s="115" t="s">
        <v>307</v>
      </c>
      <c r="P70" s="115">
        <v>1</v>
      </c>
      <c r="Q70" s="115">
        <v>235</v>
      </c>
      <c r="R70" s="115" t="s">
        <v>146</v>
      </c>
      <c r="S70" s="115" t="s">
        <v>146</v>
      </c>
      <c r="T70" s="115" t="s">
        <v>146</v>
      </c>
      <c r="U70" s="115" t="s">
        <v>146</v>
      </c>
      <c r="V70" s="115" t="s">
        <v>146</v>
      </c>
    </row>
    <row r="71" spans="1:22" ht="13.5" x14ac:dyDescent="0.15">
      <c r="A71" s="127" t="s">
        <v>312</v>
      </c>
      <c r="B71" s="128" t="s">
        <v>310</v>
      </c>
      <c r="C71" s="129">
        <v>4</v>
      </c>
      <c r="D71" s="129">
        <v>363</v>
      </c>
      <c r="E71" s="129">
        <v>128730</v>
      </c>
      <c r="F71" s="129">
        <v>732731</v>
      </c>
      <c r="G71" s="129">
        <v>1132531</v>
      </c>
      <c r="H71" s="129">
        <v>350480</v>
      </c>
      <c r="I71" s="130">
        <v>32744</v>
      </c>
      <c r="N71" s="115" t="s">
        <v>308</v>
      </c>
      <c r="O71" s="115" t="s">
        <v>307</v>
      </c>
      <c r="P71" s="115">
        <v>6</v>
      </c>
      <c r="Q71" s="115">
        <v>593</v>
      </c>
      <c r="R71" s="115">
        <v>171370</v>
      </c>
      <c r="S71" s="115">
        <v>812331</v>
      </c>
      <c r="T71" s="115">
        <v>1325737</v>
      </c>
      <c r="U71" s="115">
        <v>459171</v>
      </c>
      <c r="V71" s="115">
        <v>62323</v>
      </c>
    </row>
    <row r="72" spans="1:22" ht="13.5" x14ac:dyDescent="0.15">
      <c r="A72" s="127" t="s">
        <v>313</v>
      </c>
      <c r="B72" s="128" t="s">
        <v>310</v>
      </c>
      <c r="C72" s="129">
        <v>6</v>
      </c>
      <c r="D72" s="129">
        <v>263</v>
      </c>
      <c r="E72" s="129">
        <v>117943</v>
      </c>
      <c r="F72" s="129">
        <v>469774</v>
      </c>
      <c r="G72" s="129">
        <v>857118</v>
      </c>
      <c r="H72" s="129">
        <v>335898</v>
      </c>
      <c r="I72" s="130">
        <v>34838</v>
      </c>
      <c r="N72" s="115" t="s">
        <v>309</v>
      </c>
      <c r="O72" s="115" t="s">
        <v>310</v>
      </c>
      <c r="P72" s="115">
        <v>9</v>
      </c>
      <c r="Q72" s="115">
        <v>180</v>
      </c>
      <c r="R72" s="115">
        <v>62800</v>
      </c>
      <c r="S72" s="115">
        <v>212889</v>
      </c>
      <c r="T72" s="115">
        <v>324331</v>
      </c>
      <c r="U72" s="115">
        <v>92587</v>
      </c>
      <c r="V72" s="115" t="s">
        <v>146</v>
      </c>
    </row>
    <row r="73" spans="1:22" ht="13.5" x14ac:dyDescent="0.15">
      <c r="A73" s="127" t="s">
        <v>314</v>
      </c>
      <c r="B73" s="128" t="s">
        <v>310</v>
      </c>
      <c r="C73" s="129">
        <v>6</v>
      </c>
      <c r="D73" s="129">
        <v>782</v>
      </c>
      <c r="E73" s="129">
        <v>494586</v>
      </c>
      <c r="F73" s="129">
        <v>5007923</v>
      </c>
      <c r="G73" s="129">
        <v>8152035</v>
      </c>
      <c r="H73" s="129">
        <v>3089635</v>
      </c>
      <c r="I73" s="130">
        <v>65966</v>
      </c>
      <c r="N73" s="115" t="s">
        <v>311</v>
      </c>
      <c r="O73" s="115" t="s">
        <v>310</v>
      </c>
      <c r="P73" s="115">
        <v>3</v>
      </c>
      <c r="Q73" s="115">
        <v>26</v>
      </c>
      <c r="R73" s="115">
        <v>10242</v>
      </c>
      <c r="S73" s="115">
        <v>49916</v>
      </c>
      <c r="T73" s="115">
        <v>182863</v>
      </c>
      <c r="U73" s="115">
        <v>122568</v>
      </c>
      <c r="V73" s="115" t="s">
        <v>1</v>
      </c>
    </row>
    <row r="74" spans="1:22" ht="13.5" x14ac:dyDescent="0.15">
      <c r="A74" s="127" t="s">
        <v>315</v>
      </c>
      <c r="B74" s="128" t="s">
        <v>310</v>
      </c>
      <c r="C74" s="129">
        <v>7</v>
      </c>
      <c r="D74" s="129">
        <v>880</v>
      </c>
      <c r="E74" s="129">
        <v>524003</v>
      </c>
      <c r="F74" s="129">
        <v>1860169</v>
      </c>
      <c r="G74" s="129">
        <v>3084057</v>
      </c>
      <c r="H74" s="129">
        <v>904851</v>
      </c>
      <c r="I74" s="130">
        <v>220883</v>
      </c>
      <c r="N74" s="115" t="s">
        <v>312</v>
      </c>
      <c r="O74" s="115" t="s">
        <v>310</v>
      </c>
      <c r="P74" s="115">
        <v>4</v>
      </c>
      <c r="Q74" s="115">
        <v>363</v>
      </c>
      <c r="R74" s="115">
        <v>128730</v>
      </c>
      <c r="S74" s="115">
        <v>732731</v>
      </c>
      <c r="T74" s="115">
        <v>1132531</v>
      </c>
      <c r="U74" s="115">
        <v>350480</v>
      </c>
      <c r="V74" s="115">
        <v>32744</v>
      </c>
    </row>
    <row r="75" spans="1:22" ht="13.5" x14ac:dyDescent="0.15">
      <c r="A75" s="127" t="s">
        <v>316</v>
      </c>
      <c r="B75" s="128" t="s">
        <v>310</v>
      </c>
      <c r="C75" s="129">
        <v>3</v>
      </c>
      <c r="D75" s="129">
        <v>276</v>
      </c>
      <c r="E75" s="129">
        <v>126504</v>
      </c>
      <c r="F75" s="129">
        <v>302740</v>
      </c>
      <c r="G75" s="129">
        <v>555555</v>
      </c>
      <c r="H75" s="129">
        <v>258459</v>
      </c>
      <c r="I75" s="130" t="s">
        <v>146</v>
      </c>
      <c r="N75" s="115" t="s">
        <v>313</v>
      </c>
      <c r="O75" s="115" t="s">
        <v>310</v>
      </c>
      <c r="P75" s="115">
        <v>6</v>
      </c>
      <c r="Q75" s="115">
        <v>263</v>
      </c>
      <c r="R75" s="115">
        <v>117943</v>
      </c>
      <c r="S75" s="115">
        <v>469774</v>
      </c>
      <c r="T75" s="115">
        <v>857118</v>
      </c>
      <c r="U75" s="115">
        <v>335898</v>
      </c>
      <c r="V75" s="115">
        <v>34838</v>
      </c>
    </row>
    <row r="76" spans="1:22" ht="13.5" x14ac:dyDescent="0.15">
      <c r="A76" s="127" t="s">
        <v>317</v>
      </c>
      <c r="B76" s="128" t="s">
        <v>318</v>
      </c>
      <c r="C76" s="129">
        <v>19</v>
      </c>
      <c r="D76" s="129">
        <v>1990</v>
      </c>
      <c r="E76" s="129">
        <v>1074789</v>
      </c>
      <c r="F76" s="129">
        <v>7887855</v>
      </c>
      <c r="G76" s="129">
        <v>10683091</v>
      </c>
      <c r="H76" s="129">
        <v>2291827</v>
      </c>
      <c r="I76" s="130">
        <v>234016</v>
      </c>
      <c r="N76" s="115" t="s">
        <v>314</v>
      </c>
      <c r="O76" s="115" t="s">
        <v>310</v>
      </c>
      <c r="P76" s="115">
        <v>6</v>
      </c>
      <c r="Q76" s="115">
        <v>782</v>
      </c>
      <c r="R76" s="115">
        <v>494586</v>
      </c>
      <c r="S76" s="115">
        <v>5007923</v>
      </c>
      <c r="T76" s="115">
        <v>8152035</v>
      </c>
      <c r="U76" s="115">
        <v>3089635</v>
      </c>
      <c r="V76" s="115">
        <v>65966</v>
      </c>
    </row>
    <row r="77" spans="1:22" ht="13.5" x14ac:dyDescent="0.15">
      <c r="A77" s="127" t="s">
        <v>319</v>
      </c>
      <c r="B77" s="128" t="s">
        <v>320</v>
      </c>
      <c r="C77" s="129">
        <v>4</v>
      </c>
      <c r="D77" s="129">
        <v>43</v>
      </c>
      <c r="E77" s="129">
        <v>12271</v>
      </c>
      <c r="F77" s="129">
        <v>24436</v>
      </c>
      <c r="G77" s="129">
        <v>48853</v>
      </c>
      <c r="H77" s="129">
        <v>22505</v>
      </c>
      <c r="I77" s="130" t="s">
        <v>1</v>
      </c>
      <c r="N77" s="115" t="s">
        <v>315</v>
      </c>
      <c r="O77" s="115" t="s">
        <v>310</v>
      </c>
      <c r="P77" s="115">
        <v>7</v>
      </c>
      <c r="Q77" s="115">
        <v>880</v>
      </c>
      <c r="R77" s="115">
        <v>524003</v>
      </c>
      <c r="S77" s="115">
        <v>1860169</v>
      </c>
      <c r="T77" s="115">
        <v>3084057</v>
      </c>
      <c r="U77" s="115">
        <v>904851</v>
      </c>
      <c r="V77" s="115">
        <v>220883</v>
      </c>
    </row>
    <row r="78" spans="1:22" ht="13.5" x14ac:dyDescent="0.15">
      <c r="A78" s="127" t="s">
        <v>321</v>
      </c>
      <c r="B78" s="128" t="s">
        <v>320</v>
      </c>
      <c r="C78" s="129">
        <v>10</v>
      </c>
      <c r="D78" s="129">
        <v>389</v>
      </c>
      <c r="E78" s="129">
        <v>161655</v>
      </c>
      <c r="F78" s="129">
        <v>1086125</v>
      </c>
      <c r="G78" s="129">
        <v>1652987</v>
      </c>
      <c r="H78" s="129">
        <v>556014</v>
      </c>
      <c r="I78" s="130">
        <v>61903</v>
      </c>
      <c r="N78" s="115" t="s">
        <v>316</v>
      </c>
      <c r="O78" s="115" t="s">
        <v>310</v>
      </c>
      <c r="P78" s="115">
        <v>3</v>
      </c>
      <c r="Q78" s="115">
        <v>276</v>
      </c>
      <c r="R78" s="115">
        <v>126504</v>
      </c>
      <c r="S78" s="115">
        <v>302740</v>
      </c>
      <c r="T78" s="115">
        <v>555555</v>
      </c>
      <c r="U78" s="115">
        <v>258459</v>
      </c>
      <c r="V78" s="115" t="s">
        <v>146</v>
      </c>
    </row>
    <row r="79" spans="1:22" ht="13.5" x14ac:dyDescent="0.15">
      <c r="A79" s="127" t="s">
        <v>322</v>
      </c>
      <c r="B79" s="128" t="s">
        <v>323</v>
      </c>
      <c r="C79" s="129">
        <v>3</v>
      </c>
      <c r="D79" s="129">
        <v>412</v>
      </c>
      <c r="E79" s="129">
        <v>192511</v>
      </c>
      <c r="F79" s="129">
        <v>1776710</v>
      </c>
      <c r="G79" s="129">
        <v>2486996</v>
      </c>
      <c r="H79" s="129">
        <v>585488</v>
      </c>
      <c r="I79" s="130">
        <v>32344</v>
      </c>
      <c r="N79" s="115" t="s">
        <v>317</v>
      </c>
      <c r="O79" s="115" t="s">
        <v>318</v>
      </c>
      <c r="P79" s="115">
        <v>19</v>
      </c>
      <c r="Q79" s="115">
        <v>1990</v>
      </c>
      <c r="R79" s="115">
        <v>1074789</v>
      </c>
      <c r="S79" s="115">
        <v>7887855</v>
      </c>
      <c r="T79" s="115">
        <v>10683091</v>
      </c>
      <c r="U79" s="115">
        <v>2291827</v>
      </c>
      <c r="V79" s="115">
        <v>234016</v>
      </c>
    </row>
    <row r="80" spans="1:22" ht="13.5" x14ac:dyDescent="0.15">
      <c r="A80" s="127" t="s">
        <v>324</v>
      </c>
      <c r="B80" s="128" t="s">
        <v>323</v>
      </c>
      <c r="C80" s="129">
        <v>3</v>
      </c>
      <c r="D80" s="129">
        <v>265</v>
      </c>
      <c r="E80" s="129">
        <v>129756</v>
      </c>
      <c r="F80" s="129">
        <v>634686</v>
      </c>
      <c r="G80" s="129">
        <v>1044028</v>
      </c>
      <c r="H80" s="129">
        <v>304391</v>
      </c>
      <c r="I80" s="130" t="s">
        <v>146</v>
      </c>
      <c r="N80" s="115" t="s">
        <v>319</v>
      </c>
      <c r="O80" s="115" t="s">
        <v>320</v>
      </c>
      <c r="P80" s="115">
        <v>4</v>
      </c>
      <c r="Q80" s="115">
        <v>43</v>
      </c>
      <c r="R80" s="115">
        <v>12271</v>
      </c>
      <c r="S80" s="115">
        <v>24436</v>
      </c>
      <c r="T80" s="115">
        <v>48853</v>
      </c>
      <c r="U80" s="115">
        <v>22505</v>
      </c>
      <c r="V80" s="115" t="s">
        <v>1</v>
      </c>
    </row>
    <row r="81" spans="1:22" ht="13.5" x14ac:dyDescent="0.15">
      <c r="A81" s="127" t="s">
        <v>325</v>
      </c>
      <c r="B81" s="128" t="s">
        <v>323</v>
      </c>
      <c r="C81" s="129">
        <v>3</v>
      </c>
      <c r="D81" s="129">
        <v>195</v>
      </c>
      <c r="E81" s="129">
        <v>77444</v>
      </c>
      <c r="F81" s="129">
        <v>164984</v>
      </c>
      <c r="G81" s="129">
        <v>622189</v>
      </c>
      <c r="H81" s="129">
        <v>402337</v>
      </c>
      <c r="I81" s="130">
        <v>12402</v>
      </c>
      <c r="N81" s="115" t="s">
        <v>321</v>
      </c>
      <c r="O81" s="115" t="s">
        <v>320</v>
      </c>
      <c r="P81" s="115">
        <v>10</v>
      </c>
      <c r="Q81" s="115">
        <v>389</v>
      </c>
      <c r="R81" s="115">
        <v>161655</v>
      </c>
      <c r="S81" s="115">
        <v>1086125</v>
      </c>
      <c r="T81" s="115">
        <v>1652987</v>
      </c>
      <c r="U81" s="115">
        <v>556014</v>
      </c>
      <c r="V81" s="115">
        <v>61903</v>
      </c>
    </row>
    <row r="82" spans="1:22" ht="13.5" x14ac:dyDescent="0.15">
      <c r="A82" s="127" t="s">
        <v>326</v>
      </c>
      <c r="B82" s="128" t="s">
        <v>323</v>
      </c>
      <c r="C82" s="129">
        <v>4</v>
      </c>
      <c r="D82" s="129">
        <v>571</v>
      </c>
      <c r="E82" s="129">
        <v>230952</v>
      </c>
      <c r="F82" s="129">
        <v>1103984</v>
      </c>
      <c r="G82" s="129">
        <v>1643383</v>
      </c>
      <c r="H82" s="129">
        <v>458870</v>
      </c>
      <c r="I82" s="130">
        <v>77496</v>
      </c>
      <c r="N82" s="115" t="s">
        <v>322</v>
      </c>
      <c r="O82" s="115" t="s">
        <v>323</v>
      </c>
      <c r="P82" s="115">
        <v>3</v>
      </c>
      <c r="Q82" s="115">
        <v>412</v>
      </c>
      <c r="R82" s="115">
        <v>192511</v>
      </c>
      <c r="S82" s="115">
        <v>1776710</v>
      </c>
      <c r="T82" s="115">
        <v>2486996</v>
      </c>
      <c r="U82" s="115">
        <v>585488</v>
      </c>
      <c r="V82" s="115">
        <v>32344</v>
      </c>
    </row>
    <row r="83" spans="1:22" ht="13.5" x14ac:dyDescent="0.15">
      <c r="A83" s="127" t="s">
        <v>327</v>
      </c>
      <c r="B83" s="128" t="s">
        <v>323</v>
      </c>
      <c r="C83" s="129">
        <v>4</v>
      </c>
      <c r="D83" s="129">
        <v>923</v>
      </c>
      <c r="E83" s="129">
        <v>314278</v>
      </c>
      <c r="F83" s="129">
        <v>2690805</v>
      </c>
      <c r="G83" s="129">
        <v>5491306</v>
      </c>
      <c r="H83" s="129">
        <v>2317021</v>
      </c>
      <c r="I83" s="130">
        <v>107240</v>
      </c>
      <c r="N83" s="115" t="s">
        <v>324</v>
      </c>
      <c r="O83" s="115" t="s">
        <v>323</v>
      </c>
      <c r="P83" s="115">
        <v>3</v>
      </c>
      <c r="Q83" s="115">
        <v>265</v>
      </c>
      <c r="R83" s="115">
        <v>129756</v>
      </c>
      <c r="S83" s="115">
        <v>634686</v>
      </c>
      <c r="T83" s="115">
        <v>1044028</v>
      </c>
      <c r="U83" s="115">
        <v>304391</v>
      </c>
      <c r="V83" s="115" t="s">
        <v>146</v>
      </c>
    </row>
    <row r="84" spans="1:22" ht="13.5" x14ac:dyDescent="0.15">
      <c r="A84" s="127" t="s">
        <v>328</v>
      </c>
      <c r="B84" s="128" t="s">
        <v>329</v>
      </c>
      <c r="C84" s="129">
        <v>5</v>
      </c>
      <c r="D84" s="129">
        <v>251</v>
      </c>
      <c r="E84" s="129">
        <v>83660</v>
      </c>
      <c r="F84" s="129">
        <v>331203</v>
      </c>
      <c r="G84" s="129">
        <v>539448</v>
      </c>
      <c r="H84" s="129">
        <v>186622</v>
      </c>
      <c r="I84" s="130">
        <v>3264</v>
      </c>
      <c r="N84" s="115" t="s">
        <v>325</v>
      </c>
      <c r="O84" s="115" t="s">
        <v>323</v>
      </c>
      <c r="P84" s="115">
        <v>3</v>
      </c>
      <c r="Q84" s="115">
        <v>195</v>
      </c>
      <c r="R84" s="115">
        <v>77444</v>
      </c>
      <c r="S84" s="115">
        <v>164984</v>
      </c>
      <c r="T84" s="115">
        <v>622189</v>
      </c>
      <c r="U84" s="115">
        <v>402337</v>
      </c>
      <c r="V84" s="115">
        <v>12402</v>
      </c>
    </row>
    <row r="85" spans="1:22" ht="13.5" x14ac:dyDescent="0.15">
      <c r="A85" s="127" t="s">
        <v>220</v>
      </c>
      <c r="B85" s="128" t="s">
        <v>329</v>
      </c>
      <c r="C85" s="129">
        <v>7</v>
      </c>
      <c r="D85" s="129">
        <v>241</v>
      </c>
      <c r="E85" s="129">
        <v>110020</v>
      </c>
      <c r="F85" s="129">
        <v>248736</v>
      </c>
      <c r="G85" s="129">
        <v>671944</v>
      </c>
      <c r="H85" s="129">
        <v>368931</v>
      </c>
      <c r="I85" s="130">
        <v>96355</v>
      </c>
      <c r="N85" s="115" t="s">
        <v>326</v>
      </c>
      <c r="O85" s="115" t="s">
        <v>323</v>
      </c>
      <c r="P85" s="115">
        <v>4</v>
      </c>
      <c r="Q85" s="115">
        <v>571</v>
      </c>
      <c r="R85" s="115">
        <v>230952</v>
      </c>
      <c r="S85" s="115">
        <v>1103984</v>
      </c>
      <c r="T85" s="115">
        <v>1643383</v>
      </c>
      <c r="U85" s="115">
        <v>458870</v>
      </c>
      <c r="V85" s="115">
        <v>77496</v>
      </c>
    </row>
    <row r="86" spans="1:22" ht="13.5" x14ac:dyDescent="0.15">
      <c r="A86" s="127" t="s">
        <v>330</v>
      </c>
      <c r="B86" s="128" t="s">
        <v>331</v>
      </c>
      <c r="C86" s="129">
        <v>2</v>
      </c>
      <c r="D86" s="129">
        <v>112</v>
      </c>
      <c r="E86" s="129" t="s">
        <v>146</v>
      </c>
      <c r="F86" s="129" t="s">
        <v>146</v>
      </c>
      <c r="G86" s="129" t="s">
        <v>146</v>
      </c>
      <c r="H86" s="129" t="s">
        <v>146</v>
      </c>
      <c r="I86" s="130" t="s">
        <v>146</v>
      </c>
      <c r="N86" s="115" t="s">
        <v>327</v>
      </c>
      <c r="O86" s="115" t="s">
        <v>323</v>
      </c>
      <c r="P86" s="115">
        <v>4</v>
      </c>
      <c r="Q86" s="115">
        <v>923</v>
      </c>
      <c r="R86" s="115">
        <v>314278</v>
      </c>
      <c r="S86" s="115">
        <v>2690805</v>
      </c>
      <c r="T86" s="115">
        <v>5491306</v>
      </c>
      <c r="U86" s="115">
        <v>2317021</v>
      </c>
      <c r="V86" s="115">
        <v>107240</v>
      </c>
    </row>
    <row r="87" spans="1:22" ht="13.5" x14ac:dyDescent="0.15">
      <c r="A87" s="127" t="s">
        <v>363</v>
      </c>
      <c r="B87" s="128" t="s">
        <v>331</v>
      </c>
      <c r="C87" s="129">
        <v>1</v>
      </c>
      <c r="D87" s="129">
        <v>4</v>
      </c>
      <c r="E87" s="129" t="s">
        <v>146</v>
      </c>
      <c r="F87" s="129" t="s">
        <v>146</v>
      </c>
      <c r="G87" s="129" t="s">
        <v>146</v>
      </c>
      <c r="H87" s="129" t="s">
        <v>146</v>
      </c>
      <c r="I87" s="130" t="s">
        <v>1</v>
      </c>
      <c r="N87" s="115" t="s">
        <v>328</v>
      </c>
      <c r="O87" s="115" t="s">
        <v>329</v>
      </c>
      <c r="P87" s="115">
        <v>5</v>
      </c>
      <c r="Q87" s="115">
        <v>251</v>
      </c>
      <c r="R87" s="115">
        <v>83660</v>
      </c>
      <c r="S87" s="115">
        <v>331203</v>
      </c>
      <c r="T87" s="115">
        <v>539448</v>
      </c>
      <c r="U87" s="115">
        <v>186622</v>
      </c>
      <c r="V87" s="115">
        <v>3264</v>
      </c>
    </row>
    <row r="88" spans="1:22" ht="13.5" x14ac:dyDescent="0.15">
      <c r="A88" s="127" t="s">
        <v>332</v>
      </c>
      <c r="B88" s="128" t="s">
        <v>333</v>
      </c>
      <c r="C88" s="129">
        <v>4</v>
      </c>
      <c r="D88" s="129">
        <v>1708</v>
      </c>
      <c r="E88" s="129">
        <v>1182108</v>
      </c>
      <c r="F88" s="129">
        <v>6264445</v>
      </c>
      <c r="G88" s="129">
        <v>12492341</v>
      </c>
      <c r="H88" s="129">
        <v>5297133</v>
      </c>
      <c r="I88" s="130">
        <v>522104</v>
      </c>
      <c r="N88" s="115" t="s">
        <v>220</v>
      </c>
      <c r="O88" s="115" t="s">
        <v>329</v>
      </c>
      <c r="P88" s="115">
        <v>7</v>
      </c>
      <c r="Q88" s="115">
        <v>241</v>
      </c>
      <c r="R88" s="115">
        <v>110020</v>
      </c>
      <c r="S88" s="115">
        <v>248736</v>
      </c>
      <c r="T88" s="115">
        <v>671944</v>
      </c>
      <c r="U88" s="115">
        <v>368931</v>
      </c>
      <c r="V88" s="115">
        <v>96355</v>
      </c>
    </row>
    <row r="89" spans="1:22" ht="13.5" x14ac:dyDescent="0.15">
      <c r="A89" s="127" t="s">
        <v>334</v>
      </c>
      <c r="B89" s="128" t="s">
        <v>335</v>
      </c>
      <c r="C89" s="129">
        <v>25</v>
      </c>
      <c r="D89" s="129">
        <v>3786</v>
      </c>
      <c r="E89" s="129">
        <v>2195535</v>
      </c>
      <c r="F89" s="129">
        <v>14286448</v>
      </c>
      <c r="G89" s="129">
        <v>22545640</v>
      </c>
      <c r="H89" s="129">
        <v>7398436</v>
      </c>
      <c r="I89" s="130">
        <v>347416</v>
      </c>
      <c r="N89" s="115" t="s">
        <v>330</v>
      </c>
      <c r="O89" s="115" t="s">
        <v>331</v>
      </c>
      <c r="P89" s="115">
        <v>2</v>
      </c>
      <c r="Q89" s="115">
        <v>112</v>
      </c>
      <c r="R89" s="115" t="s">
        <v>146</v>
      </c>
      <c r="S89" s="115" t="s">
        <v>146</v>
      </c>
      <c r="T89" s="115" t="s">
        <v>146</v>
      </c>
      <c r="U89" s="115" t="s">
        <v>146</v>
      </c>
      <c r="V89" s="115" t="s">
        <v>146</v>
      </c>
    </row>
    <row r="90" spans="1:22" ht="13.5" x14ac:dyDescent="0.15">
      <c r="A90" s="127" t="s">
        <v>336</v>
      </c>
      <c r="B90" s="128" t="s">
        <v>337</v>
      </c>
      <c r="C90" s="129">
        <v>24</v>
      </c>
      <c r="D90" s="129">
        <v>1317</v>
      </c>
      <c r="E90" s="129">
        <v>534668</v>
      </c>
      <c r="F90" s="129">
        <v>1709513</v>
      </c>
      <c r="G90" s="129">
        <v>3139129</v>
      </c>
      <c r="H90" s="129">
        <v>1220289</v>
      </c>
      <c r="I90" s="130">
        <v>180764</v>
      </c>
      <c r="N90" s="115" t="s">
        <v>363</v>
      </c>
      <c r="O90" s="115" t="s">
        <v>331</v>
      </c>
      <c r="P90" s="115">
        <v>1</v>
      </c>
      <c r="Q90" s="115">
        <v>4</v>
      </c>
      <c r="R90" s="115" t="s">
        <v>146</v>
      </c>
      <c r="S90" s="115" t="s">
        <v>146</v>
      </c>
      <c r="T90" s="115" t="s">
        <v>146</v>
      </c>
      <c r="U90" s="115" t="s">
        <v>146</v>
      </c>
      <c r="V90" s="115" t="s">
        <v>1</v>
      </c>
    </row>
    <row r="91" spans="1:22" ht="13.5" x14ac:dyDescent="0.15">
      <c r="A91" s="127" t="s">
        <v>338</v>
      </c>
      <c r="B91" s="128" t="s">
        <v>337</v>
      </c>
      <c r="C91" s="129">
        <v>9</v>
      </c>
      <c r="D91" s="129">
        <v>951</v>
      </c>
      <c r="E91" s="129">
        <v>460825</v>
      </c>
      <c r="F91" s="129">
        <v>1595596</v>
      </c>
      <c r="G91" s="129">
        <v>3145717</v>
      </c>
      <c r="H91" s="129">
        <v>1140142</v>
      </c>
      <c r="I91" s="130">
        <v>271939</v>
      </c>
      <c r="N91" s="115" t="s">
        <v>332</v>
      </c>
      <c r="O91" s="115" t="s">
        <v>333</v>
      </c>
      <c r="P91" s="115">
        <v>4</v>
      </c>
      <c r="Q91" s="115">
        <v>1708</v>
      </c>
      <c r="R91" s="115">
        <v>1182108</v>
      </c>
      <c r="S91" s="115">
        <v>6264445</v>
      </c>
      <c r="T91" s="115">
        <v>12492341</v>
      </c>
      <c r="U91" s="115">
        <v>5297133</v>
      </c>
      <c r="V91" s="115">
        <v>522104</v>
      </c>
    </row>
    <row r="92" spans="1:22" ht="13.5" x14ac:dyDescent="0.15">
      <c r="A92" s="127" t="s">
        <v>366</v>
      </c>
      <c r="B92" s="128" t="s">
        <v>337</v>
      </c>
      <c r="C92" s="129">
        <v>1</v>
      </c>
      <c r="D92" s="129">
        <v>447</v>
      </c>
      <c r="E92" s="129" t="s">
        <v>146</v>
      </c>
      <c r="F92" s="129" t="s">
        <v>146</v>
      </c>
      <c r="G92" s="129" t="s">
        <v>146</v>
      </c>
      <c r="H92" s="129" t="s">
        <v>146</v>
      </c>
      <c r="I92" s="130" t="s">
        <v>146</v>
      </c>
      <c r="N92" s="115" t="s">
        <v>334</v>
      </c>
      <c r="O92" s="115" t="s">
        <v>335</v>
      </c>
      <c r="P92" s="115">
        <v>25</v>
      </c>
      <c r="Q92" s="115">
        <v>3786</v>
      </c>
      <c r="R92" s="115">
        <v>2195535</v>
      </c>
      <c r="S92" s="115">
        <v>14286448</v>
      </c>
      <c r="T92" s="115">
        <v>22545640</v>
      </c>
      <c r="U92" s="115">
        <v>7398436</v>
      </c>
      <c r="V92" s="115">
        <v>347416</v>
      </c>
    </row>
    <row r="93" spans="1:22" ht="13.5" x14ac:dyDescent="0.15">
      <c r="A93" s="127" t="s">
        <v>339</v>
      </c>
      <c r="B93" s="128" t="s">
        <v>340</v>
      </c>
      <c r="C93" s="129">
        <v>16</v>
      </c>
      <c r="D93" s="129">
        <v>2677</v>
      </c>
      <c r="E93" s="129">
        <v>1109968</v>
      </c>
      <c r="F93" s="129">
        <v>3916562</v>
      </c>
      <c r="G93" s="129">
        <v>9695859</v>
      </c>
      <c r="H93" s="129">
        <v>5084074</v>
      </c>
      <c r="I93" s="130">
        <v>469602</v>
      </c>
      <c r="N93" s="115" t="s">
        <v>336</v>
      </c>
      <c r="O93" s="115" t="s">
        <v>337</v>
      </c>
      <c r="P93" s="115">
        <v>24</v>
      </c>
      <c r="Q93" s="115">
        <v>1317</v>
      </c>
      <c r="R93" s="115">
        <v>534668</v>
      </c>
      <c r="S93" s="115">
        <v>1709513</v>
      </c>
      <c r="T93" s="115">
        <v>3139129</v>
      </c>
      <c r="U93" s="115">
        <v>1220289</v>
      </c>
      <c r="V93" s="115">
        <v>180764</v>
      </c>
    </row>
    <row r="94" spans="1:22" s="280" customFormat="1" ht="13.5" x14ac:dyDescent="0.15">
      <c r="A94" s="131" t="s">
        <v>382</v>
      </c>
      <c r="B94" s="132" t="s">
        <v>340</v>
      </c>
      <c r="C94" s="278">
        <v>9</v>
      </c>
      <c r="D94" s="278">
        <v>517</v>
      </c>
      <c r="E94" s="278">
        <v>250888</v>
      </c>
      <c r="F94" s="278">
        <v>2141659</v>
      </c>
      <c r="G94" s="278">
        <v>3190850</v>
      </c>
      <c r="H94" s="278">
        <v>883295</v>
      </c>
      <c r="I94" s="279">
        <v>320868</v>
      </c>
    </row>
    <row r="95" spans="1:22" s="285" customFormat="1" ht="13.5" x14ac:dyDescent="0.15">
      <c r="A95" s="282" t="s">
        <v>341</v>
      </c>
      <c r="B95" s="283" t="s">
        <v>342</v>
      </c>
      <c r="C95" s="281">
        <v>4</v>
      </c>
      <c r="D95" s="281">
        <v>524</v>
      </c>
      <c r="E95" s="281">
        <v>182069</v>
      </c>
      <c r="F95" s="281">
        <v>1579711</v>
      </c>
      <c r="G95" s="281">
        <v>2386398</v>
      </c>
      <c r="H95" s="281">
        <v>710696</v>
      </c>
      <c r="I95" s="287">
        <v>10448</v>
      </c>
      <c r="N95" s="285" t="s">
        <v>338</v>
      </c>
      <c r="O95" s="285" t="s">
        <v>337</v>
      </c>
      <c r="P95" s="285">
        <v>9</v>
      </c>
      <c r="Q95" s="285">
        <v>951</v>
      </c>
      <c r="R95" s="285">
        <v>460825</v>
      </c>
      <c r="S95" s="285">
        <v>1595596</v>
      </c>
      <c r="T95" s="285">
        <v>3145717</v>
      </c>
      <c r="U95" s="285">
        <v>1140142</v>
      </c>
      <c r="V95" s="285">
        <v>271939</v>
      </c>
    </row>
    <row r="96" spans="1:22" s="285" customFormat="1" ht="13.5" x14ac:dyDescent="0.15">
      <c r="A96" s="282" t="s">
        <v>383</v>
      </c>
      <c r="B96" s="284" t="s">
        <v>384</v>
      </c>
      <c r="C96" s="281">
        <v>4</v>
      </c>
      <c r="D96" s="281">
        <v>215</v>
      </c>
      <c r="E96" s="281">
        <v>97123</v>
      </c>
      <c r="F96" s="281">
        <v>479504</v>
      </c>
      <c r="G96" s="281">
        <v>852176</v>
      </c>
      <c r="H96" s="281">
        <v>340156</v>
      </c>
      <c r="I96" s="286">
        <v>44180</v>
      </c>
    </row>
    <row r="97" spans="1:22" s="285" customFormat="1" ht="13.5" x14ac:dyDescent="0.15">
      <c r="A97" s="282" t="s">
        <v>385</v>
      </c>
      <c r="B97" s="284" t="s">
        <v>345</v>
      </c>
      <c r="C97" s="281">
        <v>4</v>
      </c>
      <c r="D97" s="281">
        <v>54</v>
      </c>
      <c r="E97" s="281">
        <v>13568</v>
      </c>
      <c r="F97" s="281">
        <v>17743</v>
      </c>
      <c r="G97" s="281">
        <v>44848</v>
      </c>
      <c r="H97" s="281">
        <v>24981</v>
      </c>
      <c r="I97" s="286" t="s">
        <v>1</v>
      </c>
    </row>
    <row r="98" spans="1:22" s="285" customFormat="1" ht="13.5" x14ac:dyDescent="0.15">
      <c r="A98" s="282" t="s">
        <v>343</v>
      </c>
      <c r="B98" s="283" t="s">
        <v>344</v>
      </c>
      <c r="C98" s="281">
        <v>3</v>
      </c>
      <c r="D98" s="281">
        <v>928</v>
      </c>
      <c r="E98" s="281">
        <v>638336</v>
      </c>
      <c r="F98" s="281">
        <v>381371</v>
      </c>
      <c r="G98" s="281">
        <v>420355</v>
      </c>
      <c r="H98" s="281">
        <v>195525</v>
      </c>
      <c r="I98" s="287" t="s">
        <v>146</v>
      </c>
      <c r="N98" s="285" t="s">
        <v>366</v>
      </c>
      <c r="O98" s="285" t="s">
        <v>337</v>
      </c>
      <c r="P98" s="285">
        <v>1</v>
      </c>
      <c r="Q98" s="285">
        <v>447</v>
      </c>
      <c r="R98" s="285" t="s">
        <v>146</v>
      </c>
      <c r="S98" s="285" t="s">
        <v>146</v>
      </c>
      <c r="T98" s="285" t="s">
        <v>146</v>
      </c>
      <c r="U98" s="285" t="s">
        <v>146</v>
      </c>
      <c r="V98" s="285" t="s">
        <v>146</v>
      </c>
    </row>
    <row r="99" spans="1:22" ht="13.5" x14ac:dyDescent="0.15">
      <c r="A99" s="127" t="s">
        <v>346</v>
      </c>
      <c r="B99" s="133" t="s">
        <v>345</v>
      </c>
      <c r="C99" s="134">
        <v>1</v>
      </c>
      <c r="D99" s="134">
        <v>34</v>
      </c>
      <c r="E99" s="134" t="s">
        <v>146</v>
      </c>
      <c r="F99" s="134" t="s">
        <v>146</v>
      </c>
      <c r="G99" s="134" t="s">
        <v>146</v>
      </c>
      <c r="H99" s="134" t="s">
        <v>146</v>
      </c>
      <c r="I99" s="135" t="s">
        <v>1</v>
      </c>
      <c r="N99" s="115" t="s">
        <v>339</v>
      </c>
      <c r="O99" s="115" t="s">
        <v>340</v>
      </c>
      <c r="P99" s="115">
        <v>16</v>
      </c>
      <c r="Q99" s="115">
        <v>2677</v>
      </c>
      <c r="R99" s="115">
        <v>1109968</v>
      </c>
      <c r="S99" s="115">
        <v>3916562</v>
      </c>
      <c r="T99" s="115">
        <v>9695859</v>
      </c>
      <c r="U99" s="115">
        <v>5084074</v>
      </c>
      <c r="V99" s="115">
        <v>469602</v>
      </c>
    </row>
    <row r="100" spans="1:22" ht="13.5" x14ac:dyDescent="0.15">
      <c r="A100" s="298" t="s">
        <v>347</v>
      </c>
      <c r="B100" s="299" t="s">
        <v>345</v>
      </c>
      <c r="C100" s="300">
        <v>1</v>
      </c>
      <c r="D100" s="300">
        <v>103</v>
      </c>
      <c r="E100" s="300" t="s">
        <v>146</v>
      </c>
      <c r="F100" s="300" t="s">
        <v>146</v>
      </c>
      <c r="G100" s="300" t="s">
        <v>146</v>
      </c>
      <c r="H100" s="301" t="s">
        <v>146</v>
      </c>
      <c r="I100" s="302" t="s">
        <v>146</v>
      </c>
      <c r="N100" s="115" t="s">
        <v>341</v>
      </c>
      <c r="O100" s="115" t="s">
        <v>342</v>
      </c>
      <c r="P100" s="115">
        <v>4</v>
      </c>
      <c r="Q100" s="115">
        <v>524</v>
      </c>
      <c r="R100" s="115">
        <v>182069</v>
      </c>
      <c r="S100" s="115">
        <v>1579711</v>
      </c>
      <c r="T100" s="115">
        <v>2386398</v>
      </c>
      <c r="U100" s="115">
        <v>710696</v>
      </c>
      <c r="V100" s="115">
        <v>10448</v>
      </c>
    </row>
    <row r="101" spans="1:22" x14ac:dyDescent="0.15">
      <c r="D101" s="272"/>
      <c r="E101" s="272"/>
      <c r="F101" s="272"/>
      <c r="G101" s="272"/>
      <c r="H101" s="272"/>
      <c r="I101" s="272"/>
      <c r="N101" s="115" t="s">
        <v>346</v>
      </c>
      <c r="O101" s="115" t="s">
        <v>345</v>
      </c>
      <c r="P101" s="115">
        <v>1</v>
      </c>
      <c r="Q101" s="115">
        <v>34</v>
      </c>
      <c r="R101" s="115" t="s">
        <v>146</v>
      </c>
      <c r="S101" s="115" t="s">
        <v>146</v>
      </c>
      <c r="T101" s="115" t="s">
        <v>146</v>
      </c>
      <c r="U101" s="115" t="s">
        <v>146</v>
      </c>
      <c r="V101" s="115" t="s">
        <v>1</v>
      </c>
    </row>
    <row r="102" spans="1:22" x14ac:dyDescent="0.15">
      <c r="N102" s="115" t="s">
        <v>347</v>
      </c>
      <c r="O102" s="115" t="s">
        <v>345</v>
      </c>
      <c r="P102" s="115">
        <v>1</v>
      </c>
      <c r="Q102" s="115">
        <v>103</v>
      </c>
      <c r="R102" s="115" t="s">
        <v>146</v>
      </c>
      <c r="S102" s="115" t="s">
        <v>146</v>
      </c>
      <c r="T102" s="115" t="s">
        <v>146</v>
      </c>
      <c r="U102" s="115" t="s">
        <v>146</v>
      </c>
      <c r="V102" s="115" t="s">
        <v>146</v>
      </c>
    </row>
  </sheetData>
  <mergeCells count="2">
    <mergeCell ref="A2:A3"/>
    <mergeCell ref="B2:B3"/>
  </mergeCells>
  <phoneticPr fontId="2"/>
  <pageMargins left="0.70866141732283472" right="0.39370078740157483" top="0.74803149606299213" bottom="0.74803149606299213" header="0.31496062992125984" footer="0.31496062992125984"/>
  <pageSetup paperSize="9" scale="89" fitToHeight="0" orientation="portrait" r:id="rId1"/>
  <headerFooter>
    <oddFooter>&amp;C&amp;"ＭＳ ゴシック,標準"&amp;12－&amp;P－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1表</vt:lpstr>
      <vt:lpstr>2表</vt:lpstr>
      <vt:lpstr>3表</vt:lpstr>
      <vt:lpstr>4表</vt:lpstr>
      <vt:lpstr>5表</vt:lpstr>
      <vt:lpstr>6表</vt:lpstr>
      <vt:lpstr>7表</vt:lpstr>
      <vt:lpstr>県内工業団地別統計表</vt:lpstr>
      <vt:lpstr>'1表'!Print_Area</vt:lpstr>
      <vt:lpstr>'2表'!Print_Area</vt:lpstr>
      <vt:lpstr>'3表'!Print_Area</vt:lpstr>
      <vt:lpstr>'4表'!Print_Area</vt:lpstr>
      <vt:lpstr>'5表'!Print_Area</vt:lpstr>
      <vt:lpstr>'6表'!Print_Area</vt:lpstr>
      <vt:lpstr>'7表'!Print_Area</vt:lpstr>
      <vt:lpstr>県内工業団地別統計表!Print_Area</vt:lpstr>
      <vt:lpstr>県内工業団地別統計表!Print_Titles</vt:lpstr>
    </vt:vector>
  </TitlesOfParts>
  <Company>鹿沼市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 統計係</dc:creator>
  <cp:lastModifiedBy>森谷　真実</cp:lastModifiedBy>
  <cp:lastPrinted>2022-02-17T06:00:50Z</cp:lastPrinted>
  <dcterms:created xsi:type="dcterms:W3CDTF">1999-01-13T01:54:29Z</dcterms:created>
  <dcterms:modified xsi:type="dcterms:W3CDTF">2022-03-25T06:59:48Z</dcterms:modified>
</cp:coreProperties>
</file>