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05fileserver\R5年度\13保健福祉部\05介護保険課\01介護保険係\業務\19事業所指定・指導監督\09事業所実地指導・集団指導R4運営指導\●事前提出資料(R5)\"/>
    </mc:Choice>
  </mc:AlternateContent>
  <bookViews>
    <workbookView xWindow="32760" yWindow="32760" windowWidth="20490" windowHeight="7770"/>
  </bookViews>
  <sheets>
    <sheet name="表紙" sheetId="9" r:id="rId1"/>
    <sheet name="看護小規模多機能型居宅介護" sheetId="10" r:id="rId2"/>
    <sheet name="参考様式　 勤務実績表" sheetId="11" r:id="rId3"/>
    <sheet name="サービス提供体制強化加算等 " sheetId="14" r:id="rId4"/>
    <sheet name="介護報酬自己点検シート" sheetId="16" r:id="rId5"/>
  </sheets>
  <definedNames>
    <definedName name="_xlnm.Print_Area" localSheetId="3">'サービス提供体制強化加算等 '!$A$1:$V$30</definedName>
    <definedName name="_xlnm.Print_Area" localSheetId="4">介護報酬自己点検シート!$A$1:$E$194</definedName>
    <definedName name="_xlnm.Print_Area" localSheetId="1">看護小規模多機能型居宅介護!$A$1:$Y$92</definedName>
    <definedName name="_xlnm.Print_Area" localSheetId="2">'参考様式　 勤務実績表'!$A$1:$AK$59</definedName>
    <definedName name="_xlnm.Print_Area" localSheetId="0">表紙!$A$1:$S$19</definedName>
    <definedName name="_xlnm.Print_Titles" localSheetId="4">介護報酬自己点検シート!$3:$3</definedName>
  </definedNames>
  <calcPr calcId="162913"/>
</workbook>
</file>

<file path=xl/calcChain.xml><?xml version="1.0" encoding="utf-8"?>
<calcChain xmlns="http://schemas.openxmlformats.org/spreadsheetml/2006/main">
  <c r="O29" i="14" l="1"/>
  <c r="L29" i="14"/>
  <c r="T28" i="14"/>
  <c r="C28" i="14"/>
  <c r="T27" i="14"/>
  <c r="O23" i="14"/>
  <c r="L23" i="14"/>
  <c r="O22" i="14"/>
  <c r="L22" i="14"/>
  <c r="T21" i="14"/>
  <c r="T23" i="14" s="1"/>
  <c r="C21" i="14"/>
  <c r="T20" i="14"/>
  <c r="T19" i="14"/>
  <c r="O13" i="14"/>
  <c r="L13" i="14"/>
  <c r="O12" i="14"/>
  <c r="L12" i="14"/>
  <c r="O11" i="14"/>
  <c r="L11" i="14"/>
  <c r="T10" i="14"/>
  <c r="C10" i="14"/>
  <c r="T9" i="14"/>
  <c r="C9" i="14"/>
  <c r="T8" i="14"/>
  <c r="C8" i="14"/>
  <c r="T7" i="14"/>
  <c r="T11" i="14" s="1"/>
  <c r="T22" i="14" l="1"/>
  <c r="T29" i="14"/>
  <c r="T13" i="14"/>
  <c r="T12" i="14"/>
  <c r="P74" i="10"/>
  <c r="F85" i="10"/>
  <c r="H85" i="10"/>
  <c r="J85" i="10"/>
</calcChain>
</file>

<file path=xl/sharedStrings.xml><?xml version="1.0" encoding="utf-8"?>
<sst xmlns="http://schemas.openxmlformats.org/spreadsheetml/2006/main" count="967" uniqueCount="497">
  <si>
    <t>点検項目</t>
    <rPh sb="0" eb="2">
      <t>テンケン</t>
    </rPh>
    <rPh sb="2" eb="4">
      <t>コウモク</t>
    </rPh>
    <phoneticPr fontId="2"/>
  </si>
  <si>
    <t>点検事項</t>
    <rPh sb="0" eb="2">
      <t>テンケン</t>
    </rPh>
    <rPh sb="2" eb="4">
      <t>ジコウ</t>
    </rPh>
    <phoneticPr fontId="2"/>
  </si>
  <si>
    <t>点検結果</t>
    <rPh sb="0" eb="2">
      <t>テンケン</t>
    </rPh>
    <rPh sb="2" eb="4">
      <t>ケッカ</t>
    </rPh>
    <phoneticPr fontId="2"/>
  </si>
  <si>
    <t>初期加算</t>
    <rPh sb="0" eb="2">
      <t>ショキ</t>
    </rPh>
    <rPh sb="2" eb="4">
      <t>カサン</t>
    </rPh>
    <phoneticPr fontId="2"/>
  </si>
  <si>
    <t>過少サービスに対する減算</t>
    <rPh sb="0" eb="2">
      <t>カショウ</t>
    </rPh>
    <rPh sb="7" eb="8">
      <t>タイ</t>
    </rPh>
    <rPh sb="10" eb="12">
      <t>ゲンサン</t>
    </rPh>
    <phoneticPr fontId="2"/>
  </si>
  <si>
    <t>該当</t>
    <rPh sb="0" eb="2">
      <t>ガイトウ</t>
    </rPh>
    <phoneticPr fontId="2"/>
  </si>
  <si>
    <t>従業者ごとの研修計画の作成及び実施又は実施を予定している</t>
    <rPh sb="0" eb="3">
      <t>ジュウギョウシャ</t>
    </rPh>
    <rPh sb="6" eb="8">
      <t>ケンシュウ</t>
    </rPh>
    <rPh sb="8" eb="10">
      <t>ケイカク</t>
    </rPh>
    <rPh sb="11" eb="13">
      <t>サクセイ</t>
    </rPh>
    <rPh sb="13" eb="14">
      <t>オヨ</t>
    </rPh>
    <rPh sb="15" eb="17">
      <t>ジッシ</t>
    </rPh>
    <rPh sb="17" eb="18">
      <t>マタ</t>
    </rPh>
    <rPh sb="19" eb="21">
      <t>ジッシ</t>
    </rPh>
    <rPh sb="22" eb="24">
      <t>ヨテイ</t>
    </rPh>
    <phoneticPr fontId="2"/>
  </si>
  <si>
    <t>利用者の情報や留意事項の伝達又は技術指導のための会議を定期的に開催している</t>
    <rPh sb="0" eb="3">
      <t>リヨウシャ</t>
    </rPh>
    <rPh sb="4" eb="6">
      <t>ジョウホウ</t>
    </rPh>
    <rPh sb="7" eb="9">
      <t>リュウイ</t>
    </rPh>
    <rPh sb="9" eb="11">
      <t>ジコウ</t>
    </rPh>
    <rPh sb="12" eb="14">
      <t>デンタツ</t>
    </rPh>
    <rPh sb="14" eb="15">
      <t>マタ</t>
    </rPh>
    <rPh sb="16" eb="18">
      <t>ギジュツ</t>
    </rPh>
    <rPh sb="18" eb="20">
      <t>シドウ</t>
    </rPh>
    <rPh sb="24" eb="26">
      <t>カイギ</t>
    </rPh>
    <rPh sb="27" eb="30">
      <t>テイキテキ</t>
    </rPh>
    <rPh sb="31" eb="33">
      <t>カイサイ</t>
    </rPh>
    <phoneticPr fontId="2"/>
  </si>
  <si>
    <t>３　賃金改善の実施</t>
    <rPh sb="2" eb="4">
      <t>チンギン</t>
    </rPh>
    <rPh sb="4" eb="6">
      <t>カイゼン</t>
    </rPh>
    <rPh sb="7" eb="9">
      <t>ジッシ</t>
    </rPh>
    <phoneticPr fontId="2"/>
  </si>
  <si>
    <t>４　処遇改善に関する実績の報告</t>
    <rPh sb="2" eb="4">
      <t>ショグウ</t>
    </rPh>
    <rPh sb="4" eb="6">
      <t>カイゼン</t>
    </rPh>
    <rPh sb="7" eb="8">
      <t>カン</t>
    </rPh>
    <rPh sb="10" eb="12">
      <t>ジッセキ</t>
    </rPh>
    <rPh sb="13" eb="15">
      <t>ホウコク</t>
    </rPh>
    <phoneticPr fontId="2"/>
  </si>
  <si>
    <t>６　労働保険料の納付</t>
    <rPh sb="2" eb="4">
      <t>ロウドウ</t>
    </rPh>
    <rPh sb="4" eb="7">
      <t>ホケンリョウ</t>
    </rPh>
    <rPh sb="8" eb="10">
      <t>ノウフ</t>
    </rPh>
    <phoneticPr fontId="2"/>
  </si>
  <si>
    <t>適正に納付</t>
    <rPh sb="0" eb="2">
      <t>テキセイ</t>
    </rPh>
    <rPh sb="3" eb="5">
      <t>ノウフ</t>
    </rPh>
    <phoneticPr fontId="2"/>
  </si>
  <si>
    <t>認知症加算（Ⅰ）</t>
    <rPh sb="0" eb="3">
      <t>ニンチショウ</t>
    </rPh>
    <rPh sb="3" eb="5">
      <t>カサン</t>
    </rPh>
    <phoneticPr fontId="2"/>
  </si>
  <si>
    <t>日常生活に支障をきたすおそれのある症状又は行動が認められることから介護を必要とする認知症の者（認知症日常生活自立度Ⅲ以上）</t>
    <rPh sb="0" eb="2">
      <t>ニチジョウ</t>
    </rPh>
    <rPh sb="2" eb="4">
      <t>セイカツ</t>
    </rPh>
    <rPh sb="5" eb="7">
      <t>シショウ</t>
    </rPh>
    <rPh sb="17" eb="19">
      <t>ショウジョウ</t>
    </rPh>
    <rPh sb="19" eb="20">
      <t>マタ</t>
    </rPh>
    <rPh sb="21" eb="23">
      <t>コウドウ</t>
    </rPh>
    <rPh sb="24" eb="25">
      <t>ミト</t>
    </rPh>
    <rPh sb="33" eb="35">
      <t>カイゴ</t>
    </rPh>
    <rPh sb="36" eb="38">
      <t>ヒツヨウ</t>
    </rPh>
    <rPh sb="41" eb="44">
      <t>ニンチショウ</t>
    </rPh>
    <rPh sb="45" eb="46">
      <t>モノ</t>
    </rPh>
    <rPh sb="47" eb="50">
      <t>ニンチショウ</t>
    </rPh>
    <rPh sb="50" eb="52">
      <t>ニチジョウ</t>
    </rPh>
    <rPh sb="52" eb="54">
      <t>セイカツ</t>
    </rPh>
    <rPh sb="54" eb="57">
      <t>ジリツド</t>
    </rPh>
    <rPh sb="58" eb="60">
      <t>イジョウ</t>
    </rPh>
    <phoneticPr fontId="2"/>
  </si>
  <si>
    <t>認知症加算（Ⅱ）</t>
    <rPh sb="0" eb="3">
      <t>ニンチショウ</t>
    </rPh>
    <rPh sb="3" eb="5">
      <t>カサン</t>
    </rPh>
    <phoneticPr fontId="2"/>
  </si>
  <si>
    <t>訪問体制強化加算</t>
    <rPh sb="0" eb="2">
      <t>ホウモン</t>
    </rPh>
    <rPh sb="2" eb="4">
      <t>タイセイ</t>
    </rPh>
    <rPh sb="4" eb="6">
      <t>キョウカ</t>
    </rPh>
    <rPh sb="6" eb="8">
      <t>カサン</t>
    </rPh>
    <phoneticPr fontId="2"/>
  </si>
  <si>
    <t>介護報酬自己点検シートも提出してください。</t>
    <rPh sb="0" eb="2">
      <t>カイゴ</t>
    </rPh>
    <rPh sb="2" eb="4">
      <t>ホウシュウ</t>
    </rPh>
    <rPh sb="4" eb="6">
      <t>ジコ</t>
    </rPh>
    <rPh sb="6" eb="8">
      <t>テンケン</t>
    </rPh>
    <rPh sb="12" eb="14">
      <t>テイシュツ</t>
    </rPh>
    <phoneticPr fontId="2"/>
  </si>
  <si>
    <t>注２）</t>
  </si>
  <si>
    <t>複数の事業所を併設している事業所については，事業ごとに資料を作成してください。（重複する部分は省略可）</t>
  </si>
  <si>
    <t>注１）</t>
  </si>
  <si>
    <t>事業者名</t>
    <rPh sb="0" eb="3">
      <t>ジギョウシャ</t>
    </rPh>
    <rPh sb="3" eb="4">
      <t>ナ</t>
    </rPh>
    <phoneticPr fontId="2"/>
  </si>
  <si>
    <t>事業者番号</t>
    <rPh sb="0" eb="3">
      <t>ジギョウシャ</t>
    </rPh>
    <rPh sb="3" eb="5">
      <t>バンゴウ</t>
    </rPh>
    <phoneticPr fontId="2"/>
  </si>
  <si>
    <t>※</t>
    <phoneticPr fontId="2"/>
  </si>
  <si>
    <t>２月</t>
  </si>
  <si>
    <t>１月</t>
    <rPh sb="1" eb="2">
      <t>ガツ</t>
    </rPh>
    <phoneticPr fontId="2"/>
  </si>
  <si>
    <t>１２月</t>
  </si>
  <si>
    <t>１１月</t>
  </si>
  <si>
    <t>１０月</t>
  </si>
  <si>
    <t>９月</t>
  </si>
  <si>
    <t>８月</t>
  </si>
  <si>
    <t>７月</t>
  </si>
  <si>
    <t>６月</t>
  </si>
  <si>
    <t>５月</t>
  </si>
  <si>
    <t>４月</t>
    <rPh sb="1" eb="2">
      <t>ガツ</t>
    </rPh>
    <phoneticPr fontId="2"/>
  </si>
  <si>
    <t>区　　分</t>
    <rPh sb="0" eb="1">
      <t>ク</t>
    </rPh>
    <rPh sb="3" eb="4">
      <t>ブン</t>
    </rPh>
    <phoneticPr fontId="2"/>
  </si>
  <si>
    <t>算定加算及び減算の名称</t>
    <rPh sb="0" eb="2">
      <t>サンテイ</t>
    </rPh>
    <rPh sb="2" eb="4">
      <t>カサン</t>
    </rPh>
    <rPh sb="4" eb="5">
      <t>オヨ</t>
    </rPh>
    <rPh sb="6" eb="7">
      <t>ゲン</t>
    </rPh>
    <rPh sb="7" eb="8">
      <t>サン</t>
    </rPh>
    <rPh sb="9" eb="11">
      <t>メイショウ</t>
    </rPh>
    <phoneticPr fontId="2"/>
  </si>
  <si>
    <t>６　介護給付費算定加算一覧</t>
    <rPh sb="9" eb="11">
      <t>カサン</t>
    </rPh>
    <rPh sb="11" eb="13">
      <t>イチラン</t>
    </rPh>
    <phoneticPr fontId="2"/>
  </si>
  <si>
    <t>合計</t>
    <rPh sb="0" eb="2">
      <t>ゴウケイ</t>
    </rPh>
    <phoneticPr fontId="2"/>
  </si>
  <si>
    <t>訪問＋通所＋宿泊</t>
    <rPh sb="0" eb="2">
      <t>ホウモン</t>
    </rPh>
    <rPh sb="3" eb="5">
      <t>ツウショ</t>
    </rPh>
    <rPh sb="6" eb="8">
      <t>シュクハク</t>
    </rPh>
    <phoneticPr fontId="2"/>
  </si>
  <si>
    <t>通所＋宿泊</t>
    <rPh sb="0" eb="2">
      <t>ツウショ</t>
    </rPh>
    <rPh sb="3" eb="5">
      <t>シュクハク</t>
    </rPh>
    <phoneticPr fontId="2"/>
  </si>
  <si>
    <t>訪問＋宿泊</t>
    <rPh sb="0" eb="2">
      <t>ホウモン</t>
    </rPh>
    <rPh sb="3" eb="5">
      <t>シュクハク</t>
    </rPh>
    <phoneticPr fontId="2"/>
  </si>
  <si>
    <t>訪問＋通所</t>
    <rPh sb="0" eb="2">
      <t>ホウモン</t>
    </rPh>
    <rPh sb="3" eb="5">
      <t>ツウショ</t>
    </rPh>
    <phoneticPr fontId="2"/>
  </si>
  <si>
    <t>通所のみ</t>
    <rPh sb="0" eb="2">
      <t>ツウショ</t>
    </rPh>
    <phoneticPr fontId="2"/>
  </si>
  <si>
    <t>訪問のみ</t>
    <rPh sb="0" eb="2">
      <t>ホウモン</t>
    </rPh>
    <phoneticPr fontId="2"/>
  </si>
  <si>
    <t>年　　　月</t>
    <rPh sb="0" eb="1">
      <t>ネン</t>
    </rPh>
    <rPh sb="4" eb="5">
      <t>ガツ</t>
    </rPh>
    <phoneticPr fontId="2"/>
  </si>
  <si>
    <t>（人）</t>
    <rPh sb="1" eb="2">
      <t>ニン</t>
    </rPh>
    <phoneticPr fontId="2"/>
  </si>
  <si>
    <t>５　サービス提供実態調べ</t>
    <rPh sb="6" eb="8">
      <t>テイキョウ</t>
    </rPh>
    <rPh sb="8" eb="10">
      <t>ジッタイ</t>
    </rPh>
    <rPh sb="10" eb="11">
      <t>シラ</t>
    </rPh>
    <phoneticPr fontId="2"/>
  </si>
  <si>
    <t>※　作成基準日において開所後１年を経過していない場合は，指定年月以降の実績を記載してください。</t>
  </si>
  <si>
    <t>人数</t>
    <rPh sb="0" eb="2">
      <t>ニンズウ</t>
    </rPh>
    <phoneticPr fontId="2"/>
  </si>
  <si>
    <t>3月</t>
  </si>
  <si>
    <t>2月</t>
  </si>
  <si>
    <t>1月</t>
  </si>
  <si>
    <t>12月</t>
  </si>
  <si>
    <t>11月</t>
  </si>
  <si>
    <t>10月</t>
  </si>
  <si>
    <t>9月</t>
  </si>
  <si>
    <t>8月</t>
  </si>
  <si>
    <t>7月</t>
  </si>
  <si>
    <t>6月</t>
  </si>
  <si>
    <t>5月</t>
    <rPh sb="1" eb="2">
      <t>ガツ</t>
    </rPh>
    <phoneticPr fontId="2"/>
  </si>
  <si>
    <t>4月</t>
    <rPh sb="1" eb="2">
      <t>ガツ</t>
    </rPh>
    <phoneticPr fontId="2"/>
  </si>
  <si>
    <t>４　前年度登録者実績調べ</t>
    <rPh sb="2" eb="5">
      <t>ゼンネンド</t>
    </rPh>
    <rPh sb="5" eb="8">
      <t>トウロクシャ</t>
    </rPh>
    <rPh sb="8" eb="10">
      <t>ジッセキ</t>
    </rPh>
    <rPh sb="10" eb="11">
      <t>シラ</t>
    </rPh>
    <phoneticPr fontId="2"/>
  </si>
  <si>
    <t>勤務実績表（勤務実績が確認できるものであれば，既存の書類でも可）</t>
    <rPh sb="0" eb="2">
      <t>キンム</t>
    </rPh>
    <rPh sb="2" eb="4">
      <t>ジッセキ</t>
    </rPh>
    <rPh sb="4" eb="5">
      <t>ヒョウ</t>
    </rPh>
    <rPh sb="6" eb="8">
      <t>キンム</t>
    </rPh>
    <rPh sb="8" eb="10">
      <t>ジッセキ</t>
    </rPh>
    <rPh sb="11" eb="13">
      <t>カクニン</t>
    </rPh>
    <rPh sb="23" eb="25">
      <t>キソン</t>
    </rPh>
    <rPh sb="26" eb="28">
      <t>ショルイ</t>
    </rPh>
    <rPh sb="30" eb="31">
      <t>カ</t>
    </rPh>
    <phoneticPr fontId="2"/>
  </si>
  <si>
    <t>３　勤務実績（直近３月）</t>
    <rPh sb="2" eb="4">
      <t>キンム</t>
    </rPh>
    <rPh sb="4" eb="6">
      <t>ジッセキ</t>
    </rPh>
    <rPh sb="7" eb="9">
      <t>チョッキン</t>
    </rPh>
    <rPh sb="10" eb="11">
      <t>ガツ</t>
    </rPh>
    <phoneticPr fontId="2"/>
  </si>
  <si>
    <t>　所，病院等においてサービスを利用者に直接提供する職員として勤務した年数を含めることができます。</t>
  </si>
  <si>
    <t>５　勤続年数とは，各月の前月の末日時点における勤続年数をいい，勤続年数の算定にあたっては，当該事業所における勤続年数に加え，同一法人の経営する他の介護サービス事業</t>
  </si>
  <si>
    <t>４　当該事業所の勤務割合は，常勤専任者の勤務時間を1として割合を記載し，例えば常勤専任者が週40時間である場合に，当該職員が週10時間勤務であれば10/40=0.25とします。</t>
    <rPh sb="29" eb="31">
      <t>ワリアイ</t>
    </rPh>
    <rPh sb="32" eb="34">
      <t>キサイ</t>
    </rPh>
    <rPh sb="36" eb="37">
      <t>タト</t>
    </rPh>
    <phoneticPr fontId="2"/>
  </si>
  <si>
    <t>３　兼任先事業所が同一事業所の別職種である場合は，「同事業所」として兼務する職種を記載してください。</t>
  </si>
  <si>
    <t>２　資格は，介護福祉士，ヘルパー１級，看護師，准看護師，介護支援専門員，無資格等と記載してください。</t>
  </si>
  <si>
    <t>１　職種は，管理者，代表者，看護職員，介護職員，計画作成担当者，事務員等と記載してください。</t>
  </si>
  <si>
    <t>月</t>
    <rPh sb="0" eb="1">
      <t>ツキ</t>
    </rPh>
    <phoneticPr fontId="2"/>
  </si>
  <si>
    <t>年</t>
    <rPh sb="0" eb="1">
      <t>ネン</t>
    </rPh>
    <phoneticPr fontId="2"/>
  </si>
  <si>
    <t>備　　　考</t>
    <rPh sb="0" eb="1">
      <t>ソナエ</t>
    </rPh>
    <rPh sb="4" eb="5">
      <t>コウ</t>
    </rPh>
    <phoneticPr fontId="2"/>
  </si>
  <si>
    <t>勤続年数</t>
    <rPh sb="0" eb="2">
      <t>キンゾク</t>
    </rPh>
    <rPh sb="2" eb="4">
      <t>ネンスウ</t>
    </rPh>
    <phoneticPr fontId="2"/>
  </si>
  <si>
    <t>当該事業所の勤務割合</t>
    <rPh sb="0" eb="2">
      <t>トウガイ</t>
    </rPh>
    <rPh sb="2" eb="5">
      <t>ジギョウショ</t>
    </rPh>
    <rPh sb="6" eb="8">
      <t>キンム</t>
    </rPh>
    <rPh sb="8" eb="10">
      <t>ワリアイ</t>
    </rPh>
    <phoneticPr fontId="2"/>
  </si>
  <si>
    <t>兼任先事業所名と　　　　　　　そ　の　職　種</t>
    <rPh sb="0" eb="2">
      <t>ケンニン</t>
    </rPh>
    <rPh sb="2" eb="3">
      <t>サキ</t>
    </rPh>
    <rPh sb="3" eb="5">
      <t>ジギョウ</t>
    </rPh>
    <rPh sb="5" eb="6">
      <t>ショ</t>
    </rPh>
    <rPh sb="6" eb="7">
      <t>ナ</t>
    </rPh>
    <rPh sb="19" eb="20">
      <t>ショク</t>
    </rPh>
    <rPh sb="21" eb="22">
      <t>タネ</t>
    </rPh>
    <phoneticPr fontId="2"/>
  </si>
  <si>
    <t>専任・兼任の別</t>
    <rPh sb="0" eb="2">
      <t>センニン</t>
    </rPh>
    <rPh sb="3" eb="5">
      <t>ケンニン</t>
    </rPh>
    <rPh sb="6" eb="7">
      <t>ベツ</t>
    </rPh>
    <phoneticPr fontId="2"/>
  </si>
  <si>
    <t>常勤・非常勤の別</t>
    <rPh sb="0" eb="2">
      <t>ジョウキン</t>
    </rPh>
    <rPh sb="3" eb="4">
      <t>ヒ</t>
    </rPh>
    <rPh sb="4" eb="6">
      <t>ジョウキン</t>
    </rPh>
    <rPh sb="7" eb="8">
      <t>ベツ</t>
    </rPh>
    <phoneticPr fontId="2"/>
  </si>
  <si>
    <t>資　　格</t>
    <rPh sb="0" eb="1">
      <t>シ</t>
    </rPh>
    <rPh sb="3" eb="4">
      <t>カク</t>
    </rPh>
    <phoneticPr fontId="2"/>
  </si>
  <si>
    <t>年 齢</t>
    <rPh sb="0" eb="1">
      <t>トシ</t>
    </rPh>
    <rPh sb="2" eb="3">
      <t>ヨワイ</t>
    </rPh>
    <phoneticPr fontId="2"/>
  </si>
  <si>
    <t>氏        名</t>
    <rPh sb="0" eb="1">
      <t>シ</t>
    </rPh>
    <rPh sb="9" eb="10">
      <t>メイ</t>
    </rPh>
    <phoneticPr fontId="2"/>
  </si>
  <si>
    <t>職    種</t>
    <rPh sb="0" eb="1">
      <t>ショク</t>
    </rPh>
    <rPh sb="5" eb="6">
      <t>シュ</t>
    </rPh>
    <phoneticPr fontId="2"/>
  </si>
  <si>
    <t>２　職員の状況</t>
    <phoneticPr fontId="2"/>
  </si>
  <si>
    <t>施設との関係</t>
    <rPh sb="0" eb="2">
      <t>シセツ</t>
    </rPh>
    <rPh sb="4" eb="6">
      <t>カンケイ</t>
    </rPh>
    <phoneticPr fontId="2"/>
  </si>
  <si>
    <t>契約の有無</t>
    <rPh sb="0" eb="2">
      <t>ケイヤク</t>
    </rPh>
    <rPh sb="3" eb="5">
      <t>ウム</t>
    </rPh>
    <phoneticPr fontId="2"/>
  </si>
  <si>
    <t>分）</t>
    <rPh sb="0" eb="1">
      <t>フン</t>
    </rPh>
    <phoneticPr fontId="2"/>
  </si>
  <si>
    <t>（車で</t>
    <rPh sb="1" eb="2">
      <t>クルマ</t>
    </rPh>
    <phoneticPr fontId="2"/>
  </si>
  <si>
    <t>㎞</t>
    <phoneticPr fontId="2"/>
  </si>
  <si>
    <t>施設から約</t>
    <rPh sb="0" eb="2">
      <t>シセツ</t>
    </rPh>
    <rPh sb="4" eb="5">
      <t>ヤク</t>
    </rPh>
    <phoneticPr fontId="2"/>
  </si>
  <si>
    <t xml:space="preserve"> 〒      －</t>
  </si>
  <si>
    <t>所在地</t>
    <phoneticPr fontId="2"/>
  </si>
  <si>
    <t>開設者</t>
    <rPh sb="0" eb="2">
      <t>カイセツ</t>
    </rPh>
    <rPh sb="2" eb="3">
      <t>シャ</t>
    </rPh>
    <phoneticPr fontId="2"/>
  </si>
  <si>
    <t>名称</t>
    <phoneticPr fontId="2"/>
  </si>
  <si>
    <t>協力歯科医療機関</t>
    <rPh sb="0" eb="2">
      <t>キョウリョク</t>
    </rPh>
    <rPh sb="2" eb="4">
      <t>シカ</t>
    </rPh>
    <rPh sb="4" eb="6">
      <t>イリョウ</t>
    </rPh>
    <rPh sb="6" eb="8">
      <t>キカン</t>
    </rPh>
    <phoneticPr fontId="2"/>
  </si>
  <si>
    <t>標榜診療科名</t>
    <rPh sb="0" eb="2">
      <t>ヒョウボウ</t>
    </rPh>
    <rPh sb="2" eb="4">
      <t>シンリョウ</t>
    </rPh>
    <rPh sb="4" eb="6">
      <t>カメイ</t>
    </rPh>
    <phoneticPr fontId="2"/>
  </si>
  <si>
    <t>㎞</t>
    <phoneticPr fontId="2"/>
  </si>
  <si>
    <t>所在地</t>
    <phoneticPr fontId="2"/>
  </si>
  <si>
    <t>協力病院</t>
    <rPh sb="0" eb="2">
      <t>キョウリョク</t>
    </rPh>
    <rPh sb="2" eb="4">
      <t>ビョウイン</t>
    </rPh>
    <phoneticPr fontId="2"/>
  </si>
  <si>
    <t>名称</t>
    <phoneticPr fontId="2"/>
  </si>
  <si>
    <t>(2)協力医療機関</t>
    <rPh sb="3" eb="5">
      <t>キョウリョク</t>
    </rPh>
    <rPh sb="5" eb="7">
      <t>イリョウ</t>
    </rPh>
    <rPh sb="7" eb="9">
      <t>キカン</t>
    </rPh>
    <phoneticPr fontId="2"/>
  </si>
  <si>
    <t>※「併設する」とは，開設者が同じで同一敷地内にあるものをいい，当該施設と公道を挟んで隣接するものを含みます。</t>
  </si>
  <si>
    <t>事業所名</t>
    <phoneticPr fontId="2"/>
  </si>
  <si>
    <t>③サービスの種類</t>
    <phoneticPr fontId="2"/>
  </si>
  <si>
    <t>事業所名</t>
    <phoneticPr fontId="2"/>
  </si>
  <si>
    <t>②サービスの種類</t>
    <phoneticPr fontId="2"/>
  </si>
  <si>
    <t>事業所名</t>
    <phoneticPr fontId="2"/>
  </si>
  <si>
    <t>①サービスの種類</t>
    <phoneticPr fontId="2"/>
  </si>
  <si>
    <t>併設する指定居宅
サービス事業所等</t>
    <rPh sb="6" eb="8">
      <t>キョタク</t>
    </rPh>
    <rPh sb="13" eb="15">
      <t>ジギョウ</t>
    </rPh>
    <rPh sb="15" eb="16">
      <t>ショ</t>
    </rPh>
    <rPh sb="16" eb="17">
      <t>トウ</t>
    </rPh>
    <phoneticPr fontId="2"/>
  </si>
  <si>
    <t>ユニット数</t>
    <rPh sb="4" eb="5">
      <t>スウ</t>
    </rPh>
    <phoneticPr fontId="2"/>
  </si>
  <si>
    <t>人</t>
    <rPh sb="0" eb="1">
      <t>ニン</t>
    </rPh>
    <phoneticPr fontId="2"/>
  </si>
  <si>
    <t>利用定員</t>
    <rPh sb="0" eb="2">
      <t>リヨウ</t>
    </rPh>
    <rPh sb="2" eb="4">
      <t>テイイン</t>
    </rPh>
    <phoneticPr fontId="2"/>
  </si>
  <si>
    <t>指定年月日</t>
    <rPh sb="0" eb="2">
      <t>シテイ</t>
    </rPh>
    <rPh sb="2" eb="5">
      <t>ネンガッピ</t>
    </rPh>
    <phoneticPr fontId="2"/>
  </si>
  <si>
    <t>所在地</t>
    <phoneticPr fontId="2"/>
  </si>
  <si>
    <t>事業所の状況</t>
    <rPh sb="0" eb="3">
      <t>ジギョウショ</t>
    </rPh>
    <rPh sb="4" eb="6">
      <t>ジョウキョウ</t>
    </rPh>
    <phoneticPr fontId="2"/>
  </si>
  <si>
    <t>名称</t>
    <phoneticPr fontId="2"/>
  </si>
  <si>
    <t>所在市町村</t>
    <phoneticPr fontId="2"/>
  </si>
  <si>
    <t>事業所名</t>
    <phoneticPr fontId="2"/>
  </si>
  <si>
    <t>⑤サービスの種類</t>
    <phoneticPr fontId="2"/>
  </si>
  <si>
    <t>所在市町村</t>
    <phoneticPr fontId="2"/>
  </si>
  <si>
    <t>事業所名</t>
    <phoneticPr fontId="2"/>
  </si>
  <si>
    <t>④サービスの種類</t>
    <phoneticPr fontId="2"/>
  </si>
  <si>
    <t>所在市町村</t>
    <phoneticPr fontId="2"/>
  </si>
  <si>
    <t>所在市町村</t>
    <phoneticPr fontId="2"/>
  </si>
  <si>
    <t>②サービスの種類</t>
    <phoneticPr fontId="2"/>
  </si>
  <si>
    <t>所在市町村</t>
    <phoneticPr fontId="2"/>
  </si>
  <si>
    <t>①サービスの種類</t>
    <phoneticPr fontId="2"/>
  </si>
  <si>
    <t>他の指定居宅サービス事業者等（栃木県内にあるもので下欄の事業所併設の者を除く。）</t>
    <rPh sb="10" eb="12">
      <t>ジギョウ</t>
    </rPh>
    <rPh sb="12" eb="13">
      <t>シャ</t>
    </rPh>
    <rPh sb="13" eb="14">
      <t>トウ</t>
    </rPh>
    <rPh sb="15" eb="17">
      <t>トチギ</t>
    </rPh>
    <rPh sb="17" eb="19">
      <t>ケンナイ</t>
    </rPh>
    <rPh sb="25" eb="26">
      <t>シタ</t>
    </rPh>
    <rPh sb="26" eb="27">
      <t>ラン</t>
    </rPh>
    <rPh sb="28" eb="30">
      <t>ジギョウ</t>
    </rPh>
    <rPh sb="30" eb="31">
      <t>ショ</t>
    </rPh>
    <rPh sb="31" eb="33">
      <t>ヘイセツ</t>
    </rPh>
    <rPh sb="34" eb="35">
      <t>モノ</t>
    </rPh>
    <rPh sb="36" eb="37">
      <t>ノゾ</t>
    </rPh>
    <phoneticPr fontId="2"/>
  </si>
  <si>
    <t>修了年月日</t>
    <rPh sb="0" eb="2">
      <t>シュウリョウ</t>
    </rPh>
    <rPh sb="2" eb="5">
      <t>ネンガッピ</t>
    </rPh>
    <phoneticPr fontId="2"/>
  </si>
  <si>
    <t>修了した研修</t>
    <rPh sb="0" eb="2">
      <t>シュウリョウ</t>
    </rPh>
    <rPh sb="4" eb="6">
      <t>ケンシュウ</t>
    </rPh>
    <phoneticPr fontId="2"/>
  </si>
  <si>
    <t>代表者の研修
受講状況</t>
    <rPh sb="4" eb="6">
      <t>ケンシュウ</t>
    </rPh>
    <rPh sb="7" eb="9">
      <t>ジュコウ</t>
    </rPh>
    <rPh sb="9" eb="11">
      <t>ジョウキョウ</t>
    </rPh>
    <phoneticPr fontId="2"/>
  </si>
  <si>
    <t>代表者職氏名</t>
    <rPh sb="3" eb="4">
      <t>ショク</t>
    </rPh>
    <rPh sb="4" eb="6">
      <t>シメイ</t>
    </rPh>
    <phoneticPr fontId="2"/>
  </si>
  <si>
    <t>所在地</t>
    <rPh sb="0" eb="3">
      <t>ショザイチ</t>
    </rPh>
    <phoneticPr fontId="2"/>
  </si>
  <si>
    <t>主たる事務所の</t>
    <phoneticPr fontId="2"/>
  </si>
  <si>
    <t>法人等の名称</t>
    <rPh sb="4" eb="6">
      <t>メイショウ</t>
    </rPh>
    <phoneticPr fontId="2"/>
  </si>
  <si>
    <t>開設者の状況</t>
    <rPh sb="0" eb="2">
      <t>カイセツ</t>
    </rPh>
    <rPh sb="2" eb="3">
      <t>シャ</t>
    </rPh>
    <rPh sb="4" eb="6">
      <t>ジョウキョウ</t>
    </rPh>
    <phoneticPr fontId="2"/>
  </si>
  <si>
    <t>(1)開設者等の状況</t>
    <rPh sb="3" eb="5">
      <t>カイセツ</t>
    </rPh>
    <rPh sb="5" eb="6">
      <t>シャ</t>
    </rPh>
    <rPh sb="6" eb="7">
      <t>トウ</t>
    </rPh>
    <rPh sb="8" eb="10">
      <t>ジョウキョウ</t>
    </rPh>
    <phoneticPr fontId="2"/>
  </si>
  <si>
    <t xml:space="preserve"> １　事業所の概要</t>
    <phoneticPr fontId="2"/>
  </si>
  <si>
    <t>21:00~6:00</t>
    <phoneticPr fontId="2"/>
  </si>
  <si>
    <t>夜間及び深夜の時間帯</t>
    <rPh sb="0" eb="2">
      <t>ヤカン</t>
    </rPh>
    <rPh sb="2" eb="3">
      <t>オヨ</t>
    </rPh>
    <rPh sb="4" eb="6">
      <t>シンヤ</t>
    </rPh>
    <rPh sb="7" eb="10">
      <t>ジカンタイ</t>
    </rPh>
    <phoneticPr fontId="2"/>
  </si>
  <si>
    <t>21:00~8:00</t>
    <phoneticPr fontId="2"/>
  </si>
  <si>
    <t>夜勤</t>
    <rPh sb="0" eb="1">
      <t>ヤ</t>
    </rPh>
    <rPh sb="1" eb="2">
      <t>キン</t>
    </rPh>
    <phoneticPr fontId="2"/>
  </si>
  <si>
    <t>　</t>
    <phoneticPr fontId="2"/>
  </si>
  <si>
    <t>13:00~23:00</t>
    <phoneticPr fontId="2"/>
  </si>
  <si>
    <t>遅番</t>
    <rPh sb="0" eb="2">
      <t>オソバン</t>
    </rPh>
    <phoneticPr fontId="2"/>
  </si>
  <si>
    <t>6:00~15:00</t>
    <phoneticPr fontId="2"/>
  </si>
  <si>
    <t>早番</t>
    <rPh sb="0" eb="2">
      <t>ハヤバン</t>
    </rPh>
    <phoneticPr fontId="2"/>
  </si>
  <si>
    <t>8:00~17:00</t>
    <phoneticPr fontId="2"/>
  </si>
  <si>
    <t>日勤</t>
    <rPh sb="0" eb="2">
      <t>ニッキン</t>
    </rPh>
    <phoneticPr fontId="2"/>
  </si>
  <si>
    <t>6時</t>
    <rPh sb="1" eb="2">
      <t>ジ</t>
    </rPh>
    <phoneticPr fontId="2"/>
  </si>
  <si>
    <t>3時</t>
    <rPh sb="1" eb="2">
      <t>ジ</t>
    </rPh>
    <phoneticPr fontId="2"/>
  </si>
  <si>
    <t>24時</t>
    <rPh sb="2" eb="3">
      <t>ジ</t>
    </rPh>
    <phoneticPr fontId="2"/>
  </si>
  <si>
    <t>21時</t>
    <rPh sb="2" eb="3">
      <t>ジ</t>
    </rPh>
    <phoneticPr fontId="2"/>
  </si>
  <si>
    <t>18時</t>
    <rPh sb="2" eb="3">
      <t>ジ</t>
    </rPh>
    <phoneticPr fontId="2"/>
  </si>
  <si>
    <t>15時</t>
    <rPh sb="2" eb="3">
      <t>ジ</t>
    </rPh>
    <phoneticPr fontId="2"/>
  </si>
  <si>
    <t>12時</t>
    <rPh sb="2" eb="3">
      <t>ジ</t>
    </rPh>
    <phoneticPr fontId="2"/>
  </si>
  <si>
    <t>9時</t>
    <rPh sb="1" eb="2">
      <t>ジ</t>
    </rPh>
    <phoneticPr fontId="2"/>
  </si>
  <si>
    <t>時間帯</t>
    <rPh sb="0" eb="3">
      <t>ジカンタイ</t>
    </rPh>
    <phoneticPr fontId="2"/>
  </si>
  <si>
    <t>出勤形態</t>
    <rPh sb="0" eb="2">
      <t>シュッキン</t>
    </rPh>
    <rPh sb="2" eb="4">
      <t>ケイタイ</t>
    </rPh>
    <phoneticPr fontId="2"/>
  </si>
  <si>
    <t>タイムテーブル（作成例）</t>
    <rPh sb="8" eb="10">
      <t>サクセイ</t>
    </rPh>
    <rPh sb="10" eb="11">
      <t>レイ</t>
    </rPh>
    <phoneticPr fontId="2"/>
  </si>
  <si>
    <t>　</t>
    <phoneticPr fontId="2"/>
  </si>
  <si>
    <t xml:space="preserve"> </t>
    <phoneticPr fontId="2"/>
  </si>
  <si>
    <t>タイムテーブル</t>
    <phoneticPr fontId="2"/>
  </si>
  <si>
    <t>　　　５　算出にあたっては，少数点第２位以下を切り捨ててください。</t>
    <rPh sb="5" eb="7">
      <t>サンシュツ</t>
    </rPh>
    <rPh sb="14" eb="16">
      <t>ショウスウ</t>
    </rPh>
    <rPh sb="16" eb="17">
      <t>テン</t>
    </rPh>
    <rPh sb="17" eb="18">
      <t>ダイ</t>
    </rPh>
    <rPh sb="19" eb="20">
      <t>イ</t>
    </rPh>
    <rPh sb="20" eb="22">
      <t>イカ</t>
    </rPh>
    <rPh sb="23" eb="24">
      <t>キ</t>
    </rPh>
    <rPh sb="25" eb="26">
      <t>ス</t>
    </rPh>
    <phoneticPr fontId="2"/>
  </si>
  <si>
    <t>　　　　勤務形態の区分　A：常勤で専従　Ｂ：常勤で兼務　Ｃ：常勤以外で専従　Ｄ：常勤以外で兼務　　</t>
    <rPh sb="4" eb="6">
      <t>キンム</t>
    </rPh>
    <rPh sb="6" eb="8">
      <t>ケイタイ</t>
    </rPh>
    <rPh sb="9" eb="11">
      <t>クブン</t>
    </rPh>
    <rPh sb="14" eb="16">
      <t>ジョウキン</t>
    </rPh>
    <rPh sb="17" eb="19">
      <t>センジュウ</t>
    </rPh>
    <rPh sb="22" eb="24">
      <t>ジョウキン</t>
    </rPh>
    <rPh sb="25" eb="27">
      <t>ケンム</t>
    </rPh>
    <rPh sb="30" eb="32">
      <t>ジョウキン</t>
    </rPh>
    <rPh sb="32" eb="34">
      <t>イガイ</t>
    </rPh>
    <rPh sb="35" eb="37">
      <t>センジュウ</t>
    </rPh>
    <rPh sb="40" eb="42">
      <t>ジョウキン</t>
    </rPh>
    <rPh sb="42" eb="44">
      <t>イガイ</t>
    </rPh>
    <rPh sb="45" eb="47">
      <t>ケンム</t>
    </rPh>
    <phoneticPr fontId="2"/>
  </si>
  <si>
    <t>　　　４　職種ごとに下記の勤務形態の区分の順にまとめて記載し，職種ごとの小計と，Ｂ～Ｄまでを加えたかずの小計の行を挿入してください。</t>
    <rPh sb="5" eb="7">
      <t>ショクシュ</t>
    </rPh>
    <rPh sb="10" eb="12">
      <t>カキ</t>
    </rPh>
    <rPh sb="13" eb="15">
      <t>キンム</t>
    </rPh>
    <rPh sb="15" eb="17">
      <t>ケイタイ</t>
    </rPh>
    <rPh sb="18" eb="20">
      <t>クブン</t>
    </rPh>
    <rPh sb="21" eb="22">
      <t>ジュン</t>
    </rPh>
    <rPh sb="27" eb="29">
      <t>キサイ</t>
    </rPh>
    <rPh sb="31" eb="33">
      <t>ショクシュ</t>
    </rPh>
    <rPh sb="36" eb="38">
      <t>ショウケイ</t>
    </rPh>
    <rPh sb="46" eb="47">
      <t>クワ</t>
    </rPh>
    <rPh sb="52" eb="54">
      <t>ショウケイ</t>
    </rPh>
    <rPh sb="55" eb="56">
      <t>ギョウ</t>
    </rPh>
    <rPh sb="57" eb="59">
      <t>ソウニュウ</t>
    </rPh>
    <phoneticPr fontId="2"/>
  </si>
  <si>
    <t>　　　３　下段には事業に係る従業者全員（管理者を含む。）について，事業所が定める夜間及び深夜の時間帯以外の時間帯に勤務した時間数を記入してください。</t>
    <rPh sb="5" eb="7">
      <t>カダン</t>
    </rPh>
    <rPh sb="9" eb="11">
      <t>ジギョウ</t>
    </rPh>
    <rPh sb="12" eb="13">
      <t>カカ</t>
    </rPh>
    <rPh sb="14" eb="16">
      <t>ジュウギョウ</t>
    </rPh>
    <rPh sb="16" eb="17">
      <t>シャ</t>
    </rPh>
    <rPh sb="17" eb="19">
      <t>ゼンイン</t>
    </rPh>
    <rPh sb="20" eb="23">
      <t>カンリシャ</t>
    </rPh>
    <rPh sb="24" eb="25">
      <t>フク</t>
    </rPh>
    <rPh sb="33" eb="36">
      <t>ジギョウショ</t>
    </rPh>
    <rPh sb="37" eb="38">
      <t>サダ</t>
    </rPh>
    <rPh sb="40" eb="42">
      <t>ヤカン</t>
    </rPh>
    <rPh sb="42" eb="43">
      <t>オヨ</t>
    </rPh>
    <rPh sb="44" eb="46">
      <t>シンヤ</t>
    </rPh>
    <rPh sb="47" eb="49">
      <t>ジカン</t>
    </rPh>
    <rPh sb="49" eb="50">
      <t>タイ</t>
    </rPh>
    <rPh sb="50" eb="52">
      <t>イガイ</t>
    </rPh>
    <rPh sb="53" eb="56">
      <t>ジカンタイ</t>
    </rPh>
    <rPh sb="57" eb="59">
      <t>キンム</t>
    </rPh>
    <rPh sb="61" eb="63">
      <t>ジカン</t>
    </rPh>
    <rPh sb="63" eb="64">
      <t>スウ</t>
    </rPh>
    <rPh sb="65" eb="67">
      <t>キニュウ</t>
    </rPh>
    <phoneticPr fontId="2"/>
  </si>
  <si>
    <t>　　　２　上段には事業に係る従業者全員（管理者を含む。）について，出勤形態（シフト）を記入してください。</t>
    <rPh sb="5" eb="7">
      <t>ジョウダン</t>
    </rPh>
    <rPh sb="9" eb="11">
      <t>ジギョウ</t>
    </rPh>
    <rPh sb="12" eb="13">
      <t>カカ</t>
    </rPh>
    <rPh sb="14" eb="16">
      <t>ジュウギョウ</t>
    </rPh>
    <rPh sb="16" eb="17">
      <t>シャ</t>
    </rPh>
    <rPh sb="17" eb="19">
      <t>ゼンイン</t>
    </rPh>
    <rPh sb="20" eb="23">
      <t>カンリシャ</t>
    </rPh>
    <rPh sb="24" eb="25">
      <t>フク</t>
    </rPh>
    <rPh sb="33" eb="35">
      <t>シュッキン</t>
    </rPh>
    <rPh sb="35" eb="37">
      <t>ケイタイ</t>
    </rPh>
    <rPh sb="43" eb="45">
      <t>キニュウ</t>
    </rPh>
    <phoneticPr fontId="2"/>
  </si>
  <si>
    <t>備考１　＊欄には，当該月の曜日を記入してください。</t>
    <rPh sb="0" eb="2">
      <t>ビコウ</t>
    </rPh>
    <rPh sb="5" eb="6">
      <t>ラン</t>
    </rPh>
    <rPh sb="9" eb="11">
      <t>トウガイ</t>
    </rPh>
    <rPh sb="11" eb="12">
      <t>ツキ</t>
    </rPh>
    <rPh sb="13" eb="15">
      <t>ヨウビ</t>
    </rPh>
    <rPh sb="16" eb="18">
      <t>キニュウ</t>
    </rPh>
    <phoneticPr fontId="2"/>
  </si>
  <si>
    <t>夜勤・宿直の計</t>
    <rPh sb="0" eb="2">
      <t>ヤキン</t>
    </rPh>
    <rPh sb="3" eb="5">
      <t>シュクチョク</t>
    </rPh>
    <rPh sb="6" eb="7">
      <t>ケイ</t>
    </rPh>
    <phoneticPr fontId="2"/>
  </si>
  <si>
    <t>　</t>
    <phoneticPr fontId="2"/>
  </si>
  <si>
    <t>宿  直</t>
    <rPh sb="0" eb="1">
      <t>ヤド</t>
    </rPh>
    <rPh sb="3" eb="4">
      <t>チョク</t>
    </rPh>
    <phoneticPr fontId="2"/>
  </si>
  <si>
    <t>夜  勤</t>
    <rPh sb="0" eb="1">
      <t>ヨル</t>
    </rPh>
    <rPh sb="3" eb="4">
      <t>ツトム</t>
    </rPh>
    <phoneticPr fontId="2"/>
  </si>
  <si>
    <t>宿泊者数</t>
    <rPh sb="0" eb="2">
      <t>シュクハク</t>
    </rPh>
    <rPh sb="2" eb="3">
      <t>シャ</t>
    </rPh>
    <rPh sb="3" eb="4">
      <t>スウ</t>
    </rPh>
    <phoneticPr fontId="2"/>
  </si>
  <si>
    <t>訪問サービスの提供にあたる従業者</t>
    <rPh sb="0" eb="2">
      <t>ホウモン</t>
    </rPh>
    <rPh sb="7" eb="9">
      <t>テイキョウ</t>
    </rPh>
    <rPh sb="13" eb="16">
      <t>ジュウギョウシャ</t>
    </rPh>
    <phoneticPr fontId="2"/>
  </si>
  <si>
    <t>休</t>
    <rPh sb="0" eb="1">
      <t>キュウ</t>
    </rPh>
    <phoneticPr fontId="2"/>
  </si>
  <si>
    <t>明</t>
    <rPh sb="0" eb="1">
      <t>ア</t>
    </rPh>
    <phoneticPr fontId="2"/>
  </si>
  <si>
    <t>夜</t>
    <rPh sb="0" eb="1">
      <t>ヨル</t>
    </rPh>
    <phoneticPr fontId="2"/>
  </si>
  <si>
    <t>早</t>
    <rPh sb="0" eb="1">
      <t>ハヤ</t>
    </rPh>
    <phoneticPr fontId="2"/>
  </si>
  <si>
    <t>日</t>
    <rPh sb="0" eb="1">
      <t>ニチ</t>
    </rPh>
    <phoneticPr fontId="2"/>
  </si>
  <si>
    <t>○○　○○</t>
    <phoneticPr fontId="2"/>
  </si>
  <si>
    <t>Ａ</t>
    <phoneticPr fontId="2"/>
  </si>
  <si>
    <t>○○</t>
    <phoneticPr fontId="2"/>
  </si>
  <si>
    <t>＊</t>
    <phoneticPr fontId="2"/>
  </si>
  <si>
    <t>常勤換算後の人数</t>
    <rPh sb="0" eb="2">
      <t>ジョウキン</t>
    </rPh>
    <rPh sb="2" eb="4">
      <t>カンサン</t>
    </rPh>
    <rPh sb="4" eb="5">
      <t>ゴ</t>
    </rPh>
    <rPh sb="6" eb="8">
      <t>ニンズウ</t>
    </rPh>
    <phoneticPr fontId="2"/>
  </si>
  <si>
    <t>1ヶ月の合計</t>
    <rPh sb="2" eb="3">
      <t>ゲツ</t>
    </rPh>
    <rPh sb="4" eb="6">
      <t>ゴウケイ</t>
    </rPh>
    <phoneticPr fontId="2"/>
  </si>
  <si>
    <t>氏　名</t>
    <rPh sb="0" eb="1">
      <t>シ</t>
    </rPh>
    <rPh sb="2" eb="3">
      <t>メイ</t>
    </rPh>
    <phoneticPr fontId="2"/>
  </si>
  <si>
    <t>勤務
形態</t>
    <rPh sb="0" eb="2">
      <t>キンム</t>
    </rPh>
    <rPh sb="3" eb="5">
      <t>ケイタイ</t>
    </rPh>
    <phoneticPr fontId="2"/>
  </si>
  <si>
    <t>職種</t>
    <rPh sb="0" eb="2">
      <t>ショクシュ</t>
    </rPh>
    <phoneticPr fontId="2"/>
  </si>
  <si>
    <t>事業所名（　　　　　　　　　　　　　　　　　　　　　　　　）</t>
    <phoneticPr fontId="2"/>
  </si>
  <si>
    <t>（　　　　年　　　月分）</t>
    <phoneticPr fontId="2"/>
  </si>
  <si>
    <t>従業者の勤務実績表</t>
    <rPh sb="0" eb="3">
      <t>ジュウギョウシャ</t>
    </rPh>
    <rPh sb="4" eb="6">
      <t>キンム</t>
    </rPh>
    <rPh sb="6" eb="8">
      <t>ジッセキ</t>
    </rPh>
    <rPh sb="8" eb="9">
      <t>ヒョウ</t>
    </rPh>
    <phoneticPr fontId="2"/>
  </si>
  <si>
    <t>（参考様式）</t>
    <rPh sb="1" eb="3">
      <t>サンコウ</t>
    </rPh>
    <rPh sb="3" eb="5">
      <t>ヨウシキ</t>
    </rPh>
    <phoneticPr fontId="2"/>
  </si>
  <si>
    <t>介護職員処遇改善加算（Ⅲ）</t>
    <rPh sb="0" eb="2">
      <t>カイゴ</t>
    </rPh>
    <rPh sb="2" eb="4">
      <t>ショクイン</t>
    </rPh>
    <rPh sb="4" eb="6">
      <t>ショグウ</t>
    </rPh>
    <rPh sb="6" eb="8">
      <t>カイゼン</t>
    </rPh>
    <rPh sb="8" eb="10">
      <t>カサン</t>
    </rPh>
    <phoneticPr fontId="2"/>
  </si>
  <si>
    <t>介護職員処遇改善加算（Ⅱ）</t>
    <rPh sb="0" eb="2">
      <t>カイゴ</t>
    </rPh>
    <rPh sb="2" eb="4">
      <t>ショクイン</t>
    </rPh>
    <rPh sb="4" eb="6">
      <t>ショグウ</t>
    </rPh>
    <rPh sb="6" eb="8">
      <t>カイゼン</t>
    </rPh>
    <rPh sb="8" eb="10">
      <t>カサン</t>
    </rPh>
    <phoneticPr fontId="2"/>
  </si>
  <si>
    <t>介護職員処遇改善加算（Ⅰ）</t>
    <rPh sb="0" eb="2">
      <t>カイゴ</t>
    </rPh>
    <rPh sb="2" eb="4">
      <t>ショクイン</t>
    </rPh>
    <rPh sb="4" eb="6">
      <t>ショグウ</t>
    </rPh>
    <rPh sb="6" eb="8">
      <t>カイゼン</t>
    </rPh>
    <rPh sb="8" eb="10">
      <t>カサン</t>
    </rPh>
    <phoneticPr fontId="2"/>
  </si>
  <si>
    <t>総合マネジメント体制強化加算</t>
    <rPh sb="0" eb="2">
      <t>ソウゴウ</t>
    </rPh>
    <rPh sb="8" eb="10">
      <t>タイセイ</t>
    </rPh>
    <rPh sb="10" eb="12">
      <t>キョウカ</t>
    </rPh>
    <rPh sb="12" eb="14">
      <t>カサン</t>
    </rPh>
    <phoneticPr fontId="2"/>
  </si>
  <si>
    <t>従業員数の基準を満たしている</t>
    <rPh sb="0" eb="2">
      <t>ジュウギョウ</t>
    </rPh>
    <rPh sb="2" eb="3">
      <t>イン</t>
    </rPh>
    <rPh sb="3" eb="4">
      <t>スウ</t>
    </rPh>
    <rPh sb="5" eb="7">
      <t>キジュン</t>
    </rPh>
    <rPh sb="8" eb="9">
      <t>ミ</t>
    </rPh>
    <phoneticPr fontId="2"/>
  </si>
  <si>
    <t>登録者が定員未満</t>
    <rPh sb="0" eb="3">
      <t>トウロクシャ</t>
    </rPh>
    <rPh sb="4" eb="6">
      <t>テイイン</t>
    </rPh>
    <rPh sb="6" eb="8">
      <t>ミマン</t>
    </rPh>
    <phoneticPr fontId="2"/>
  </si>
  <si>
    <t>短期利用居宅介護費</t>
    <rPh sb="0" eb="2">
      <t>タンキ</t>
    </rPh>
    <rPh sb="2" eb="4">
      <t>リヨウ</t>
    </rPh>
    <rPh sb="4" eb="6">
      <t>キョタク</t>
    </rPh>
    <rPh sb="6" eb="8">
      <t>カイゴ</t>
    </rPh>
    <rPh sb="8" eb="9">
      <t>ヒ</t>
    </rPh>
    <phoneticPr fontId="2"/>
  </si>
  <si>
    <t>　　年　　月　　日現在</t>
    <phoneticPr fontId="2"/>
  </si>
  <si>
    <t>　　　　年　　月　　日</t>
    <phoneticPr fontId="2"/>
  </si>
  <si>
    <t>　　年　　月　　日現在</t>
    <phoneticPr fontId="2"/>
  </si>
  <si>
    <t>　　　　　　年度</t>
    <phoneticPr fontId="2"/>
  </si>
  <si>
    <t>ステーション名</t>
    <rPh sb="6" eb="7">
      <t>メイ</t>
    </rPh>
    <phoneticPr fontId="2"/>
  </si>
  <si>
    <t>(4)事業所の平面図（既存資料の活用可)</t>
    <phoneticPr fontId="2"/>
  </si>
  <si>
    <t>(5)参考資料（パンフレットその他施設概要の分かるもの）</t>
    <phoneticPr fontId="2"/>
  </si>
  <si>
    <t>(3)同一事業所で一体的に運営している訪問看護ステーションがある場合</t>
    <rPh sb="3" eb="5">
      <t>ドウイツ</t>
    </rPh>
    <rPh sb="5" eb="8">
      <t>ジギョウショ</t>
    </rPh>
    <rPh sb="9" eb="12">
      <t>イッタイテキ</t>
    </rPh>
    <rPh sb="13" eb="15">
      <t>ウンエイ</t>
    </rPh>
    <rPh sb="19" eb="21">
      <t>ホウモン</t>
    </rPh>
    <rPh sb="21" eb="23">
      <t>カンゴ</t>
    </rPh>
    <rPh sb="32" eb="34">
      <t>バアイ</t>
    </rPh>
    <phoneticPr fontId="2"/>
  </si>
  <si>
    <t>□</t>
    <phoneticPr fontId="2"/>
  </si>
  <si>
    <t>　　　⇒同一建物に集合住宅が併設
　　　　　</t>
    <rPh sb="4" eb="6">
      <t>ドウイツ</t>
    </rPh>
    <rPh sb="6" eb="8">
      <t>タテモノ</t>
    </rPh>
    <rPh sb="9" eb="11">
      <t>シュウゴウ</t>
    </rPh>
    <rPh sb="11" eb="13">
      <t>ジュウタク</t>
    </rPh>
    <rPh sb="14" eb="16">
      <t>ヘイセツ</t>
    </rPh>
    <phoneticPr fontId="2"/>
  </si>
  <si>
    <t>２名以上</t>
    <rPh sb="1" eb="2">
      <t>メイ</t>
    </rPh>
    <rPh sb="2" eb="4">
      <t>イジョウ</t>
    </rPh>
    <phoneticPr fontId="2"/>
  </si>
  <si>
    <t>利用者の同意</t>
    <rPh sb="0" eb="3">
      <t>リヨウシャ</t>
    </rPh>
    <rPh sb="4" eb="6">
      <t>ドウイ</t>
    </rPh>
    <phoneticPr fontId="2"/>
  </si>
  <si>
    <t>１名以上</t>
    <rPh sb="1" eb="2">
      <t>メイ</t>
    </rPh>
    <rPh sb="2" eb="4">
      <t>イジョウ</t>
    </rPh>
    <phoneticPr fontId="2"/>
  </si>
  <si>
    <t>訪問看護ターミナルケア療養費（医療保険）及び在宅ターミナルケア加算（訪問看護・指導料）の有無</t>
    <rPh sb="0" eb="2">
      <t>ホウモン</t>
    </rPh>
    <rPh sb="2" eb="4">
      <t>カンゴ</t>
    </rPh>
    <rPh sb="11" eb="14">
      <t>リョウヨウヒ</t>
    </rPh>
    <rPh sb="15" eb="17">
      <t>イリョウ</t>
    </rPh>
    <rPh sb="17" eb="19">
      <t>ホケン</t>
    </rPh>
    <rPh sb="20" eb="21">
      <t>オヨ</t>
    </rPh>
    <rPh sb="22" eb="24">
      <t>ザイタク</t>
    </rPh>
    <rPh sb="31" eb="33">
      <t>カサン</t>
    </rPh>
    <rPh sb="44" eb="46">
      <t>ウム</t>
    </rPh>
    <phoneticPr fontId="2"/>
  </si>
  <si>
    <t>他の訪問看護ステーション等で当該加算の算定の有無</t>
    <rPh sb="0" eb="1">
      <t>ホカ</t>
    </rPh>
    <rPh sb="2" eb="4">
      <t>ホウモン</t>
    </rPh>
    <rPh sb="4" eb="6">
      <t>カンゴ</t>
    </rPh>
    <rPh sb="12" eb="13">
      <t>トウ</t>
    </rPh>
    <rPh sb="14" eb="16">
      <t>トウガイ</t>
    </rPh>
    <rPh sb="16" eb="18">
      <t>カサン</t>
    </rPh>
    <rPh sb="19" eb="21">
      <t>サンテイ</t>
    </rPh>
    <rPh sb="22" eb="24">
      <t>ウム</t>
    </rPh>
    <phoneticPr fontId="2"/>
  </si>
  <si>
    <t>ターミナルケア提供についての身体状況の変化等必要な記録</t>
    <rPh sb="7" eb="9">
      <t>テイキョウ</t>
    </rPh>
    <rPh sb="14" eb="16">
      <t>シンタイ</t>
    </rPh>
    <rPh sb="16" eb="18">
      <t>ジョウキョウ</t>
    </rPh>
    <rPh sb="19" eb="21">
      <t>ヘンカ</t>
    </rPh>
    <rPh sb="21" eb="22">
      <t>トウ</t>
    </rPh>
    <rPh sb="22" eb="24">
      <t>ヒツヨウ</t>
    </rPh>
    <rPh sb="25" eb="27">
      <t>キロク</t>
    </rPh>
    <phoneticPr fontId="2"/>
  </si>
  <si>
    <t>ターミナルケア加算</t>
    <rPh sb="7" eb="9">
      <t>カサン</t>
    </rPh>
    <phoneticPr fontId="2"/>
  </si>
  <si>
    <t>症状が重篤の場合医師による診療を受診できるような支援の有無</t>
    <rPh sb="0" eb="2">
      <t>ショウジョウ</t>
    </rPh>
    <rPh sb="3" eb="5">
      <t>ジュウトク</t>
    </rPh>
    <rPh sb="6" eb="8">
      <t>バアイ</t>
    </rPh>
    <rPh sb="8" eb="10">
      <t>イシ</t>
    </rPh>
    <rPh sb="13" eb="15">
      <t>シンリョウ</t>
    </rPh>
    <rPh sb="16" eb="18">
      <t>ジュシン</t>
    </rPh>
    <rPh sb="24" eb="26">
      <t>シエン</t>
    </rPh>
    <rPh sb="27" eb="29">
      <t>ウム</t>
    </rPh>
    <phoneticPr fontId="2"/>
  </si>
  <si>
    <t>計画的な管理の実施</t>
    <rPh sb="0" eb="3">
      <t>ケイカクテキ</t>
    </rPh>
    <rPh sb="4" eb="6">
      <t>カンリ</t>
    </rPh>
    <rPh sb="7" eb="9">
      <t>ジッシ</t>
    </rPh>
    <phoneticPr fontId="2"/>
  </si>
  <si>
    <t>真皮を越える褥瘡(じよくそう)の状態</t>
    <rPh sb="0" eb="2">
      <t>シンピ</t>
    </rPh>
    <phoneticPr fontId="2"/>
  </si>
  <si>
    <t>他の事業所で当該加算の算定の有無</t>
    <rPh sb="0" eb="1">
      <t>ホカ</t>
    </rPh>
    <rPh sb="2" eb="5">
      <t>ジギョウショ</t>
    </rPh>
    <rPh sb="6" eb="8">
      <t>トウガイ</t>
    </rPh>
    <rPh sb="8" eb="10">
      <t>カサン</t>
    </rPh>
    <rPh sb="11" eb="13">
      <t>サンテイ</t>
    </rPh>
    <rPh sb="14" eb="16">
      <t>ウム</t>
    </rPh>
    <phoneticPr fontId="2"/>
  </si>
  <si>
    <t>緊急時訪問看護加算</t>
    <rPh sb="0" eb="3">
      <t>キンキュウジ</t>
    </rPh>
    <rPh sb="3" eb="5">
      <t>ホウモン</t>
    </rPh>
    <rPh sb="5" eb="7">
      <t>カンゴ</t>
    </rPh>
    <rPh sb="7" eb="9">
      <t>カサン</t>
    </rPh>
    <phoneticPr fontId="2"/>
  </si>
  <si>
    <t>退院又は退所後に看護サービス利用者の居宅を訪問</t>
    <rPh sb="8" eb="10">
      <t>カンゴ</t>
    </rPh>
    <rPh sb="14" eb="17">
      <t>リヨウシャ</t>
    </rPh>
    <rPh sb="18" eb="20">
      <t>キョタク</t>
    </rPh>
    <phoneticPr fontId="2"/>
  </si>
  <si>
    <t>共同指導の内容を文書により提供</t>
    <rPh sb="0" eb="2">
      <t>キョウドウ</t>
    </rPh>
    <rPh sb="2" eb="4">
      <t>シドウ</t>
    </rPh>
    <rPh sb="5" eb="7">
      <t>ナイヨウ</t>
    </rPh>
    <rPh sb="8" eb="10">
      <t>ブンショ</t>
    </rPh>
    <rPh sb="13" eb="15">
      <t>テイキョウ</t>
    </rPh>
    <phoneticPr fontId="2"/>
  </si>
  <si>
    <t>要介護２であって周囲の者による日常生活に対する注意を必要とする認知症のもの（認知症日常生活自立度Ⅱ）</t>
    <rPh sb="0" eb="3">
      <t>ヨウカイゴ</t>
    </rPh>
    <rPh sb="8" eb="10">
      <t>シュウイ</t>
    </rPh>
    <rPh sb="11" eb="12">
      <t>モノ</t>
    </rPh>
    <rPh sb="15" eb="17">
      <t>ニチジョウ</t>
    </rPh>
    <rPh sb="17" eb="19">
      <t>セイカツ</t>
    </rPh>
    <rPh sb="20" eb="21">
      <t>タイ</t>
    </rPh>
    <rPh sb="23" eb="25">
      <t>チュウイ</t>
    </rPh>
    <rPh sb="26" eb="28">
      <t>ヒツヨウ</t>
    </rPh>
    <rPh sb="31" eb="34">
      <t>ニンチショウ</t>
    </rPh>
    <rPh sb="38" eb="41">
      <t>ニンチショウ</t>
    </rPh>
    <rPh sb="41" eb="43">
      <t>ニチジョウ</t>
    </rPh>
    <rPh sb="43" eb="45">
      <t>セイカツ</t>
    </rPh>
    <rPh sb="45" eb="48">
      <t>ジリツド</t>
    </rPh>
    <phoneticPr fontId="2"/>
  </si>
  <si>
    <t>訪問看護体制減算</t>
    <rPh sb="0" eb="2">
      <t>ホウモン</t>
    </rPh>
    <rPh sb="2" eb="4">
      <t>カンゴ</t>
    </rPh>
    <rPh sb="4" eb="6">
      <t>タイセイ</t>
    </rPh>
    <rPh sb="6" eb="8">
      <t>ゲンサン</t>
    </rPh>
    <phoneticPr fontId="2"/>
  </si>
  <si>
    <t>過小サービスに対する減算を算定していない</t>
    <rPh sb="0" eb="2">
      <t>カショウ</t>
    </rPh>
    <rPh sb="7" eb="8">
      <t>タイ</t>
    </rPh>
    <rPh sb="10" eb="12">
      <t>ゲンサン</t>
    </rPh>
    <rPh sb="13" eb="15">
      <t>サンテイ</t>
    </rPh>
    <phoneticPr fontId="2"/>
  </si>
  <si>
    <t>□</t>
  </si>
  <si>
    <t>栄養アセスメント加算</t>
    <rPh sb="0" eb="2">
      <t>エイヨウ</t>
    </rPh>
    <rPh sb="8" eb="10">
      <t>カサン</t>
    </rPh>
    <phoneticPr fontId="2"/>
  </si>
  <si>
    <t>あり</t>
  </si>
  <si>
    <t>栄養改善加算</t>
    <rPh sb="0" eb="2">
      <t>エイヨウ</t>
    </rPh>
    <rPh sb="2" eb="4">
      <t>カイゼン</t>
    </rPh>
    <rPh sb="4" eb="6">
      <t>カサン</t>
    </rPh>
    <phoneticPr fontId="2"/>
  </si>
  <si>
    <t>実施</t>
    <rPh sb="0" eb="2">
      <t>ジッシ</t>
    </rPh>
    <phoneticPr fontId="2"/>
  </si>
  <si>
    <t>配置</t>
    <rPh sb="0" eb="2">
      <t>ハイチ</t>
    </rPh>
    <phoneticPr fontId="2"/>
  </si>
  <si>
    <t>３月ごとに実施</t>
    <rPh sb="1" eb="2">
      <t>ツキ</t>
    </rPh>
    <rPh sb="5" eb="7">
      <t>ジッシ</t>
    </rPh>
    <phoneticPr fontId="2"/>
  </si>
  <si>
    <t>月の算定回数</t>
    <rPh sb="0" eb="1">
      <t>ツキ</t>
    </rPh>
    <rPh sb="2" eb="4">
      <t>サンテイ</t>
    </rPh>
    <rPh sb="4" eb="6">
      <t>カイスウ</t>
    </rPh>
    <phoneticPr fontId="2"/>
  </si>
  <si>
    <t>２回以下</t>
    <rPh sb="1" eb="2">
      <t>カイ</t>
    </rPh>
    <rPh sb="2" eb="4">
      <t>イカ</t>
    </rPh>
    <phoneticPr fontId="2"/>
  </si>
  <si>
    <t>口腔機能向上加算（Ⅰ）</t>
    <rPh sb="0" eb="2">
      <t>コウクウ</t>
    </rPh>
    <rPh sb="2" eb="4">
      <t>キノウ</t>
    </rPh>
    <rPh sb="4" eb="6">
      <t>コウジョウ</t>
    </rPh>
    <rPh sb="6" eb="8">
      <t>カサン</t>
    </rPh>
    <phoneticPr fontId="2"/>
  </si>
  <si>
    <t>適合</t>
    <rPh sb="0" eb="2">
      <t>テキゴウ</t>
    </rPh>
    <phoneticPr fontId="2"/>
  </si>
  <si>
    <t>介護職員等特定処遇改善加算（Ⅰ）</t>
    <rPh sb="0" eb="2">
      <t>カイゴ</t>
    </rPh>
    <rPh sb="2" eb="4">
      <t>ショクイン</t>
    </rPh>
    <rPh sb="4" eb="5">
      <t>トウ</t>
    </rPh>
    <rPh sb="5" eb="7">
      <t>トクテイ</t>
    </rPh>
    <rPh sb="7" eb="9">
      <t>ショグウ</t>
    </rPh>
    <rPh sb="9" eb="11">
      <t>カイゼン</t>
    </rPh>
    <rPh sb="11" eb="13">
      <t>カサン</t>
    </rPh>
    <phoneticPr fontId="2"/>
  </si>
  <si>
    <t>７　サービス提供体制強化加算について</t>
    <rPh sb="6" eb="8">
      <t>テイキョウ</t>
    </rPh>
    <rPh sb="8" eb="10">
      <t>タイセイ</t>
    </rPh>
    <rPh sb="10" eb="12">
      <t>キョウカ</t>
    </rPh>
    <rPh sb="12" eb="14">
      <t>カサン</t>
    </rPh>
    <phoneticPr fontId="2"/>
  </si>
  <si>
    <t>(1)　加算の区分について</t>
    <rPh sb="4" eb="6">
      <t>カサン</t>
    </rPh>
    <rPh sb="7" eb="9">
      <t>クブン</t>
    </rPh>
    <phoneticPr fontId="2"/>
  </si>
  <si>
    <t>プルダウンから選択⇒</t>
    <rPh sb="7" eb="9">
      <t>センタク</t>
    </rPh>
    <phoneticPr fontId="2"/>
  </si>
  <si>
    <t>加算Ⅰ</t>
    <rPh sb="0" eb="2">
      <t>カサン</t>
    </rPh>
    <phoneticPr fontId="2"/>
  </si>
  <si>
    <t>(2)　人材要件について（該当する加算について，原則として前年度の実績を記入してください。）※下表の黄色のセルのみ入力。</t>
    <rPh sb="4" eb="6">
      <t>ジンザイ</t>
    </rPh>
    <rPh sb="6" eb="8">
      <t>ヨウケン</t>
    </rPh>
    <rPh sb="13" eb="15">
      <t>ガイトウ</t>
    </rPh>
    <rPh sb="17" eb="19">
      <t>カサン</t>
    </rPh>
    <rPh sb="24" eb="26">
      <t>ゲンソク</t>
    </rPh>
    <rPh sb="36" eb="38">
      <t>キニュウ</t>
    </rPh>
    <phoneticPr fontId="2"/>
  </si>
  <si>
    <t>(3)　前年度実績が6月に満たない場合は直近３か月分のみを記載してください。</t>
    <rPh sb="4" eb="7">
      <t>ゼンネンド</t>
    </rPh>
    <rPh sb="7" eb="9">
      <t>ジッセキ</t>
    </rPh>
    <rPh sb="11" eb="12">
      <t>ツキ</t>
    </rPh>
    <rPh sb="13" eb="14">
      <t>ミ</t>
    </rPh>
    <rPh sb="17" eb="19">
      <t>バアイ</t>
    </rPh>
    <rPh sb="20" eb="22">
      <t>チョッキン</t>
    </rPh>
    <rPh sb="24" eb="25">
      <t>ゲツ</t>
    </rPh>
    <rPh sb="25" eb="26">
      <t>ブン</t>
    </rPh>
    <rPh sb="29" eb="31">
      <t>キサイ</t>
    </rPh>
    <phoneticPr fontId="2"/>
  </si>
  <si>
    <t>介護福祉士</t>
    <rPh sb="0" eb="2">
      <t>カイゴ</t>
    </rPh>
    <rPh sb="2" eb="5">
      <t>フクシシ</t>
    </rPh>
    <phoneticPr fontId="2"/>
  </si>
  <si>
    <t>勤続10年以上の介護福祉士</t>
    <rPh sb="0" eb="2">
      <t>キンゾク</t>
    </rPh>
    <rPh sb="4" eb="7">
      <t>ネンイジョウ</t>
    </rPh>
    <rPh sb="8" eb="10">
      <t>カイゴ</t>
    </rPh>
    <rPh sb="10" eb="13">
      <t>フクシシ</t>
    </rPh>
    <phoneticPr fontId="2"/>
  </si>
  <si>
    <t>介護福祉士と実務者研修等修了者</t>
    <rPh sb="0" eb="2">
      <t>カイゴ</t>
    </rPh>
    <rPh sb="2" eb="5">
      <t>フクシシ</t>
    </rPh>
    <rPh sb="6" eb="9">
      <t>ジツムシャ</t>
    </rPh>
    <rPh sb="9" eb="11">
      <t>ケンシュウ</t>
    </rPh>
    <rPh sb="11" eb="12">
      <t>トウ</t>
    </rPh>
    <rPh sb="12" eb="15">
      <t>シュウリョウシャ</t>
    </rPh>
    <phoneticPr fontId="2"/>
  </si>
  <si>
    <t>勤続7年以上の職員</t>
    <rPh sb="0" eb="2">
      <t>キンゾク</t>
    </rPh>
    <rPh sb="3" eb="4">
      <t>ネン</t>
    </rPh>
    <rPh sb="4" eb="6">
      <t>イジョウ</t>
    </rPh>
    <rPh sb="7" eb="9">
      <t>ショクイン</t>
    </rPh>
    <phoneticPr fontId="2"/>
  </si>
  <si>
    <t>勤続3年以上の職員</t>
    <rPh sb="0" eb="2">
      <t>キンゾク</t>
    </rPh>
    <rPh sb="3" eb="4">
      <t>ネン</t>
    </rPh>
    <rPh sb="4" eb="6">
      <t>イジョウ</t>
    </rPh>
    <rPh sb="7" eb="9">
      <t>ショクイン</t>
    </rPh>
    <phoneticPr fontId="2"/>
  </si>
  <si>
    <t>常勤職員</t>
    <rPh sb="0" eb="2">
      <t>ジョウキン</t>
    </rPh>
    <rPh sb="2" eb="4">
      <t>ショクイン</t>
    </rPh>
    <phoneticPr fontId="2"/>
  </si>
  <si>
    <t>①　介護福祉士・実務研修修了者等の割合により加算を算定する場合</t>
    <rPh sb="2" eb="4">
      <t>カイゴ</t>
    </rPh>
    <rPh sb="4" eb="7">
      <t>フクシシ</t>
    </rPh>
    <rPh sb="8" eb="10">
      <t>ジツム</t>
    </rPh>
    <rPh sb="10" eb="12">
      <t>ケンシュウ</t>
    </rPh>
    <rPh sb="12" eb="15">
      <t>シュウリョウシャ</t>
    </rPh>
    <rPh sb="15" eb="16">
      <t>トウ</t>
    </rPh>
    <rPh sb="17" eb="19">
      <t>ワリアイ</t>
    </rPh>
    <rPh sb="22" eb="24">
      <t>カサン</t>
    </rPh>
    <rPh sb="25" eb="27">
      <t>サンテイ</t>
    </rPh>
    <rPh sb="29" eb="31">
      <t>バアイ</t>
    </rPh>
    <phoneticPr fontId="2"/>
  </si>
  <si>
    <t>－</t>
    <phoneticPr fontId="2"/>
  </si>
  <si>
    <t>－</t>
    <phoneticPr fontId="2"/>
  </si>
  <si>
    <t>－</t>
    <phoneticPr fontId="2"/>
  </si>
  <si>
    <r>
      <t>計</t>
    </r>
    <r>
      <rPr>
        <sz val="10"/>
        <color theme="1"/>
        <rFont val="ＭＳ 明朝"/>
        <family val="1"/>
        <charset val="128"/>
      </rPr>
      <t>（人）</t>
    </r>
    <rPh sb="0" eb="1">
      <t>ケイ</t>
    </rPh>
    <rPh sb="2" eb="3">
      <t>ヒト</t>
    </rPh>
    <phoneticPr fontId="2"/>
  </si>
  <si>
    <t>加算Ⅱ</t>
    <rPh sb="0" eb="2">
      <t>カサン</t>
    </rPh>
    <phoneticPr fontId="2"/>
  </si>
  <si>
    <t>－</t>
  </si>
  <si>
    <t>a</t>
    <phoneticPr fontId="2"/>
  </si>
  <si>
    <t>従業者の総数（常勤換算）※1</t>
    <rPh sb="0" eb="3">
      <t>ジュウギョウシャ</t>
    </rPh>
    <rPh sb="4" eb="6">
      <t>ソウスウ</t>
    </rPh>
    <rPh sb="7" eb="9">
      <t>ジョウキン</t>
    </rPh>
    <rPh sb="9" eb="11">
      <t>カンサン</t>
    </rPh>
    <phoneticPr fontId="2"/>
  </si>
  <si>
    <t>加算Ⅲ</t>
    <rPh sb="0" eb="2">
      <t>カサン</t>
    </rPh>
    <phoneticPr fontId="2"/>
  </si>
  <si>
    <t>b</t>
    <phoneticPr fontId="2"/>
  </si>
  <si>
    <t>なし</t>
    <phoneticPr fontId="2"/>
  </si>
  <si>
    <t>ｃ</t>
    <phoneticPr fontId="2"/>
  </si>
  <si>
    <t>ｄ</t>
    <phoneticPr fontId="2"/>
  </si>
  <si>
    <t>b/a　</t>
    <phoneticPr fontId="2"/>
  </si>
  <si>
    <t>必要となる割合</t>
    <rPh sb="0" eb="2">
      <t>ヒツヨウ</t>
    </rPh>
    <rPh sb="5" eb="7">
      <t>ワリアイ</t>
    </rPh>
    <phoneticPr fontId="2"/>
  </si>
  <si>
    <t>実績</t>
    <rPh sb="0" eb="2">
      <t>ジッセキ</t>
    </rPh>
    <phoneticPr fontId="2"/>
  </si>
  <si>
    <t>ｃ/a　</t>
    <phoneticPr fontId="2"/>
  </si>
  <si>
    <t>（ｂ+ｄ）/a　</t>
    <phoneticPr fontId="2"/>
  </si>
  <si>
    <t>※1：看護師・准看護師の資格者を除く</t>
    <rPh sb="3" eb="5">
      <t>カンゴ</t>
    </rPh>
    <rPh sb="5" eb="6">
      <t>シ</t>
    </rPh>
    <rPh sb="7" eb="11">
      <t>ジュンカンゴシ</t>
    </rPh>
    <rPh sb="12" eb="15">
      <t>シカクシャ</t>
    </rPh>
    <rPh sb="16" eb="17">
      <t>ノゾ</t>
    </rPh>
    <phoneticPr fontId="2"/>
  </si>
  <si>
    <t>※2：介護福祉士の有資格者を除く</t>
    <rPh sb="3" eb="5">
      <t>カイゴ</t>
    </rPh>
    <rPh sb="5" eb="8">
      <t>フクシシ</t>
    </rPh>
    <rPh sb="9" eb="10">
      <t>ユウ</t>
    </rPh>
    <rPh sb="10" eb="13">
      <t>シカクシャ</t>
    </rPh>
    <rPh sb="14" eb="15">
      <t>ノゾ</t>
    </rPh>
    <phoneticPr fontId="2"/>
  </si>
  <si>
    <t>②　サービスを直接提供する職員の勤続年数により加算を算定する場合</t>
    <rPh sb="7" eb="9">
      <t>チョクセツ</t>
    </rPh>
    <rPh sb="9" eb="11">
      <t>テイキョウ</t>
    </rPh>
    <rPh sb="13" eb="15">
      <t>ショクイン</t>
    </rPh>
    <rPh sb="16" eb="18">
      <t>キンゾク</t>
    </rPh>
    <rPh sb="18" eb="19">
      <t>ネン</t>
    </rPh>
    <rPh sb="19" eb="20">
      <t>スウ</t>
    </rPh>
    <rPh sb="23" eb="25">
      <t>カサン</t>
    </rPh>
    <rPh sb="26" eb="28">
      <t>サンテイ</t>
    </rPh>
    <rPh sb="30" eb="32">
      <t>バアイ</t>
    </rPh>
    <phoneticPr fontId="2"/>
  </si>
  <si>
    <t>※Ⅲは療養通所</t>
    <rPh sb="3" eb="5">
      <t>リョウヨウ</t>
    </rPh>
    <rPh sb="5" eb="7">
      <t>ツウショ</t>
    </rPh>
    <phoneticPr fontId="2"/>
  </si>
  <si>
    <t>d</t>
    <phoneticPr fontId="2"/>
  </si>
  <si>
    <t>サービスを直接提供する職員の総数（常勤換算）</t>
    <rPh sb="5" eb="7">
      <t>チョクセツ</t>
    </rPh>
    <rPh sb="7" eb="9">
      <t>テイキョウ</t>
    </rPh>
    <rPh sb="11" eb="13">
      <t>ショクイン</t>
    </rPh>
    <rPh sb="14" eb="16">
      <t>ソウスウ</t>
    </rPh>
    <rPh sb="17" eb="19">
      <t>ジョウキン</t>
    </rPh>
    <rPh sb="19" eb="21">
      <t>カンサン</t>
    </rPh>
    <phoneticPr fontId="2"/>
  </si>
  <si>
    <t>e</t>
    <phoneticPr fontId="2"/>
  </si>
  <si>
    <t>ｄのうち勤続年数７年以上の者の人数（常勤換算）</t>
    <rPh sb="4" eb="6">
      <t>キンゾク</t>
    </rPh>
    <rPh sb="6" eb="8">
      <t>ネンスウ</t>
    </rPh>
    <rPh sb="9" eb="10">
      <t>ネン</t>
    </rPh>
    <rPh sb="10" eb="12">
      <t>イジョウ</t>
    </rPh>
    <rPh sb="13" eb="14">
      <t>モノ</t>
    </rPh>
    <rPh sb="15" eb="17">
      <t>ニンズウ</t>
    </rPh>
    <rPh sb="18" eb="20">
      <t>ジョウキン</t>
    </rPh>
    <rPh sb="20" eb="22">
      <t>カンサン</t>
    </rPh>
    <phoneticPr fontId="2"/>
  </si>
  <si>
    <t>ｇ</t>
    <phoneticPr fontId="2"/>
  </si>
  <si>
    <t>e/d</t>
    <phoneticPr fontId="2"/>
  </si>
  <si>
    <t>g/e</t>
    <phoneticPr fontId="2"/>
  </si>
  <si>
    <t>③　介護・看護職員における常勤職員の割合により加算を算定する場合</t>
    <rPh sb="2" eb="4">
      <t>カイゴ</t>
    </rPh>
    <rPh sb="5" eb="7">
      <t>カンゴ</t>
    </rPh>
    <rPh sb="7" eb="9">
      <t>ショクイン</t>
    </rPh>
    <rPh sb="13" eb="15">
      <t>ジョウキン</t>
    </rPh>
    <rPh sb="15" eb="17">
      <t>ショクイン</t>
    </rPh>
    <rPh sb="18" eb="20">
      <t>ワリアイ</t>
    </rPh>
    <rPh sb="23" eb="25">
      <t>カサン</t>
    </rPh>
    <rPh sb="26" eb="28">
      <t>サンテイ</t>
    </rPh>
    <rPh sb="30" eb="32">
      <t>バアイ</t>
    </rPh>
    <phoneticPr fontId="2"/>
  </si>
  <si>
    <t>f</t>
    <phoneticPr fontId="2"/>
  </si>
  <si>
    <t>介護職員・看護職員の総数（常勤換算）</t>
    <rPh sb="0" eb="2">
      <t>カイゴ</t>
    </rPh>
    <rPh sb="2" eb="4">
      <t>ショクイン</t>
    </rPh>
    <rPh sb="5" eb="7">
      <t>カンゴ</t>
    </rPh>
    <rPh sb="7" eb="9">
      <t>ショクイン</t>
    </rPh>
    <rPh sb="10" eb="12">
      <t>ソウスウ</t>
    </rPh>
    <rPh sb="13" eb="15">
      <t>ジョウキン</t>
    </rPh>
    <rPh sb="15" eb="17">
      <t>カンサン</t>
    </rPh>
    <phoneticPr fontId="2"/>
  </si>
  <si>
    <t>g</t>
    <phoneticPr fontId="2"/>
  </si>
  <si>
    <t>g/f</t>
    <phoneticPr fontId="2"/>
  </si>
  <si>
    <t>介護職員等特定処遇改善加算（Ⅱ）</t>
    <rPh sb="0" eb="2">
      <t>カイゴ</t>
    </rPh>
    <rPh sb="2" eb="4">
      <t>ショクイン</t>
    </rPh>
    <rPh sb="4" eb="5">
      <t>トウ</t>
    </rPh>
    <rPh sb="5" eb="7">
      <t>トクテイ</t>
    </rPh>
    <rPh sb="7" eb="9">
      <t>ショグウ</t>
    </rPh>
    <rPh sb="9" eb="11">
      <t>カイゼン</t>
    </rPh>
    <rPh sb="11" eb="13">
      <t>カサン</t>
    </rPh>
    <phoneticPr fontId="2"/>
  </si>
  <si>
    <t>医療保険の訪問看護</t>
    <rPh sb="0" eb="2">
      <t>イリョウ</t>
    </rPh>
    <rPh sb="2" eb="4">
      <t>ホケン</t>
    </rPh>
    <rPh sb="5" eb="7">
      <t>ホウモン</t>
    </rPh>
    <rPh sb="7" eb="9">
      <t>カンゴ</t>
    </rPh>
    <phoneticPr fontId="2"/>
  </si>
  <si>
    <t>定員超過利用減算</t>
    <rPh sb="0" eb="2">
      <t>テイイン</t>
    </rPh>
    <rPh sb="2" eb="4">
      <t>チョウカ</t>
    </rPh>
    <rPh sb="4" eb="6">
      <t>リヨウ</t>
    </rPh>
    <rPh sb="6" eb="8">
      <t>ゲンサン</t>
    </rPh>
    <phoneticPr fontId="2"/>
  </si>
  <si>
    <t>登録者の数が市町村長に提出した運営規程に定められる登録定員を超えた場合</t>
    <rPh sb="0" eb="3">
      <t>トウロクシャ</t>
    </rPh>
    <rPh sb="4" eb="5">
      <t>カズ</t>
    </rPh>
    <rPh sb="6" eb="10">
      <t>シチョウソンチョウ</t>
    </rPh>
    <rPh sb="11" eb="13">
      <t>テイシュツ</t>
    </rPh>
    <rPh sb="15" eb="17">
      <t>ウンエイ</t>
    </rPh>
    <rPh sb="17" eb="19">
      <t>キテイ</t>
    </rPh>
    <rPh sb="20" eb="21">
      <t>サダ</t>
    </rPh>
    <rPh sb="25" eb="27">
      <t>トウロク</t>
    </rPh>
    <rPh sb="27" eb="29">
      <t>テイイン</t>
    </rPh>
    <rPh sb="30" eb="31">
      <t>コ</t>
    </rPh>
    <rPh sb="33" eb="35">
      <t>バアイ</t>
    </rPh>
    <phoneticPr fontId="2"/>
  </si>
  <si>
    <t>人員基準欠如減算</t>
    <rPh sb="0" eb="2">
      <t>ジンイン</t>
    </rPh>
    <rPh sb="2" eb="4">
      <t>キジュン</t>
    </rPh>
    <rPh sb="4" eb="6">
      <t>ケツジョ</t>
    </rPh>
    <rPh sb="6" eb="8">
      <t>ゲンサン</t>
    </rPh>
    <phoneticPr fontId="2"/>
  </si>
  <si>
    <t>従業者が指定地域密着型サービス基準に定める員数をおいていない</t>
    <rPh sb="0" eb="3">
      <t>ジュウギョウシャ</t>
    </rPh>
    <rPh sb="4" eb="6">
      <t>シテイ</t>
    </rPh>
    <rPh sb="6" eb="8">
      <t>チイキ</t>
    </rPh>
    <rPh sb="8" eb="11">
      <t>ミッチャクガタ</t>
    </rPh>
    <rPh sb="15" eb="17">
      <t>キジュン</t>
    </rPh>
    <rPh sb="18" eb="19">
      <t>サダ</t>
    </rPh>
    <rPh sb="21" eb="23">
      <t>インスウ</t>
    </rPh>
    <phoneticPr fontId="2"/>
  </si>
  <si>
    <t>中山間地域等における小規模事業所加算</t>
    <rPh sb="0" eb="1">
      <t>チュウ</t>
    </rPh>
    <rPh sb="1" eb="2">
      <t>ヤマ</t>
    </rPh>
    <rPh sb="2" eb="3">
      <t>アイダ</t>
    </rPh>
    <rPh sb="3" eb="5">
      <t>チイキ</t>
    </rPh>
    <rPh sb="5" eb="6">
      <t>トウ</t>
    </rPh>
    <rPh sb="10" eb="13">
      <t>ショウキボ</t>
    </rPh>
    <rPh sb="13" eb="16">
      <t>ジギョウショ</t>
    </rPh>
    <rPh sb="16" eb="18">
      <t>カサン</t>
    </rPh>
    <phoneticPr fontId="2"/>
  </si>
  <si>
    <t>利用者や家族の状況により、ケアマネが必要と認め、登録者へのサービス提供に支障の有無</t>
    <rPh sb="0" eb="3">
      <t>リヨウシャ</t>
    </rPh>
    <rPh sb="4" eb="6">
      <t>カゾク</t>
    </rPh>
    <rPh sb="7" eb="9">
      <t>ジョウキョウ</t>
    </rPh>
    <rPh sb="18" eb="20">
      <t>ヒツヨウ</t>
    </rPh>
    <rPh sb="21" eb="22">
      <t>ミト</t>
    </rPh>
    <rPh sb="24" eb="27">
      <t>トウロクシャ</t>
    </rPh>
    <rPh sb="33" eb="35">
      <t>テイキョウ</t>
    </rPh>
    <rPh sb="36" eb="38">
      <t>シショウ</t>
    </rPh>
    <rPh sb="39" eb="41">
      <t>ウム</t>
    </rPh>
    <phoneticPr fontId="2"/>
  </si>
  <si>
    <t>末期の悪性腫瘍、多発性硬化症、重症筋無力症、スモン、筋萎縮性側索硬化症、脊髄小脳変性症、ハンチントン病、進行性筋ジストロフィー症、パーキンソン病関連疾患（進行性核上性麻痺、大脳皮質基底核変性症及びパーキンソン病（ホーエン・ヤールの重症度分類がステージ３以上であって生活機能障害度がⅡ度又はⅢ度のものに限る。）をいう。）、多系統萎縮症（線条体黒質変性症、オリーブ橋小脳萎縮症及びシャイ・ドレーガー症候群をいう。）、プリオン病、亜急性硬化性全脳炎、ライソゾーム病、副腎白質ジストロフィー、脊髄性筋萎縮症、球脊髄性筋萎縮症、慢性炎症性脱随性多発神経炎、後天性免疫不全症候群、頚(けい)髄損傷及び人工呼吸器を使用している状態</t>
    <rPh sb="0" eb="2">
      <t>マッキ</t>
    </rPh>
    <rPh sb="3" eb="5">
      <t>アクセイ</t>
    </rPh>
    <rPh sb="5" eb="7">
      <t>シュヨウ</t>
    </rPh>
    <phoneticPr fontId="2"/>
  </si>
  <si>
    <t>一時的に頻回の訪問看護を行う必要がある旨の特別指示又は特別指示書</t>
    <rPh sb="0" eb="3">
      <t>イチジテキ</t>
    </rPh>
    <rPh sb="4" eb="6">
      <t>ヒンカイ</t>
    </rPh>
    <rPh sb="7" eb="9">
      <t>ホウモン</t>
    </rPh>
    <rPh sb="9" eb="11">
      <t>カンゴ</t>
    </rPh>
    <rPh sb="12" eb="13">
      <t>オコナ</t>
    </rPh>
    <rPh sb="14" eb="16">
      <t>ヒツヨウ</t>
    </rPh>
    <rPh sb="19" eb="20">
      <t>ムネ</t>
    </rPh>
    <rPh sb="21" eb="23">
      <t>トクベツ</t>
    </rPh>
    <rPh sb="23" eb="25">
      <t>シジ</t>
    </rPh>
    <rPh sb="25" eb="26">
      <t>マタ</t>
    </rPh>
    <rPh sb="27" eb="29">
      <t>トクベツ</t>
    </rPh>
    <rPh sb="29" eb="32">
      <t>シジショ</t>
    </rPh>
    <phoneticPr fontId="2"/>
  </si>
  <si>
    <t>複合型サービス事業所に登録した日から起算して30日以内</t>
    <rPh sb="0" eb="3">
      <t>フクゴウガタ</t>
    </rPh>
    <rPh sb="7" eb="10">
      <t>ジギョウショ</t>
    </rPh>
    <rPh sb="11" eb="13">
      <t>トウロク</t>
    </rPh>
    <rPh sb="15" eb="16">
      <t>ヒ</t>
    </rPh>
    <rPh sb="18" eb="20">
      <t>キサン</t>
    </rPh>
    <rPh sb="24" eb="25">
      <t>ニチ</t>
    </rPh>
    <rPh sb="25" eb="27">
      <t>イナイ</t>
    </rPh>
    <phoneticPr fontId="2"/>
  </si>
  <si>
    <t>認知症行動・心理症状緊急対応加算</t>
    <rPh sb="0" eb="3">
      <t>ニンチショウ</t>
    </rPh>
    <rPh sb="3" eb="5">
      <t>コウドウ</t>
    </rPh>
    <rPh sb="6" eb="8">
      <t>シンリ</t>
    </rPh>
    <rPh sb="8" eb="10">
      <t>ショウジョウ</t>
    </rPh>
    <rPh sb="10" eb="12">
      <t>キンキュウ</t>
    </rPh>
    <rPh sb="12" eb="14">
      <t>タイオウ</t>
    </rPh>
    <rPh sb="14" eb="16">
      <t>カサン</t>
    </rPh>
    <phoneticPr fontId="2"/>
  </si>
  <si>
    <t>医師が、認知症の行動・心理症状が認められるため、在宅での生活が困難であり、緊急に指定看護小規模多機能型居宅介護を利用することが適当であると判断した者に対して行った場合</t>
    <rPh sb="75" eb="76">
      <t>タイ</t>
    </rPh>
    <phoneticPr fontId="2"/>
  </si>
  <si>
    <t>管理栄養士、看護・介護職員、生活相談員その他の職種の者が共同したて利用者ごとの摂食・嚥下機能及び食形態に配慮した栄養ケア計画の作成</t>
  </si>
  <si>
    <t>栄養ケア計画(参考様式)</t>
    <rPh sb="0" eb="2">
      <t>エイヨウ</t>
    </rPh>
    <rPh sb="4" eb="6">
      <t>ケイカク</t>
    </rPh>
    <rPh sb="7" eb="9">
      <t>サンコウ</t>
    </rPh>
    <rPh sb="9" eb="11">
      <t>ヨウシキ</t>
    </rPh>
    <phoneticPr fontId="2"/>
  </si>
  <si>
    <t>利用者等に対する計画の説明及び同意の有無</t>
    <rPh sb="0" eb="3">
      <t>リヨウシャ</t>
    </rPh>
    <rPh sb="3" eb="4">
      <t>トウ</t>
    </rPh>
    <rPh sb="5" eb="6">
      <t>タイ</t>
    </rPh>
    <rPh sb="8" eb="10">
      <t>ケイカク</t>
    </rPh>
    <rPh sb="11" eb="13">
      <t>セツメイ</t>
    </rPh>
    <rPh sb="13" eb="14">
      <t>オヨ</t>
    </rPh>
    <rPh sb="15" eb="17">
      <t>ドウイ</t>
    </rPh>
    <rPh sb="18" eb="20">
      <t>ウム</t>
    </rPh>
    <phoneticPr fontId="2"/>
  </si>
  <si>
    <t>栄養ケア提供経過記録
(参考様式)</t>
    <rPh sb="0" eb="2">
      <t>エイヨウ</t>
    </rPh>
    <rPh sb="4" eb="6">
      <t>テイキョウ</t>
    </rPh>
    <rPh sb="6" eb="8">
      <t>ケイカ</t>
    </rPh>
    <rPh sb="8" eb="10">
      <t>キロク</t>
    </rPh>
    <rPh sb="12" eb="14">
      <t>サンコウ</t>
    </rPh>
    <rPh sb="14" eb="16">
      <t>ヨウシキ</t>
    </rPh>
    <phoneticPr fontId="2"/>
  </si>
  <si>
    <t>栄養ケアモニタリング
(参考様式)</t>
    <rPh sb="0" eb="2">
      <t>エイヨウ</t>
    </rPh>
    <rPh sb="12" eb="14">
      <t>サンコウ</t>
    </rPh>
    <rPh sb="14" eb="16">
      <t>ヨウシキ</t>
    </rPh>
    <phoneticPr fontId="2"/>
  </si>
  <si>
    <t>定員、人員基準に適合</t>
    <rPh sb="0" eb="2">
      <t>テイイン</t>
    </rPh>
    <rPh sb="3" eb="5">
      <t>ジンイン</t>
    </rPh>
    <rPh sb="5" eb="7">
      <t>キジュン</t>
    </rPh>
    <rPh sb="8" eb="10">
      <t>テキゴウ</t>
    </rPh>
    <phoneticPr fontId="2"/>
  </si>
  <si>
    <t>利用開始時および利用中６月ごとに利用者の口腔の健康状態及び栄養状態について確認し情報を担当の介護支援専門員に提供</t>
    <rPh sb="0" eb="2">
      <t>リヨウ</t>
    </rPh>
    <rPh sb="2" eb="5">
      <t>カイシジ</t>
    </rPh>
    <rPh sb="8" eb="11">
      <t>リヨウチュウ</t>
    </rPh>
    <rPh sb="12" eb="13">
      <t>ツキ</t>
    </rPh>
    <rPh sb="16" eb="19">
      <t>リヨウシャ</t>
    </rPh>
    <rPh sb="20" eb="22">
      <t>コウクウ</t>
    </rPh>
    <rPh sb="23" eb="25">
      <t>ケンコウ</t>
    </rPh>
    <rPh sb="25" eb="27">
      <t>ジョウタイ</t>
    </rPh>
    <rPh sb="27" eb="28">
      <t>オヨ</t>
    </rPh>
    <rPh sb="29" eb="31">
      <t>エイヨウ</t>
    </rPh>
    <rPh sb="31" eb="33">
      <t>ジョウタイ</t>
    </rPh>
    <rPh sb="37" eb="39">
      <t>カクニン</t>
    </rPh>
    <rPh sb="40" eb="42">
      <t>ジョウホウ</t>
    </rPh>
    <rPh sb="43" eb="45">
      <t>タントウ</t>
    </rPh>
    <rPh sb="46" eb="48">
      <t>カイゴ</t>
    </rPh>
    <rPh sb="48" eb="50">
      <t>シエン</t>
    </rPh>
    <rPh sb="50" eb="53">
      <t>センモンイン</t>
    </rPh>
    <rPh sb="54" eb="56">
      <t>テイキョウ</t>
    </rPh>
    <phoneticPr fontId="5"/>
  </si>
  <si>
    <t>非該当</t>
    <rPh sb="0" eb="1">
      <t>ヒ</t>
    </rPh>
    <rPh sb="1" eb="3">
      <t>ガイトウ</t>
    </rPh>
    <phoneticPr fontId="2"/>
  </si>
  <si>
    <t>口腔・栄養スクリーニング加算（Ⅱ）</t>
    <rPh sb="0" eb="2">
      <t>コウクウ</t>
    </rPh>
    <rPh sb="3" eb="5">
      <t>エイヨウ</t>
    </rPh>
    <rPh sb="12" eb="14">
      <t>カサン</t>
    </rPh>
    <phoneticPr fontId="2"/>
  </si>
  <si>
    <t>（１）（２）のいずれかに適合する</t>
    <rPh sb="12" eb="14">
      <t>テキゴウ</t>
    </rPh>
    <phoneticPr fontId="2"/>
  </si>
  <si>
    <t>該当</t>
    <rPh sb="0" eb="2">
      <t>ガイトウ</t>
    </rPh>
    <phoneticPr fontId="5"/>
  </si>
  <si>
    <t>定員、人員基準に適合</t>
    <rPh sb="0" eb="2">
      <t>テイイン</t>
    </rPh>
    <rPh sb="3" eb="5">
      <t>ジンイン</t>
    </rPh>
    <rPh sb="5" eb="7">
      <t>キジュン</t>
    </rPh>
    <rPh sb="8" eb="10">
      <t>テキゴウ</t>
    </rPh>
    <phoneticPr fontId="5"/>
  </si>
  <si>
    <t>栄養アセスメント加算を算定している又は当該利用者が栄養改善加算の算定に係る栄養改善サービスを受けている間である若しくは当該栄養改善サービスが終了した日の属する月</t>
  </si>
  <si>
    <t>口腔機能向上加算の算定に係る口腔機能向上サービスを受けている間である又は当該口腔機能向上サービスが終了した日の属する月</t>
  </si>
  <si>
    <t>非該当</t>
    <rPh sb="0" eb="1">
      <t>ヒ</t>
    </rPh>
    <rPh sb="1" eb="3">
      <t>ガイトウ</t>
    </rPh>
    <phoneticPr fontId="5"/>
  </si>
  <si>
    <t>言語聴覚士、歯科衛生士又は看護職員を１名以上配置</t>
    <rPh sb="0" eb="2">
      <t>ゲンゴ</t>
    </rPh>
    <rPh sb="2" eb="5">
      <t>チョウカクシ</t>
    </rPh>
    <rPh sb="6" eb="8">
      <t>シカ</t>
    </rPh>
    <rPh sb="8" eb="11">
      <t>エイセイシ</t>
    </rPh>
    <rPh sb="11" eb="12">
      <t>マタ</t>
    </rPh>
    <rPh sb="13" eb="15">
      <t>カンゴ</t>
    </rPh>
    <rPh sb="15" eb="17">
      <t>ショクイン</t>
    </rPh>
    <rPh sb="19" eb="20">
      <t>ナ</t>
    </rPh>
    <rPh sb="20" eb="24">
      <t>イジョウハイチ</t>
    </rPh>
    <phoneticPr fontId="2"/>
  </si>
  <si>
    <t>言語聴覚士、歯科衛生士、看護職員、介護職員、生活相談員その他の職種の者が共同して口腔機能改善管理指導計画の作成</t>
    <rPh sb="0" eb="2">
      <t>ゲンゴ</t>
    </rPh>
    <rPh sb="2" eb="5">
      <t>チョウカクシ</t>
    </rPh>
    <rPh sb="6" eb="8">
      <t>シカ</t>
    </rPh>
    <rPh sb="8" eb="11">
      <t>エイセイシ</t>
    </rPh>
    <rPh sb="12" eb="14">
      <t>カンゴ</t>
    </rPh>
    <rPh sb="14" eb="16">
      <t>ショクイン</t>
    </rPh>
    <rPh sb="17" eb="19">
      <t>カイゴ</t>
    </rPh>
    <rPh sb="19" eb="21">
      <t>ショクイン</t>
    </rPh>
    <rPh sb="22" eb="24">
      <t>セイカツ</t>
    </rPh>
    <rPh sb="24" eb="27">
      <t>ソウダンイン</t>
    </rPh>
    <rPh sb="29" eb="30">
      <t>タ</t>
    </rPh>
    <rPh sb="31" eb="33">
      <t>ショクシュ</t>
    </rPh>
    <rPh sb="34" eb="35">
      <t>モノ</t>
    </rPh>
    <rPh sb="36" eb="38">
      <t>キョウドウ</t>
    </rPh>
    <rPh sb="40" eb="42">
      <t>コウクウ</t>
    </rPh>
    <rPh sb="42" eb="44">
      <t>キノウ</t>
    </rPh>
    <rPh sb="44" eb="46">
      <t>カイゼン</t>
    </rPh>
    <rPh sb="46" eb="48">
      <t>カンリ</t>
    </rPh>
    <rPh sb="48" eb="50">
      <t>シドウ</t>
    </rPh>
    <rPh sb="50" eb="52">
      <t>ケイカク</t>
    </rPh>
    <rPh sb="53" eb="55">
      <t>サクセイ</t>
    </rPh>
    <phoneticPr fontId="2"/>
  </si>
  <si>
    <t>口腔機能改善管理指導計画・管理指導計画(参考様式)</t>
    <rPh sb="0" eb="2">
      <t>コウクウ</t>
    </rPh>
    <rPh sb="2" eb="4">
      <t>キノウ</t>
    </rPh>
    <rPh sb="4" eb="6">
      <t>カイゼン</t>
    </rPh>
    <rPh sb="6" eb="8">
      <t>カンリ</t>
    </rPh>
    <rPh sb="8" eb="10">
      <t>シドウ</t>
    </rPh>
    <rPh sb="10" eb="12">
      <t>ケイカク</t>
    </rPh>
    <rPh sb="13" eb="15">
      <t>カンリ</t>
    </rPh>
    <rPh sb="15" eb="17">
      <t>シドウ</t>
    </rPh>
    <rPh sb="17" eb="19">
      <t>ケイカク</t>
    </rPh>
    <rPh sb="20" eb="22">
      <t>サンコウ</t>
    </rPh>
    <rPh sb="22" eb="24">
      <t>ヨウシキ</t>
    </rPh>
    <phoneticPr fontId="2"/>
  </si>
  <si>
    <t>医療における対応の必要性の有無</t>
    <rPh sb="0" eb="2">
      <t>イリョウ</t>
    </rPh>
    <rPh sb="6" eb="8">
      <t>タイオウ</t>
    </rPh>
    <rPh sb="9" eb="12">
      <t>ヒツヨウセイ</t>
    </rPh>
    <rPh sb="13" eb="15">
      <t>ウム</t>
    </rPh>
    <phoneticPr fontId="2"/>
  </si>
  <si>
    <t>口腔機能改善管理指導計画に基づく言語聴覚士、歯科衛生士又は看護職員による口腔機能向上サービスの提供、定期的な記録作成</t>
    <rPh sb="0" eb="2">
      <t>コウクウ</t>
    </rPh>
    <rPh sb="2" eb="4">
      <t>キノウ</t>
    </rPh>
    <rPh sb="4" eb="6">
      <t>カイゼン</t>
    </rPh>
    <rPh sb="6" eb="8">
      <t>カンリ</t>
    </rPh>
    <rPh sb="8" eb="10">
      <t>シドウ</t>
    </rPh>
    <rPh sb="10" eb="12">
      <t>ケイカク</t>
    </rPh>
    <rPh sb="13" eb="14">
      <t>モト</t>
    </rPh>
    <rPh sb="16" eb="18">
      <t>ゲンゴ</t>
    </rPh>
    <rPh sb="18" eb="21">
      <t>チョウカクシ</t>
    </rPh>
    <rPh sb="22" eb="24">
      <t>シカ</t>
    </rPh>
    <rPh sb="24" eb="27">
      <t>エイセイシ</t>
    </rPh>
    <rPh sb="27" eb="28">
      <t>マタ</t>
    </rPh>
    <rPh sb="29" eb="31">
      <t>カンゴ</t>
    </rPh>
    <rPh sb="31" eb="33">
      <t>ショクイン</t>
    </rPh>
    <rPh sb="36" eb="38">
      <t>コウクウ</t>
    </rPh>
    <rPh sb="38" eb="40">
      <t>キノウ</t>
    </rPh>
    <rPh sb="40" eb="42">
      <t>コウジョウ</t>
    </rPh>
    <rPh sb="47" eb="49">
      <t>テイキョウ</t>
    </rPh>
    <rPh sb="50" eb="53">
      <t>テイキテキ</t>
    </rPh>
    <rPh sb="54" eb="56">
      <t>キロク</t>
    </rPh>
    <rPh sb="56" eb="58">
      <t>サクセイ</t>
    </rPh>
    <phoneticPr fontId="2"/>
  </si>
  <si>
    <t>利用者毎の口腔機能改善管理指導計画の進捗状況を定期的に評価、介護支援専門員、主治の医師・歯科医師への情報提供</t>
    <rPh sb="0" eb="3">
      <t>リヨウシャ</t>
    </rPh>
    <rPh sb="3" eb="4">
      <t>ゴト</t>
    </rPh>
    <rPh sb="15" eb="17">
      <t>ケイカク</t>
    </rPh>
    <rPh sb="18" eb="20">
      <t>シンチョク</t>
    </rPh>
    <rPh sb="20" eb="22">
      <t>ジョウキョウ</t>
    </rPh>
    <rPh sb="23" eb="26">
      <t>テイキテキ</t>
    </rPh>
    <rPh sb="27" eb="29">
      <t>ヒョウカ</t>
    </rPh>
    <rPh sb="50" eb="52">
      <t>ジョウホウ</t>
    </rPh>
    <rPh sb="52" eb="54">
      <t>テイキョウ</t>
    </rPh>
    <phoneticPr fontId="2"/>
  </si>
  <si>
    <t>口腔機能向上サービスのモニタリング(参考様式)</t>
    <rPh sb="0" eb="2">
      <t>コウクウ</t>
    </rPh>
    <rPh sb="2" eb="4">
      <t>キノウ</t>
    </rPh>
    <rPh sb="4" eb="6">
      <t>コウジョウ</t>
    </rPh>
    <rPh sb="18" eb="20">
      <t>サンコウ</t>
    </rPh>
    <rPh sb="20" eb="22">
      <t>ヨウシキ</t>
    </rPh>
    <phoneticPr fontId="2"/>
  </si>
  <si>
    <t>言語聴覚士、歯科衛生士、看護職員を１名以上配置</t>
    <rPh sb="0" eb="2">
      <t>ゲンゴ</t>
    </rPh>
    <rPh sb="2" eb="5">
      <t>チョウカクシ</t>
    </rPh>
    <rPh sb="6" eb="8">
      <t>シカ</t>
    </rPh>
    <rPh sb="8" eb="11">
      <t>エイセイシ</t>
    </rPh>
    <rPh sb="12" eb="14">
      <t>カンゴ</t>
    </rPh>
    <rPh sb="14" eb="16">
      <t>ショクイン</t>
    </rPh>
    <rPh sb="18" eb="19">
      <t>ナ</t>
    </rPh>
    <rPh sb="19" eb="23">
      <t>イジョウハイチ</t>
    </rPh>
    <phoneticPr fontId="2"/>
  </si>
  <si>
    <t>言語聴覚士、歯科衛生士、看護・介護職員等による口腔機能改善管理指導計画の作成</t>
    <rPh sb="0" eb="2">
      <t>ゲンゴ</t>
    </rPh>
    <rPh sb="2" eb="5">
      <t>チョウカクシ</t>
    </rPh>
    <rPh sb="6" eb="8">
      <t>シカ</t>
    </rPh>
    <rPh sb="8" eb="11">
      <t>エイセイシ</t>
    </rPh>
    <rPh sb="12" eb="14">
      <t>カンゴ</t>
    </rPh>
    <rPh sb="15" eb="17">
      <t>カイゴ</t>
    </rPh>
    <rPh sb="17" eb="19">
      <t>ショクイン</t>
    </rPh>
    <rPh sb="19" eb="20">
      <t>トウ</t>
    </rPh>
    <rPh sb="23" eb="25">
      <t>コウクウ</t>
    </rPh>
    <rPh sb="25" eb="27">
      <t>キノウ</t>
    </rPh>
    <rPh sb="27" eb="29">
      <t>カイゼン</t>
    </rPh>
    <rPh sb="29" eb="31">
      <t>カンリ</t>
    </rPh>
    <rPh sb="31" eb="33">
      <t>シドウ</t>
    </rPh>
    <rPh sb="33" eb="35">
      <t>ケイカク</t>
    </rPh>
    <rPh sb="36" eb="38">
      <t>サクセイ</t>
    </rPh>
    <phoneticPr fontId="2"/>
  </si>
  <si>
    <t>計画に基づく言語聴覚士、歯科衛生士又は看護職員による口腔機能向上サービスの提供、定期的な記録作成</t>
    <rPh sb="0" eb="2">
      <t>ケイカク</t>
    </rPh>
    <rPh sb="3" eb="4">
      <t>モト</t>
    </rPh>
    <rPh sb="6" eb="8">
      <t>ゲンゴ</t>
    </rPh>
    <rPh sb="8" eb="11">
      <t>チョウカクシ</t>
    </rPh>
    <rPh sb="12" eb="14">
      <t>シカ</t>
    </rPh>
    <rPh sb="14" eb="17">
      <t>エイセイシ</t>
    </rPh>
    <rPh sb="17" eb="18">
      <t>マタ</t>
    </rPh>
    <rPh sb="19" eb="21">
      <t>カンゴ</t>
    </rPh>
    <rPh sb="21" eb="23">
      <t>ショクイン</t>
    </rPh>
    <rPh sb="26" eb="28">
      <t>コウクウ</t>
    </rPh>
    <rPh sb="28" eb="30">
      <t>キノウ</t>
    </rPh>
    <rPh sb="30" eb="32">
      <t>コウジョウ</t>
    </rPh>
    <rPh sb="37" eb="39">
      <t>テイキョウ</t>
    </rPh>
    <rPh sb="40" eb="43">
      <t>テイキテキ</t>
    </rPh>
    <rPh sb="44" eb="46">
      <t>キロク</t>
    </rPh>
    <rPh sb="46" eb="48">
      <t>サクセイ</t>
    </rPh>
    <phoneticPr fontId="2"/>
  </si>
  <si>
    <t>利用者毎の計画の進捗状況を定期的に評価、ケアマネ等への情報提供</t>
    <rPh sb="0" eb="3">
      <t>リヨウシャ</t>
    </rPh>
    <rPh sb="3" eb="4">
      <t>ゴト</t>
    </rPh>
    <rPh sb="5" eb="7">
      <t>ケイカク</t>
    </rPh>
    <rPh sb="8" eb="10">
      <t>シンチョク</t>
    </rPh>
    <rPh sb="10" eb="12">
      <t>ジョウキョウ</t>
    </rPh>
    <rPh sb="13" eb="16">
      <t>テイキテキ</t>
    </rPh>
    <rPh sb="17" eb="19">
      <t>ヒョウカ</t>
    </rPh>
    <rPh sb="24" eb="25">
      <t>トウ</t>
    </rPh>
    <rPh sb="27" eb="29">
      <t>ジョウホウ</t>
    </rPh>
    <rPh sb="29" eb="31">
      <t>テイキョウ</t>
    </rPh>
    <phoneticPr fontId="2"/>
  </si>
  <si>
    <t>利用者毎の口腔機能改善管理指導計画等の内容等を厚生労働省（LIFE)に提供及び情報の活用</t>
    <rPh sb="0" eb="3">
      <t>リヨウシャ</t>
    </rPh>
    <rPh sb="3" eb="4">
      <t>ゴト</t>
    </rPh>
    <rPh sb="19" eb="21">
      <t>ナイヨウ</t>
    </rPh>
    <rPh sb="21" eb="22">
      <t>トウ</t>
    </rPh>
    <rPh sb="23" eb="25">
      <t>コウセイ</t>
    </rPh>
    <rPh sb="25" eb="28">
      <t>ロウドウショウ</t>
    </rPh>
    <rPh sb="35" eb="37">
      <t>テイキョウ</t>
    </rPh>
    <rPh sb="37" eb="38">
      <t>オヨ</t>
    </rPh>
    <rPh sb="39" eb="41">
      <t>ジョウホウ</t>
    </rPh>
    <rPh sb="42" eb="44">
      <t>カツヨウ</t>
    </rPh>
    <phoneticPr fontId="2"/>
  </si>
  <si>
    <t>褥瘡ケア計画</t>
    <rPh sb="0" eb="2">
      <t>ジョクソウ</t>
    </rPh>
    <rPh sb="4" eb="6">
      <t>ケイカク</t>
    </rPh>
    <phoneticPr fontId="2"/>
  </si>
  <si>
    <t>多職種が共同して、支援計画を作成し、継続して実施</t>
    <rPh sb="0" eb="1">
      <t>タ</t>
    </rPh>
    <rPh sb="1" eb="3">
      <t>ショクシュ</t>
    </rPh>
    <phoneticPr fontId="2"/>
  </si>
  <si>
    <t>３月に１回以上</t>
    <rPh sb="1" eb="2">
      <t>ガツ</t>
    </rPh>
    <rPh sb="4" eb="7">
      <t>カイイジョウ</t>
    </rPh>
    <phoneticPr fontId="2"/>
  </si>
  <si>
    <t>支援計画</t>
    <rPh sb="0" eb="2">
      <t>シエン</t>
    </rPh>
    <rPh sb="2" eb="4">
      <t>ケイカク</t>
    </rPh>
    <phoneticPr fontId="2"/>
  </si>
  <si>
    <t>どちらかに該当</t>
    <rPh sb="5" eb="7">
      <t>ガイトウ</t>
    </rPh>
    <phoneticPr fontId="2"/>
  </si>
  <si>
    <t>科学的介護推進体制加算</t>
    <rPh sb="9" eb="11">
      <t>カサン</t>
    </rPh>
    <phoneticPr fontId="2"/>
  </si>
  <si>
    <t>看護小規模多機能型居宅介護計画</t>
    <rPh sb="0" eb="2">
      <t>カンゴ</t>
    </rPh>
    <rPh sb="2" eb="5">
      <t>ショウキボ</t>
    </rPh>
    <rPh sb="5" eb="9">
      <t>タキノウガタ</t>
    </rPh>
    <rPh sb="9" eb="11">
      <t>キョタク</t>
    </rPh>
    <rPh sb="11" eb="13">
      <t>カイゴ</t>
    </rPh>
    <rPh sb="13" eb="15">
      <t>ケイカク</t>
    </rPh>
    <phoneticPr fontId="2"/>
  </si>
  <si>
    <t>中山間地域等におけるサービス提供</t>
    <rPh sb="0" eb="3">
      <t>チュウサンカン</t>
    </rPh>
    <rPh sb="3" eb="5">
      <t>チイキ</t>
    </rPh>
    <rPh sb="5" eb="6">
      <t>トウ</t>
    </rPh>
    <rPh sb="14" eb="16">
      <t>テイキョウ</t>
    </rPh>
    <phoneticPr fontId="2"/>
  </si>
  <si>
    <t>特別地域・中山間地域等におけるサービス提供</t>
    <rPh sb="0" eb="2">
      <t>トクベツ</t>
    </rPh>
    <rPh sb="2" eb="4">
      <t>チイキ</t>
    </rPh>
    <rPh sb="5" eb="8">
      <t>チュウサンカン</t>
    </rPh>
    <rPh sb="8" eb="10">
      <t>チイキ</t>
    </rPh>
    <rPh sb="10" eb="11">
      <t>トウ</t>
    </rPh>
    <rPh sb="19" eb="21">
      <t>テイキョウ</t>
    </rPh>
    <phoneticPr fontId="2"/>
  </si>
  <si>
    <t>特別管理加算の対象者</t>
    <rPh sb="0" eb="2">
      <t>トクベツ</t>
    </rPh>
    <rPh sb="2" eb="4">
      <t>カンリ</t>
    </rPh>
    <rPh sb="4" eb="6">
      <t>カサン</t>
    </rPh>
    <rPh sb="7" eb="9">
      <t>タイショウ</t>
    </rPh>
    <rPh sb="9" eb="10">
      <t>シャ</t>
    </rPh>
    <phoneticPr fontId="2"/>
  </si>
  <si>
    <t>看護に関する相談に常時対応し、緊急時の訪問を必要に応じ行うことができる体制</t>
    <rPh sb="0" eb="2">
      <t>カンゴ</t>
    </rPh>
    <rPh sb="3" eb="4">
      <t>カン</t>
    </rPh>
    <rPh sb="6" eb="8">
      <t>ソウダン</t>
    </rPh>
    <rPh sb="9" eb="11">
      <t>ジョウジ</t>
    </rPh>
    <rPh sb="11" eb="13">
      <t>タイオウ</t>
    </rPh>
    <rPh sb="15" eb="18">
      <t>キンキュウジ</t>
    </rPh>
    <rPh sb="19" eb="21">
      <t>ホウモン</t>
    </rPh>
    <rPh sb="22" eb="24">
      <t>ヒツヨウ</t>
    </rPh>
    <rPh sb="25" eb="26">
      <t>オウ</t>
    </rPh>
    <rPh sb="27" eb="28">
      <t>オコナ</t>
    </rPh>
    <rPh sb="35" eb="37">
      <t>タイセイ</t>
    </rPh>
    <phoneticPr fontId="2"/>
  </si>
  <si>
    <t>同意書等(規定はなし)</t>
    <rPh sb="0" eb="3">
      <t>ドウイショ</t>
    </rPh>
    <rPh sb="3" eb="4">
      <t>トウ</t>
    </rPh>
    <rPh sb="5" eb="7">
      <t>キテイ</t>
    </rPh>
    <phoneticPr fontId="2"/>
  </si>
  <si>
    <t>看護小規模多機能型居宅介護計画、看護小規模多機能型居宅介護記録書等</t>
    <rPh sb="0" eb="2">
      <t>カンゴ</t>
    </rPh>
    <rPh sb="2" eb="5">
      <t>ショウキボ</t>
    </rPh>
    <rPh sb="5" eb="9">
      <t>タキノウガタ</t>
    </rPh>
    <rPh sb="9" eb="11">
      <t>キョタク</t>
    </rPh>
    <rPh sb="11" eb="13">
      <t>カイゴ</t>
    </rPh>
    <rPh sb="13" eb="15">
      <t>ケイカク</t>
    </rPh>
    <rPh sb="16" eb="18">
      <t>カンゴ</t>
    </rPh>
    <rPh sb="18" eb="21">
      <t>ショウキボ</t>
    </rPh>
    <rPh sb="21" eb="25">
      <t>タキノウガタ</t>
    </rPh>
    <rPh sb="25" eb="27">
      <t>キョタク</t>
    </rPh>
    <rPh sb="27" eb="29">
      <t>カイゴ</t>
    </rPh>
    <rPh sb="29" eb="32">
      <t>キロクショ</t>
    </rPh>
    <rPh sb="32" eb="33">
      <t>トウ</t>
    </rPh>
    <phoneticPr fontId="2"/>
  </si>
  <si>
    <t>主治医と連携のもとターミナルケア計画及び支援体制を利用者、家族に説明と同意</t>
    <rPh sb="0" eb="3">
      <t>シュジイ</t>
    </rPh>
    <rPh sb="4" eb="6">
      <t>レンケイ</t>
    </rPh>
    <rPh sb="16" eb="18">
      <t>ケイカク</t>
    </rPh>
    <rPh sb="18" eb="19">
      <t>オヨ</t>
    </rPh>
    <rPh sb="20" eb="22">
      <t>シエン</t>
    </rPh>
    <rPh sb="22" eb="24">
      <t>タイセイ</t>
    </rPh>
    <rPh sb="25" eb="28">
      <t>リヨウシャ</t>
    </rPh>
    <rPh sb="29" eb="31">
      <t>カゾク</t>
    </rPh>
    <rPh sb="32" eb="34">
      <t>セツメイ</t>
    </rPh>
    <rPh sb="35" eb="37">
      <t>ドウイ</t>
    </rPh>
    <phoneticPr fontId="2"/>
  </si>
  <si>
    <t>訪問看護サービス記録書</t>
    <rPh sb="0" eb="2">
      <t>ホウモン</t>
    </rPh>
    <rPh sb="2" eb="4">
      <t>カンゴ</t>
    </rPh>
    <rPh sb="8" eb="11">
      <t>キロクショ</t>
    </rPh>
    <phoneticPr fontId="2"/>
  </si>
  <si>
    <t>サービス提供票</t>
    <rPh sb="4" eb="7">
      <t>テイキョウヒョウ</t>
    </rPh>
    <phoneticPr fontId="2"/>
  </si>
  <si>
    <t>地域の関係施設に対し、指定看護小規模多機能型居宅介護事業所の具体的な内容に関する情報提供を行っている</t>
    <rPh sb="0" eb="2">
      <t>チイキ</t>
    </rPh>
    <rPh sb="3" eb="5">
      <t>カンケイ</t>
    </rPh>
    <rPh sb="5" eb="7">
      <t>シセツ</t>
    </rPh>
    <rPh sb="8" eb="9">
      <t>タイ</t>
    </rPh>
    <rPh sb="11" eb="13">
      <t>シテイ</t>
    </rPh>
    <rPh sb="13" eb="15">
      <t>カンゴ</t>
    </rPh>
    <rPh sb="15" eb="18">
      <t>ショウキボ</t>
    </rPh>
    <rPh sb="18" eb="22">
      <t>タキノウガタ</t>
    </rPh>
    <rPh sb="22" eb="24">
      <t>キョタク</t>
    </rPh>
    <rPh sb="24" eb="26">
      <t>カイゴ</t>
    </rPh>
    <rPh sb="26" eb="29">
      <t>ジギョウショ</t>
    </rPh>
    <rPh sb="30" eb="33">
      <t>グタイテキ</t>
    </rPh>
    <rPh sb="34" eb="36">
      <t>ナイヨウ</t>
    </rPh>
    <rPh sb="37" eb="38">
      <t>カン</t>
    </rPh>
    <rPh sb="40" eb="42">
      <t>ジョウホウ</t>
    </rPh>
    <rPh sb="42" eb="44">
      <t>テイキョウ</t>
    </rPh>
    <rPh sb="45" eb="46">
      <t>オコナ</t>
    </rPh>
    <phoneticPr fontId="2"/>
  </si>
  <si>
    <t>１　賃金改善に関する計画の策定、計画に基づく措置</t>
    <rPh sb="2" eb="4">
      <t>チンギン</t>
    </rPh>
    <rPh sb="4" eb="6">
      <t>カイゼン</t>
    </rPh>
    <rPh sb="7" eb="8">
      <t>カン</t>
    </rPh>
    <rPh sb="10" eb="12">
      <t>ケイカク</t>
    </rPh>
    <rPh sb="13" eb="15">
      <t>サクテイ</t>
    </rPh>
    <rPh sb="16" eb="18">
      <t>ケイカク</t>
    </rPh>
    <rPh sb="19" eb="20">
      <t>モト</t>
    </rPh>
    <rPh sb="22" eb="24">
      <t>ソチ</t>
    </rPh>
    <phoneticPr fontId="2"/>
  </si>
  <si>
    <t>介護職員処遇改善計画書</t>
    <rPh sb="0" eb="2">
      <t>カイゴ</t>
    </rPh>
    <rPh sb="2" eb="4">
      <t>ショクイン</t>
    </rPh>
    <rPh sb="4" eb="6">
      <t>ショグウ</t>
    </rPh>
    <rPh sb="6" eb="8">
      <t>カイゼン</t>
    </rPh>
    <rPh sb="8" eb="11">
      <t>ケイカクショ</t>
    </rPh>
    <phoneticPr fontId="2"/>
  </si>
  <si>
    <t>２　介護職員処遇改善計画書の作成、周知、届出</t>
    <rPh sb="8" eb="10">
      <t>カイゼン</t>
    </rPh>
    <rPh sb="10" eb="13">
      <t>ケイカクショ</t>
    </rPh>
    <rPh sb="14" eb="16">
      <t>サクセイ</t>
    </rPh>
    <rPh sb="17" eb="19">
      <t>シュウチ</t>
    </rPh>
    <rPh sb="20" eb="22">
      <t>トドケデ</t>
    </rPh>
    <phoneticPr fontId="2"/>
  </si>
  <si>
    <t>実績報告書</t>
    <rPh sb="0" eb="2">
      <t>ジッセキ</t>
    </rPh>
    <rPh sb="2" eb="5">
      <t>ホウコクショ</t>
    </rPh>
    <phoneticPr fontId="2"/>
  </si>
  <si>
    <t>５　前12月間に法令違反し、罰金以上の刑</t>
    <rPh sb="2" eb="3">
      <t>ゼン</t>
    </rPh>
    <rPh sb="5" eb="6">
      <t>ツキ</t>
    </rPh>
    <rPh sb="6" eb="7">
      <t>カン</t>
    </rPh>
    <rPh sb="8" eb="10">
      <t>ホウレイ</t>
    </rPh>
    <rPh sb="10" eb="12">
      <t>イハン</t>
    </rPh>
    <rPh sb="14" eb="16">
      <t>バッキン</t>
    </rPh>
    <rPh sb="16" eb="18">
      <t>イジョウ</t>
    </rPh>
    <phoneticPr fontId="2"/>
  </si>
  <si>
    <t>７　次の(１)、(２)、(３)のいずれにも適合</t>
    <rPh sb="2" eb="3">
      <t>ツギ</t>
    </rPh>
    <rPh sb="21" eb="23">
      <t>テキゴウ</t>
    </rPh>
    <phoneticPr fontId="2"/>
  </si>
  <si>
    <t>(１)任用の際の職責又は職務内容等の要件を定め、その内容について書面を作成し、全ての介護職員に周知</t>
    <rPh sb="21" eb="22">
      <t>サダ</t>
    </rPh>
    <rPh sb="26" eb="28">
      <t>ナイヨウ</t>
    </rPh>
    <rPh sb="32" eb="34">
      <t>ショメン</t>
    </rPh>
    <rPh sb="35" eb="37">
      <t>サクセイ</t>
    </rPh>
    <phoneticPr fontId="2"/>
  </si>
  <si>
    <t>(３)介護職員の経験若しくは資格等に応じて昇給する仕組み又は一定の基準に基づき定期に昇給を判定する仕組みを設け、全ての介護職員に周知</t>
    <rPh sb="3" eb="5">
      <t>カイゴ</t>
    </rPh>
    <rPh sb="5" eb="7">
      <t>ショクイン</t>
    </rPh>
    <rPh sb="8" eb="10">
      <t>ケイケン</t>
    </rPh>
    <rPh sb="10" eb="11">
      <t>モ</t>
    </rPh>
    <rPh sb="14" eb="16">
      <t>シカク</t>
    </rPh>
    <rPh sb="16" eb="17">
      <t>トウ</t>
    </rPh>
    <rPh sb="18" eb="19">
      <t>オウ</t>
    </rPh>
    <rPh sb="21" eb="23">
      <t>ショウキュウ</t>
    </rPh>
    <rPh sb="25" eb="27">
      <t>シク</t>
    </rPh>
    <rPh sb="28" eb="29">
      <t>マタ</t>
    </rPh>
    <rPh sb="30" eb="32">
      <t>イッテイ</t>
    </rPh>
    <rPh sb="33" eb="35">
      <t>キジュン</t>
    </rPh>
    <rPh sb="36" eb="37">
      <t>モト</t>
    </rPh>
    <rPh sb="39" eb="41">
      <t>テイキ</t>
    </rPh>
    <rPh sb="42" eb="44">
      <t>ショウキュウ</t>
    </rPh>
    <rPh sb="45" eb="47">
      <t>ハンテイ</t>
    </rPh>
    <rPh sb="49" eb="51">
      <t>シク</t>
    </rPh>
    <rPh sb="53" eb="54">
      <t>モウ</t>
    </rPh>
    <rPh sb="56" eb="57">
      <t>スベ</t>
    </rPh>
    <rPh sb="59" eb="61">
      <t>カイゴ</t>
    </rPh>
    <rPh sb="61" eb="63">
      <t>ショクイン</t>
    </rPh>
    <rPh sb="64" eb="66">
      <t>シュウチ</t>
    </rPh>
    <phoneticPr fontId="2"/>
  </si>
  <si>
    <t>７　次の(１)、(２)のいずれにも適合</t>
    <rPh sb="2" eb="3">
      <t>ツギ</t>
    </rPh>
    <rPh sb="17" eb="19">
      <t>テキゴウ</t>
    </rPh>
    <phoneticPr fontId="2"/>
  </si>
  <si>
    <t>７ 次の(１)、(２)のいずれかに適合</t>
    <rPh sb="2" eb="3">
      <t>ツギ</t>
    </rPh>
    <rPh sb="11" eb="12">
      <t>キジュン</t>
    </rPh>
    <rPh sb="17" eb="19">
      <t>テキゴウ</t>
    </rPh>
    <phoneticPr fontId="2"/>
  </si>
  <si>
    <t>１　次の（一）、（二）、（三）、（四）のいずれにも該当し、賃金改善に要する費用の見込額が当該加算の算定見込額を上回る賃金改善計画の策定、計画に基づく措置の実施</t>
    <rPh sb="29" eb="31">
      <t>チンギン</t>
    </rPh>
    <rPh sb="31" eb="33">
      <t>カイゼン</t>
    </rPh>
    <rPh sb="34" eb="35">
      <t>ヨウ</t>
    </rPh>
    <rPh sb="37" eb="39">
      <t>ヒヨウ</t>
    </rPh>
    <rPh sb="40" eb="43">
      <t>ミコミガク</t>
    </rPh>
    <rPh sb="44" eb="46">
      <t>トウガイ</t>
    </rPh>
    <rPh sb="46" eb="48">
      <t>カサン</t>
    </rPh>
    <rPh sb="49" eb="51">
      <t>サンテイ</t>
    </rPh>
    <rPh sb="51" eb="54">
      <t>ミコミガク</t>
    </rPh>
    <rPh sb="55" eb="57">
      <t>ウワマワ</t>
    </rPh>
    <rPh sb="77" eb="79">
      <t>ジッシ</t>
    </rPh>
    <phoneticPr fontId="2"/>
  </si>
  <si>
    <t>介護職員等特定処遇改善計画書</t>
    <rPh sb="0" eb="2">
      <t>カイゴ</t>
    </rPh>
    <rPh sb="2" eb="4">
      <t>ショクイン</t>
    </rPh>
    <rPh sb="4" eb="5">
      <t>トウ</t>
    </rPh>
    <rPh sb="5" eb="7">
      <t>トクテイ</t>
    </rPh>
    <rPh sb="7" eb="9">
      <t>ショグウ</t>
    </rPh>
    <rPh sb="9" eb="11">
      <t>カイゼン</t>
    </rPh>
    <rPh sb="11" eb="14">
      <t>ケイカクショ</t>
    </rPh>
    <phoneticPr fontId="2"/>
  </si>
  <si>
    <t>（一）　経験・技能のある介護職員のうち一人は、賃金改善に要する費用の見込み額が月額８万円以上又は年額４４０万円以上</t>
    <rPh sb="1" eb="2">
      <t>1</t>
    </rPh>
    <rPh sb="4" eb="6">
      <t>ケイケン</t>
    </rPh>
    <rPh sb="7" eb="9">
      <t>ギノウ</t>
    </rPh>
    <rPh sb="12" eb="14">
      <t>カイゴ</t>
    </rPh>
    <rPh sb="14" eb="16">
      <t>ショクイン</t>
    </rPh>
    <rPh sb="19" eb="21">
      <t>ヒトリ</t>
    </rPh>
    <rPh sb="23" eb="25">
      <t>チンギン</t>
    </rPh>
    <rPh sb="25" eb="27">
      <t>カイゼン</t>
    </rPh>
    <rPh sb="28" eb="29">
      <t>ヨウ</t>
    </rPh>
    <rPh sb="31" eb="33">
      <t>ヒヨウ</t>
    </rPh>
    <rPh sb="34" eb="36">
      <t>ミコ</t>
    </rPh>
    <rPh sb="37" eb="38">
      <t>ガク</t>
    </rPh>
    <rPh sb="39" eb="41">
      <t>ゲツガク</t>
    </rPh>
    <rPh sb="42" eb="44">
      <t>マンエン</t>
    </rPh>
    <rPh sb="44" eb="46">
      <t>イジョウ</t>
    </rPh>
    <rPh sb="46" eb="47">
      <t>マタ</t>
    </rPh>
    <rPh sb="48" eb="50">
      <t>ネンガク</t>
    </rPh>
    <rPh sb="53" eb="55">
      <t>マンエン</t>
    </rPh>
    <rPh sb="55" eb="57">
      <t>イジョウ</t>
    </rPh>
    <phoneticPr fontId="2"/>
  </si>
  <si>
    <t>（二）　指定通所介護事業所における経験・技能のある介護職員の賃金改善に要する費用の見込額の平均が介護職員（経験・技能のある介護職員を除く）の賃金改善に要する費用の見込額の平均を上回っている</t>
    <rPh sb="1" eb="2">
      <t>2</t>
    </rPh>
    <rPh sb="4" eb="6">
      <t>シテイ</t>
    </rPh>
    <rPh sb="6" eb="8">
      <t>ツウショ</t>
    </rPh>
    <rPh sb="8" eb="10">
      <t>カイゴ</t>
    </rPh>
    <rPh sb="10" eb="13">
      <t>ジギョウショ</t>
    </rPh>
    <rPh sb="17" eb="19">
      <t>ケイケン</t>
    </rPh>
    <rPh sb="20" eb="22">
      <t>ギノウ</t>
    </rPh>
    <rPh sb="25" eb="27">
      <t>カイゴ</t>
    </rPh>
    <rPh sb="27" eb="29">
      <t>ショクイン</t>
    </rPh>
    <rPh sb="30" eb="32">
      <t>チンギン</t>
    </rPh>
    <rPh sb="32" eb="34">
      <t>カイゼン</t>
    </rPh>
    <rPh sb="35" eb="36">
      <t>ヨウ</t>
    </rPh>
    <rPh sb="38" eb="40">
      <t>ヒヨウ</t>
    </rPh>
    <rPh sb="41" eb="43">
      <t>ミコ</t>
    </rPh>
    <rPh sb="43" eb="44">
      <t>ガク</t>
    </rPh>
    <rPh sb="45" eb="47">
      <t>ヘイキン</t>
    </rPh>
    <rPh sb="48" eb="50">
      <t>カイゴ</t>
    </rPh>
    <rPh sb="50" eb="52">
      <t>ショクイン</t>
    </rPh>
    <rPh sb="53" eb="55">
      <t>ケイケン</t>
    </rPh>
    <rPh sb="66" eb="67">
      <t>ノゾ</t>
    </rPh>
    <rPh sb="70" eb="72">
      <t>チンギン</t>
    </rPh>
    <rPh sb="72" eb="74">
      <t>カイゼン</t>
    </rPh>
    <rPh sb="75" eb="76">
      <t>ヨウ</t>
    </rPh>
    <rPh sb="78" eb="80">
      <t>ヒヨウ</t>
    </rPh>
    <rPh sb="81" eb="84">
      <t>ミコミガク</t>
    </rPh>
    <rPh sb="85" eb="87">
      <t>ヘイキン</t>
    </rPh>
    <rPh sb="88" eb="90">
      <t>ウワマワ</t>
    </rPh>
    <phoneticPr fontId="2"/>
  </si>
  <si>
    <t>（三）介護職員（経験・技能のある介護職員を除く）の賃金改善に要する費用の見込額の平均が介護職員以外の職員の賃金改善に要する費用の見込額の平均の２倍以上（介護職員以外の職員の平均賃金額が介護職員（経験・技能のある介護職員を除く）の平均賃金額を上回らない場合を除く）</t>
    <rPh sb="1" eb="2">
      <t>3</t>
    </rPh>
    <rPh sb="25" eb="27">
      <t>チンギン</t>
    </rPh>
    <rPh sb="27" eb="29">
      <t>カイゼン</t>
    </rPh>
    <rPh sb="30" eb="31">
      <t>ヨウ</t>
    </rPh>
    <rPh sb="33" eb="35">
      <t>ヒヨウ</t>
    </rPh>
    <rPh sb="43" eb="45">
      <t>カイゴ</t>
    </rPh>
    <rPh sb="45" eb="47">
      <t>ショクイン</t>
    </rPh>
    <rPh sb="47" eb="49">
      <t>イガイ</t>
    </rPh>
    <rPh sb="50" eb="52">
      <t>ショクイン</t>
    </rPh>
    <rPh sb="53" eb="55">
      <t>チンギン</t>
    </rPh>
    <rPh sb="55" eb="57">
      <t>カイゼン</t>
    </rPh>
    <rPh sb="58" eb="59">
      <t>ヨウ</t>
    </rPh>
    <rPh sb="61" eb="63">
      <t>ヒヨウ</t>
    </rPh>
    <rPh sb="64" eb="67">
      <t>ミコミガク</t>
    </rPh>
    <rPh sb="68" eb="70">
      <t>ヘイキン</t>
    </rPh>
    <rPh sb="72" eb="75">
      <t>バイイジョウ</t>
    </rPh>
    <rPh sb="76" eb="78">
      <t>カイゴ</t>
    </rPh>
    <rPh sb="78" eb="80">
      <t>ショクイン</t>
    </rPh>
    <rPh sb="80" eb="82">
      <t>イガイ</t>
    </rPh>
    <rPh sb="83" eb="85">
      <t>ショクイン</t>
    </rPh>
    <rPh sb="86" eb="88">
      <t>ヘイキン</t>
    </rPh>
    <rPh sb="88" eb="91">
      <t>チンギンガク</t>
    </rPh>
    <rPh sb="116" eb="119">
      <t>チンギンガク</t>
    </rPh>
    <rPh sb="120" eb="122">
      <t>ウワマワ</t>
    </rPh>
    <rPh sb="125" eb="127">
      <t>バアイ</t>
    </rPh>
    <rPh sb="128" eb="129">
      <t>ノゾ</t>
    </rPh>
    <phoneticPr fontId="2"/>
  </si>
  <si>
    <t>（四）　介護職員以外の職員の賃金改善後の賃金の見込額が年額４４０万円を上回らない</t>
    <rPh sb="1" eb="2">
      <t>4</t>
    </rPh>
    <rPh sb="4" eb="6">
      <t>カイゴ</t>
    </rPh>
    <rPh sb="6" eb="8">
      <t>ショクイン</t>
    </rPh>
    <rPh sb="8" eb="10">
      <t>イガイ</t>
    </rPh>
    <rPh sb="11" eb="13">
      <t>ショクイン</t>
    </rPh>
    <rPh sb="14" eb="18">
      <t>チンギンカイゼン</t>
    </rPh>
    <rPh sb="18" eb="19">
      <t>ゴ</t>
    </rPh>
    <rPh sb="20" eb="22">
      <t>チンギン</t>
    </rPh>
    <rPh sb="23" eb="26">
      <t>ミコミガク</t>
    </rPh>
    <rPh sb="27" eb="29">
      <t>ネンガク</t>
    </rPh>
    <rPh sb="33" eb="34">
      <t>エン</t>
    </rPh>
    <rPh sb="35" eb="37">
      <t>ウワマワ</t>
    </rPh>
    <phoneticPr fontId="2"/>
  </si>
  <si>
    <t>２　介護職員等特定処遇改善計画書の作成、周知、届出</t>
    <rPh sb="2" eb="4">
      <t>カイゴ</t>
    </rPh>
    <rPh sb="4" eb="6">
      <t>ショクイン</t>
    </rPh>
    <rPh sb="6" eb="7">
      <t>トウ</t>
    </rPh>
    <rPh sb="7" eb="9">
      <t>トクテイ</t>
    </rPh>
    <rPh sb="9" eb="11">
      <t>ショグウ</t>
    </rPh>
    <rPh sb="11" eb="13">
      <t>カイゼン</t>
    </rPh>
    <rPh sb="13" eb="16">
      <t>ケイカクショ</t>
    </rPh>
    <rPh sb="17" eb="19">
      <t>サクセイ</t>
    </rPh>
    <rPh sb="20" eb="22">
      <t>シュウチ</t>
    </rPh>
    <rPh sb="23" eb="25">
      <t>トドケデ</t>
    </rPh>
    <phoneticPr fontId="2"/>
  </si>
  <si>
    <t>３　介護職員等特定処遇改善加算の算定額に相当する賃金改善の実施</t>
    <rPh sb="2" eb="15">
      <t>カイゴショクイントウトクテイショグウカイゼンカサン</t>
    </rPh>
    <rPh sb="16" eb="19">
      <t>サンテイガク</t>
    </rPh>
    <rPh sb="20" eb="22">
      <t>ソウトウ</t>
    </rPh>
    <rPh sb="24" eb="26">
      <t>チンギン</t>
    </rPh>
    <rPh sb="26" eb="28">
      <t>カイゼン</t>
    </rPh>
    <rPh sb="29" eb="31">
      <t>ジッシ</t>
    </rPh>
    <phoneticPr fontId="2"/>
  </si>
  <si>
    <t>４　処遇改善の実施の報告</t>
    <rPh sb="2" eb="4">
      <t>ショグウ</t>
    </rPh>
    <rPh sb="4" eb="6">
      <t>カイゼン</t>
    </rPh>
    <rPh sb="7" eb="9">
      <t>ジッシ</t>
    </rPh>
    <rPh sb="10" eb="12">
      <t>ホウコク</t>
    </rPh>
    <phoneticPr fontId="2"/>
  </si>
  <si>
    <t>５　サービス提供体制強化加算（Ⅰ）又は（Ⅱ）の届出</t>
    <rPh sb="6" eb="8">
      <t>テイキョウ</t>
    </rPh>
    <rPh sb="8" eb="10">
      <t>タイセイ</t>
    </rPh>
    <rPh sb="10" eb="12">
      <t>キョウカ</t>
    </rPh>
    <rPh sb="12" eb="14">
      <t>カサン</t>
    </rPh>
    <rPh sb="17" eb="18">
      <t>マタ</t>
    </rPh>
    <rPh sb="23" eb="25">
      <t>トドケデ</t>
    </rPh>
    <phoneticPr fontId="2"/>
  </si>
  <si>
    <t>６　介護職員処遇改善加算（Ⅰ）から（Ⅲ）までのいずれかを算定</t>
    <rPh sb="2" eb="4">
      <t>カイゴ</t>
    </rPh>
    <rPh sb="4" eb="6">
      <t>ショクイン</t>
    </rPh>
    <rPh sb="6" eb="8">
      <t>ショグウ</t>
    </rPh>
    <rPh sb="8" eb="12">
      <t>カイゼンカサン</t>
    </rPh>
    <rPh sb="28" eb="30">
      <t>サンテイ</t>
    </rPh>
    <phoneticPr fontId="2"/>
  </si>
  <si>
    <t>８　処遇改善の内容（賃金改善を除く）等についてインターネットの利用その他の適切な方法で公表</t>
    <rPh sb="18" eb="19">
      <t>トウ</t>
    </rPh>
    <rPh sb="31" eb="33">
      <t>リヨウ</t>
    </rPh>
    <rPh sb="35" eb="36">
      <t>タ</t>
    </rPh>
    <rPh sb="37" eb="39">
      <t>テキセツ</t>
    </rPh>
    <rPh sb="40" eb="42">
      <t>ホウホウ</t>
    </rPh>
    <rPh sb="43" eb="45">
      <t>コウヒョウ</t>
    </rPh>
    <phoneticPr fontId="2"/>
  </si>
  <si>
    <t>５　介護職員処遇改善加算（Ⅰ）から（Ⅲ）までのいずれかを算定</t>
    <rPh sb="2" eb="4">
      <t>カイゴ</t>
    </rPh>
    <rPh sb="4" eb="6">
      <t>ショクイン</t>
    </rPh>
    <rPh sb="6" eb="8">
      <t>ショグウ</t>
    </rPh>
    <rPh sb="8" eb="12">
      <t>カイゼンカサン</t>
    </rPh>
    <rPh sb="28" eb="30">
      <t>サンテイ</t>
    </rPh>
    <phoneticPr fontId="2"/>
  </si>
  <si>
    <t>７　処遇改善の内容（賃金改善を除く）等についてインターネットの利用その他の適切な方法で公表</t>
    <rPh sb="18" eb="19">
      <t>トウ</t>
    </rPh>
    <rPh sb="31" eb="33">
      <t>リヨウ</t>
    </rPh>
    <rPh sb="35" eb="36">
      <t>タ</t>
    </rPh>
    <rPh sb="37" eb="39">
      <t>テキセツ</t>
    </rPh>
    <rPh sb="40" eb="42">
      <t>ホウホウ</t>
    </rPh>
    <rPh sb="43" eb="45">
      <t>コウヒョウ</t>
    </rPh>
    <phoneticPr fontId="2"/>
  </si>
  <si>
    <t>日常的に地域住民等との交流を図り、利用者の状態に応じて、地域の行事や活動等に積極的に参加している</t>
    <rPh sb="0" eb="3">
      <t>ニチジョウテキ</t>
    </rPh>
    <rPh sb="4" eb="6">
      <t>チイキ</t>
    </rPh>
    <rPh sb="6" eb="8">
      <t>ジュウミン</t>
    </rPh>
    <rPh sb="8" eb="9">
      <t>トウ</t>
    </rPh>
    <rPh sb="11" eb="13">
      <t>コウリュウ</t>
    </rPh>
    <rPh sb="14" eb="15">
      <t>ハカ</t>
    </rPh>
    <rPh sb="17" eb="20">
      <t>リヨウシャ</t>
    </rPh>
    <rPh sb="21" eb="23">
      <t>ジョウタイ</t>
    </rPh>
    <rPh sb="24" eb="25">
      <t>オウ</t>
    </rPh>
    <rPh sb="28" eb="30">
      <t>チイキ</t>
    </rPh>
    <rPh sb="31" eb="33">
      <t>ギョウジ</t>
    </rPh>
    <rPh sb="34" eb="36">
      <t>カツドウ</t>
    </rPh>
    <rPh sb="36" eb="37">
      <t>トウ</t>
    </rPh>
    <rPh sb="38" eb="41">
      <t>セッキョクテキ</t>
    </rPh>
    <rPh sb="42" eb="44">
      <t>サンカ</t>
    </rPh>
    <phoneticPr fontId="2"/>
  </si>
  <si>
    <t>５％未満</t>
    <rPh sb="2" eb="4">
      <t>ミマン</t>
    </rPh>
    <phoneticPr fontId="2"/>
  </si>
  <si>
    <t>算定日が属する月の前３月間において、利用者の総数のうち、主治の医師の指示に基づく看護サービスを提供した者の割合</t>
    <rPh sb="0" eb="2">
      <t>サンテイ</t>
    </rPh>
    <rPh sb="2" eb="3">
      <t>ビ</t>
    </rPh>
    <rPh sb="4" eb="5">
      <t>ゾク</t>
    </rPh>
    <rPh sb="7" eb="8">
      <t>ツキ</t>
    </rPh>
    <rPh sb="9" eb="10">
      <t>マエ</t>
    </rPh>
    <rPh sb="11" eb="12">
      <t>ツキ</t>
    </rPh>
    <rPh sb="12" eb="13">
      <t>カン</t>
    </rPh>
    <rPh sb="18" eb="21">
      <t>リヨウシャ</t>
    </rPh>
    <rPh sb="22" eb="24">
      <t>ソウスウ</t>
    </rPh>
    <rPh sb="28" eb="30">
      <t>シュジ</t>
    </rPh>
    <rPh sb="31" eb="33">
      <t>イシ</t>
    </rPh>
    <rPh sb="34" eb="36">
      <t>シジ</t>
    </rPh>
    <rPh sb="37" eb="38">
      <t>モト</t>
    </rPh>
    <rPh sb="40" eb="42">
      <t>カンゴ</t>
    </rPh>
    <rPh sb="47" eb="49">
      <t>テイキョウ</t>
    </rPh>
    <rPh sb="51" eb="52">
      <t>モノ</t>
    </rPh>
    <rPh sb="53" eb="55">
      <t>ワリアイ</t>
    </rPh>
    <phoneticPr fontId="2"/>
  </si>
  <si>
    <t>算定日が属する月の前３月間において、利用者の総数のうち、緊急時訪問看護加算を算定した利用者の占める割合</t>
    <rPh sb="0" eb="2">
      <t>サンテイ</t>
    </rPh>
    <rPh sb="2" eb="3">
      <t>ビ</t>
    </rPh>
    <rPh sb="4" eb="5">
      <t>ゾク</t>
    </rPh>
    <rPh sb="7" eb="8">
      <t>ツキ</t>
    </rPh>
    <rPh sb="9" eb="10">
      <t>マエ</t>
    </rPh>
    <rPh sb="11" eb="12">
      <t>ツキ</t>
    </rPh>
    <rPh sb="12" eb="13">
      <t>カン</t>
    </rPh>
    <rPh sb="18" eb="21">
      <t>リヨウシャ</t>
    </rPh>
    <rPh sb="22" eb="24">
      <t>ソウスウ</t>
    </rPh>
    <rPh sb="28" eb="31">
      <t>キンキュウジ</t>
    </rPh>
    <rPh sb="31" eb="33">
      <t>ホウモン</t>
    </rPh>
    <rPh sb="33" eb="35">
      <t>カンゴ</t>
    </rPh>
    <rPh sb="35" eb="37">
      <t>カサン</t>
    </rPh>
    <rPh sb="38" eb="40">
      <t>サンテイ</t>
    </rPh>
    <rPh sb="42" eb="45">
      <t>リヨウシャ</t>
    </rPh>
    <rPh sb="46" eb="47">
      <t>シ</t>
    </rPh>
    <rPh sb="49" eb="51">
      <t>ワリアイ</t>
    </rPh>
    <phoneticPr fontId="2"/>
  </si>
  <si>
    <t>※「指定居宅サービス事業所等」とは，指定居宅サービス事業所，指定地域密着型サービス事業所，指定居宅介護支援事業所及び介護保険施設をいいます。</t>
    <rPh sb="30" eb="32">
      <t>シテイ</t>
    </rPh>
    <rPh sb="32" eb="34">
      <t>チイキ</t>
    </rPh>
    <rPh sb="34" eb="37">
      <t>ミッチャクガタ</t>
    </rPh>
    <rPh sb="41" eb="44">
      <t>ジギョウショ</t>
    </rPh>
    <phoneticPr fontId="2"/>
  </si>
  <si>
    <t>指定看護小規模多機能型居宅介護事業所運営指導事前提出資料</t>
    <rPh sb="0" eb="2">
      <t>シテイ</t>
    </rPh>
    <rPh sb="2" eb="4">
      <t>カンゴ</t>
    </rPh>
    <rPh sb="4" eb="15">
      <t>ショウキボタキノウガタキョタクカイゴ</t>
    </rPh>
    <rPh sb="15" eb="18">
      <t>ジギョウショ</t>
    </rPh>
    <rPh sb="18" eb="20">
      <t>ウンエイ</t>
    </rPh>
    <rPh sb="20" eb="22">
      <t>シドウ</t>
    </rPh>
    <rPh sb="22" eb="24">
      <t>ジゼン</t>
    </rPh>
    <rPh sb="24" eb="26">
      <t>テイシュツ</t>
    </rPh>
    <rPh sb="26" eb="28">
      <t>シリョウ</t>
    </rPh>
    <phoneticPr fontId="2"/>
  </si>
  <si>
    <t>608 看護小規模多機能型居宅介護費</t>
    <rPh sb="4" eb="6">
      <t>カンゴ</t>
    </rPh>
    <rPh sb="6" eb="9">
      <t>ショウキボ</t>
    </rPh>
    <rPh sb="9" eb="13">
      <t>タキノウガタ</t>
    </rPh>
    <rPh sb="13" eb="15">
      <t>キョタク</t>
    </rPh>
    <rPh sb="15" eb="18">
      <t>カイゴヒ</t>
    </rPh>
    <phoneticPr fontId="2"/>
  </si>
  <si>
    <t>サテライト体制未整備減算</t>
    <rPh sb="5" eb="7">
      <t>タイセイ</t>
    </rPh>
    <rPh sb="7" eb="10">
      <t>ミセイビ</t>
    </rPh>
    <rPh sb="10" eb="12">
      <t>ゲンサン</t>
    </rPh>
    <phoneticPr fontId="2"/>
  </si>
  <si>
    <t>サテライト型看護小規模多機能型居宅介護事業所を有し訪問看護体制減算を届け出ている</t>
    <rPh sb="5" eb="22">
      <t>ガタカンゴショウキボタキノウガタキョタクカイゴジギョウショ</t>
    </rPh>
    <rPh sb="25" eb="27">
      <t>ホウモン</t>
    </rPh>
    <rPh sb="27" eb="29">
      <t>カンゴ</t>
    </rPh>
    <rPh sb="29" eb="31">
      <t>タイセイ</t>
    </rPh>
    <rPh sb="31" eb="33">
      <t>ゲンサン</t>
    </rPh>
    <rPh sb="34" eb="35">
      <t>トド</t>
    </rPh>
    <rPh sb="36" eb="37">
      <t>デ</t>
    </rPh>
    <phoneticPr fontId="2"/>
  </si>
  <si>
    <t>看護小規模多機能型居宅介護従業者が指定看護小規模多機能型居宅介護を行った場合</t>
    <phoneticPr fontId="2"/>
  </si>
  <si>
    <t>厚生労働大臣が定める地域に所在する指定看護小規模多機能型居宅介護事業所の看護小規模多機能型居宅介護従業者が指定看護小規模多機能型居宅介護を行った場合</t>
    <phoneticPr fontId="2"/>
  </si>
  <si>
    <t>あらかじめ７日以内（やむを得ない事情がある場合は14日以内）の利用期間を定めている</t>
    <rPh sb="6" eb="7">
      <t>ニチ</t>
    </rPh>
    <rPh sb="7" eb="9">
      <t>イナイ</t>
    </rPh>
    <rPh sb="13" eb="14">
      <t>エ</t>
    </rPh>
    <rPh sb="16" eb="18">
      <t>ジジョウ</t>
    </rPh>
    <rPh sb="21" eb="23">
      <t>バアイ</t>
    </rPh>
    <rPh sb="26" eb="27">
      <t>ニチ</t>
    </rPh>
    <rPh sb="27" eb="29">
      <t>イナイ</t>
    </rPh>
    <rPh sb="31" eb="33">
      <t>リヨウ</t>
    </rPh>
    <rPh sb="33" eb="35">
      <t>キカン</t>
    </rPh>
    <rPh sb="36" eb="37">
      <t>サダ</t>
    </rPh>
    <phoneticPr fontId="2"/>
  </si>
  <si>
    <t>あり</t>
    <phoneticPr fontId="2"/>
  </si>
  <si>
    <t>登録者１人あたりの平均提供回数、週４回に満たない場合</t>
    <rPh sb="0" eb="3">
      <t>トウロクシャ</t>
    </rPh>
    <rPh sb="4" eb="5">
      <t>ニン</t>
    </rPh>
    <rPh sb="9" eb="11">
      <t>ヘイキン</t>
    </rPh>
    <rPh sb="11" eb="13">
      <t>テイキョウ</t>
    </rPh>
    <rPh sb="13" eb="15">
      <t>カイスウ</t>
    </rPh>
    <rPh sb="16" eb="17">
      <t>シュウ</t>
    </rPh>
    <rPh sb="18" eb="19">
      <t>カイ</t>
    </rPh>
    <rPh sb="20" eb="21">
      <t>ミ</t>
    </rPh>
    <rPh sb="24" eb="26">
      <t>バアイ</t>
    </rPh>
    <phoneticPr fontId="2"/>
  </si>
  <si>
    <t>３割未満</t>
    <rPh sb="1" eb="2">
      <t>ワリ</t>
    </rPh>
    <rPh sb="2" eb="4">
      <t>ミマン</t>
    </rPh>
    <phoneticPr fontId="2"/>
  </si>
  <si>
    <t>算定日が属する月の前３月間において、利用者の総数のうち、特別管理加算を算定した利用者の占める割合</t>
    <rPh sb="0" eb="2">
      <t>サンテイ</t>
    </rPh>
    <rPh sb="2" eb="3">
      <t>ビ</t>
    </rPh>
    <rPh sb="4" eb="5">
      <t>ゾク</t>
    </rPh>
    <rPh sb="7" eb="8">
      <t>ツキ</t>
    </rPh>
    <rPh sb="9" eb="10">
      <t>マエ</t>
    </rPh>
    <rPh sb="11" eb="12">
      <t>ツキ</t>
    </rPh>
    <rPh sb="12" eb="13">
      <t>カン</t>
    </rPh>
    <rPh sb="18" eb="21">
      <t>リヨウシャ</t>
    </rPh>
    <rPh sb="22" eb="24">
      <t>ソウスウ</t>
    </rPh>
    <rPh sb="28" eb="30">
      <t>トクベツ</t>
    </rPh>
    <rPh sb="30" eb="32">
      <t>カンリ</t>
    </rPh>
    <rPh sb="32" eb="34">
      <t>カサン</t>
    </rPh>
    <rPh sb="35" eb="37">
      <t>サンテイ</t>
    </rPh>
    <rPh sb="39" eb="42">
      <t>リヨウシャ</t>
    </rPh>
    <rPh sb="43" eb="44">
      <t>シ</t>
    </rPh>
    <rPh sb="46" eb="48">
      <t>ワリアイ</t>
    </rPh>
    <phoneticPr fontId="2"/>
  </si>
  <si>
    <t>栄養ケア計画の評価、介護支援専門員や主治の医師に対する情報提供</t>
    <rPh sb="21" eb="23">
      <t>イシ</t>
    </rPh>
    <phoneticPr fontId="2"/>
  </si>
  <si>
    <t>３月ごとに実施</t>
    <rPh sb="5" eb="7">
      <t>ジッシ</t>
    </rPh>
    <phoneticPr fontId="2"/>
  </si>
  <si>
    <t>口腔・栄養スクリーニング加算Ⅰ</t>
    <rPh sb="0" eb="2">
      <t>コウクウ</t>
    </rPh>
    <rPh sb="3" eb="5">
      <t>エイヨウ</t>
    </rPh>
    <rPh sb="12" eb="14">
      <t>カサン</t>
    </rPh>
    <phoneticPr fontId="2"/>
  </si>
  <si>
    <t>（１）いずれも適合
利用開始時および利用中６月ごとに利用者の口腔の健康状態について確認し情報を担当の介護支援専門員に提供</t>
    <rPh sb="7" eb="9">
      <t>テキゴウ</t>
    </rPh>
    <rPh sb="10" eb="12">
      <t>リヨウ</t>
    </rPh>
    <rPh sb="12" eb="15">
      <t>カイシジ</t>
    </rPh>
    <rPh sb="18" eb="21">
      <t>リヨウチュウ</t>
    </rPh>
    <rPh sb="22" eb="23">
      <t>ツキ</t>
    </rPh>
    <rPh sb="26" eb="29">
      <t>リヨウシャ</t>
    </rPh>
    <rPh sb="30" eb="32">
      <t>コウクウ</t>
    </rPh>
    <rPh sb="33" eb="35">
      <t>ケンコウ</t>
    </rPh>
    <rPh sb="35" eb="37">
      <t>ジョウタイ</t>
    </rPh>
    <rPh sb="41" eb="43">
      <t>カクニン</t>
    </rPh>
    <rPh sb="44" eb="46">
      <t>ジョウホウ</t>
    </rPh>
    <rPh sb="47" eb="49">
      <t>タントウ</t>
    </rPh>
    <rPh sb="50" eb="52">
      <t>カイゴ</t>
    </rPh>
    <rPh sb="52" eb="54">
      <t>シエン</t>
    </rPh>
    <rPh sb="54" eb="57">
      <t>センモンイン</t>
    </rPh>
    <rPh sb="58" eb="60">
      <t>テイキョウ</t>
    </rPh>
    <phoneticPr fontId="5"/>
  </si>
  <si>
    <t>（２）いずれも適合
利用開始時および利用中６月ごとに利用者の栄養状態について確認し情報を担当の介護支援専門員に提供</t>
    <rPh sb="7" eb="9">
      <t>テキゴウ</t>
    </rPh>
    <rPh sb="10" eb="12">
      <t>リヨウ</t>
    </rPh>
    <rPh sb="12" eb="15">
      <t>カイシジ</t>
    </rPh>
    <rPh sb="18" eb="21">
      <t>リヨウチュウ</t>
    </rPh>
    <rPh sb="22" eb="23">
      <t>ツキ</t>
    </rPh>
    <rPh sb="26" eb="29">
      <t>リヨウシャ</t>
    </rPh>
    <rPh sb="30" eb="32">
      <t>エイヨウ</t>
    </rPh>
    <rPh sb="32" eb="34">
      <t>ジョウタイ</t>
    </rPh>
    <rPh sb="38" eb="40">
      <t>カクニン</t>
    </rPh>
    <rPh sb="41" eb="43">
      <t>ジョウホウ</t>
    </rPh>
    <rPh sb="55" eb="57">
      <t>テイキョウ</t>
    </rPh>
    <phoneticPr fontId="5"/>
  </si>
  <si>
    <t>褥瘡マネジメント加算Ⅰ</t>
    <rPh sb="8" eb="10">
      <t>カサン</t>
    </rPh>
    <phoneticPr fontId="2"/>
  </si>
  <si>
    <t>指定看護小規模多機能型居宅介護事業所において、継続的に利用者ごとの褥瘡管理をした場合</t>
    <phoneticPr fontId="2"/>
  </si>
  <si>
    <t>褥瘡マネジメント加算Ⅱ</t>
    <rPh sb="8" eb="10">
      <t>カサン</t>
    </rPh>
    <phoneticPr fontId="2"/>
  </si>
  <si>
    <t>褥瘡マネジメント加算Ⅰの基準に適合している</t>
    <rPh sb="0" eb="2">
      <t>ジョクソウ</t>
    </rPh>
    <rPh sb="8" eb="10">
      <t>カサン</t>
    </rPh>
    <rPh sb="12" eb="14">
      <t>キジュン</t>
    </rPh>
    <rPh sb="15" eb="17">
      <t>テキゴウ</t>
    </rPh>
    <phoneticPr fontId="2"/>
  </si>
  <si>
    <t>排せつ支援加算Ⅰ</t>
    <rPh sb="0" eb="1">
      <t>ハイ</t>
    </rPh>
    <rPh sb="3" eb="5">
      <t>シエン</t>
    </rPh>
    <rPh sb="5" eb="7">
      <t>カサン</t>
    </rPh>
    <phoneticPr fontId="2"/>
  </si>
  <si>
    <t>排せつ支援加算Ⅱ</t>
    <rPh sb="0" eb="1">
      <t>ハイ</t>
    </rPh>
    <rPh sb="3" eb="5">
      <t>シエン</t>
    </rPh>
    <rPh sb="5" eb="7">
      <t>カサン</t>
    </rPh>
    <phoneticPr fontId="2"/>
  </si>
  <si>
    <t>排せつ支援加算Ⅰの基準に適合している</t>
    <rPh sb="0" eb="1">
      <t>ハイ</t>
    </rPh>
    <rPh sb="3" eb="7">
      <t>シエンカサン</t>
    </rPh>
    <rPh sb="9" eb="11">
      <t>キジュン</t>
    </rPh>
    <rPh sb="12" eb="14">
      <t>テキゴウ</t>
    </rPh>
    <phoneticPr fontId="2"/>
  </si>
  <si>
    <t>排せつ支援加算Ⅲ</t>
    <rPh sb="0" eb="1">
      <t>ハイ</t>
    </rPh>
    <rPh sb="3" eb="5">
      <t>シエン</t>
    </rPh>
    <rPh sb="5" eb="7">
      <t>カサン</t>
    </rPh>
    <phoneticPr fontId="2"/>
  </si>
  <si>
    <t>排せつ支援加算Ⅰ及びⅡに掲げる基準のいずれにも適合している</t>
    <rPh sb="0" eb="1">
      <t>ハイ</t>
    </rPh>
    <rPh sb="3" eb="7">
      <t>シエンカサン</t>
    </rPh>
    <rPh sb="8" eb="9">
      <t>オヨ</t>
    </rPh>
    <rPh sb="12" eb="13">
      <t>カカ</t>
    </rPh>
    <rPh sb="15" eb="17">
      <t>キジュン</t>
    </rPh>
    <rPh sb="23" eb="25">
      <t>テキゴウ</t>
    </rPh>
    <phoneticPr fontId="2"/>
  </si>
  <si>
    <t>24時間対応体制加算の算定（医療保険）</t>
    <rPh sb="2" eb="4">
      <t>ジカン</t>
    </rPh>
    <rPh sb="4" eb="6">
      <t>タイオウ</t>
    </rPh>
    <rPh sb="6" eb="8">
      <t>タイセイ</t>
    </rPh>
    <rPh sb="8" eb="10">
      <t>カサン</t>
    </rPh>
    <rPh sb="11" eb="13">
      <t>サンテイ</t>
    </rPh>
    <rPh sb="14" eb="16">
      <t>イリョウ</t>
    </rPh>
    <rPh sb="16" eb="18">
      <t>ホケン</t>
    </rPh>
    <phoneticPr fontId="2"/>
  </si>
  <si>
    <t>多発性硬化症、重症筋無力症、スモン、筋萎縮性側索硬化症、脊髄小脳変性症、ハンチントン病、進行性筋ジストロフィー症、パーキンソン病関連疾患（進行性核上性麻痺、大脳皮質基底核変性症及びパーキンソン病（ホーエン・ヤールの重症度分類がステージ３以上であって生活機能障害度がⅡ度又はⅢ度のものに限る。）をいう。）、多系統萎縮症（線条体黒質変性症、オリーブ橋小脳萎縮症及びシャイ・ドレーガー症候群をいう。）、プリオン病、亜急性硬化性全脳炎、ライソゾーム病、副腎白質ジストロフィー、脊髄性筋萎縮症、球脊髄性筋萎縮症、慢性炎症性脱随性多発神経炎、後天性免疫不全症候群、頚(けい)髄損傷及び人工呼吸器を使用している状態が、死亡日及び死亡日前14日以内に含まれる。</t>
    <rPh sb="302" eb="305">
      <t>シボウビ</t>
    </rPh>
    <rPh sb="305" eb="306">
      <t>オヨ</t>
    </rPh>
    <rPh sb="307" eb="310">
      <t>シボウビ</t>
    </rPh>
    <rPh sb="310" eb="311">
      <t>マエ</t>
    </rPh>
    <rPh sb="313" eb="314">
      <t>ニチ</t>
    </rPh>
    <rPh sb="314" eb="316">
      <t>イナイ</t>
    </rPh>
    <rPh sb="317" eb="318">
      <t>フク</t>
    </rPh>
    <phoneticPr fontId="2"/>
  </si>
  <si>
    <t>死亡日及び死亡前14日以内に２日以上のターミナルケアの実施（ターミナルケア後24時間以内に在宅以外で死亡した場合を含む。）</t>
    <rPh sb="0" eb="3">
      <t>シボウビ</t>
    </rPh>
    <rPh sb="3" eb="4">
      <t>オヨ</t>
    </rPh>
    <rPh sb="5" eb="7">
      <t>シボウ</t>
    </rPh>
    <rPh sb="7" eb="8">
      <t>マエ</t>
    </rPh>
    <rPh sb="10" eb="11">
      <t>ニチ</t>
    </rPh>
    <rPh sb="11" eb="13">
      <t>イナイ</t>
    </rPh>
    <rPh sb="15" eb="16">
      <t>ニチ</t>
    </rPh>
    <rPh sb="16" eb="18">
      <t>イジョウ</t>
    </rPh>
    <rPh sb="27" eb="29">
      <t>ジッシ</t>
    </rPh>
    <rPh sb="37" eb="38">
      <t>ゴ</t>
    </rPh>
    <rPh sb="40" eb="41">
      <t>トキ</t>
    </rPh>
    <rPh sb="41" eb="42">
      <t>アイダ</t>
    </rPh>
    <rPh sb="42" eb="44">
      <t>イナイ</t>
    </rPh>
    <rPh sb="45" eb="47">
      <t>ザイタク</t>
    </rPh>
    <rPh sb="47" eb="49">
      <t>イガイ</t>
    </rPh>
    <rPh sb="50" eb="52">
      <t>シボウ</t>
    </rPh>
    <rPh sb="54" eb="56">
      <t>バアイ</t>
    </rPh>
    <rPh sb="57" eb="58">
      <t>フク</t>
    </rPh>
    <phoneticPr fontId="2"/>
  </si>
  <si>
    <t>看護体制強化加算</t>
    <rPh sb="0" eb="2">
      <t>カンゴ</t>
    </rPh>
    <rPh sb="2" eb="4">
      <t>タイセイ</t>
    </rPh>
    <rPh sb="4" eb="6">
      <t>キョウカ</t>
    </rPh>
    <rPh sb="6" eb="8">
      <t>カサン</t>
    </rPh>
    <phoneticPr fontId="2"/>
  </si>
  <si>
    <t>１　算定日が属する月の前３月間において、利用者の総数のうち、主治の医師の指示に基づく看護サービスを提供した者の割合</t>
    <rPh sb="2" eb="4">
      <t>サンテイ</t>
    </rPh>
    <rPh sb="4" eb="5">
      <t>ビ</t>
    </rPh>
    <rPh sb="6" eb="7">
      <t>ゾク</t>
    </rPh>
    <rPh sb="9" eb="10">
      <t>ツキ</t>
    </rPh>
    <rPh sb="11" eb="12">
      <t>マエ</t>
    </rPh>
    <rPh sb="13" eb="14">
      <t>ツキ</t>
    </rPh>
    <rPh sb="14" eb="15">
      <t>カン</t>
    </rPh>
    <rPh sb="20" eb="23">
      <t>リヨウシャ</t>
    </rPh>
    <rPh sb="24" eb="26">
      <t>ソウスウ</t>
    </rPh>
    <rPh sb="30" eb="32">
      <t>シュジ</t>
    </rPh>
    <rPh sb="33" eb="35">
      <t>イシ</t>
    </rPh>
    <rPh sb="36" eb="38">
      <t>シジ</t>
    </rPh>
    <rPh sb="39" eb="40">
      <t>モト</t>
    </rPh>
    <rPh sb="42" eb="44">
      <t>カンゴ</t>
    </rPh>
    <rPh sb="49" eb="51">
      <t>テイキョウ</t>
    </rPh>
    <rPh sb="53" eb="54">
      <t>モノ</t>
    </rPh>
    <rPh sb="55" eb="57">
      <t>ワリアイ</t>
    </rPh>
    <phoneticPr fontId="2"/>
  </si>
  <si>
    <t>８割以上</t>
    <rPh sb="1" eb="2">
      <t>ワリ</t>
    </rPh>
    <rPh sb="2" eb="4">
      <t>イジョウ</t>
    </rPh>
    <phoneticPr fontId="2"/>
  </si>
  <si>
    <t>２　算定日が属する月の前３月間において、利用者の総数のうち、緊急時訪問看護加算を算定した利用者の占める割合</t>
    <rPh sb="2" eb="4">
      <t>サンテイ</t>
    </rPh>
    <rPh sb="4" eb="5">
      <t>ビ</t>
    </rPh>
    <rPh sb="6" eb="7">
      <t>ゾク</t>
    </rPh>
    <rPh sb="9" eb="10">
      <t>ツキ</t>
    </rPh>
    <rPh sb="11" eb="12">
      <t>マエ</t>
    </rPh>
    <rPh sb="13" eb="14">
      <t>ツキ</t>
    </rPh>
    <rPh sb="14" eb="15">
      <t>カン</t>
    </rPh>
    <rPh sb="20" eb="23">
      <t>リヨウシャ</t>
    </rPh>
    <rPh sb="24" eb="26">
      <t>ソウスウ</t>
    </rPh>
    <rPh sb="30" eb="33">
      <t>キンキュウジ</t>
    </rPh>
    <rPh sb="33" eb="35">
      <t>ホウモン</t>
    </rPh>
    <rPh sb="35" eb="37">
      <t>カンゴ</t>
    </rPh>
    <rPh sb="37" eb="39">
      <t>カサン</t>
    </rPh>
    <rPh sb="40" eb="42">
      <t>サンテイ</t>
    </rPh>
    <rPh sb="44" eb="47">
      <t>リヨウシャ</t>
    </rPh>
    <rPh sb="48" eb="49">
      <t>シ</t>
    </rPh>
    <rPh sb="51" eb="53">
      <t>ワリアイ</t>
    </rPh>
    <phoneticPr fontId="2"/>
  </si>
  <si>
    <t>５割以上</t>
    <rPh sb="1" eb="2">
      <t>ワリ</t>
    </rPh>
    <rPh sb="2" eb="4">
      <t>イジョウ</t>
    </rPh>
    <phoneticPr fontId="2"/>
  </si>
  <si>
    <t>３　算定日が属する月の前３月間において、利用者の総数のうち、特別管理加算を算定した利用者の占める割合</t>
    <rPh sb="2" eb="4">
      <t>サンテイ</t>
    </rPh>
    <rPh sb="4" eb="5">
      <t>ビ</t>
    </rPh>
    <rPh sb="6" eb="7">
      <t>ゾク</t>
    </rPh>
    <rPh sb="9" eb="10">
      <t>ツキ</t>
    </rPh>
    <rPh sb="11" eb="12">
      <t>マエ</t>
    </rPh>
    <rPh sb="13" eb="14">
      <t>ツキ</t>
    </rPh>
    <rPh sb="14" eb="15">
      <t>カン</t>
    </rPh>
    <rPh sb="20" eb="23">
      <t>リヨウシャ</t>
    </rPh>
    <rPh sb="24" eb="26">
      <t>ソウスウ</t>
    </rPh>
    <rPh sb="30" eb="32">
      <t>トクベツ</t>
    </rPh>
    <rPh sb="32" eb="34">
      <t>カンリ</t>
    </rPh>
    <rPh sb="34" eb="36">
      <t>カサン</t>
    </rPh>
    <rPh sb="37" eb="39">
      <t>サンテイ</t>
    </rPh>
    <rPh sb="41" eb="44">
      <t>リヨウシャ</t>
    </rPh>
    <rPh sb="45" eb="46">
      <t>シ</t>
    </rPh>
    <rPh sb="48" eb="50">
      <t>ワリアイ</t>
    </rPh>
    <phoneticPr fontId="2"/>
  </si>
  <si>
    <t>２割以上</t>
    <rPh sb="1" eb="2">
      <t>ワリ</t>
    </rPh>
    <rPh sb="2" eb="4">
      <t>イジョウ</t>
    </rPh>
    <phoneticPr fontId="2"/>
  </si>
  <si>
    <t>４　算定日が属する月の前12月間において、ターミナルケア加算を算定した利用者の数</t>
    <rPh sb="2" eb="4">
      <t>サンテイ</t>
    </rPh>
    <rPh sb="4" eb="5">
      <t>ビ</t>
    </rPh>
    <rPh sb="6" eb="7">
      <t>ゾク</t>
    </rPh>
    <rPh sb="9" eb="10">
      <t>ツキ</t>
    </rPh>
    <rPh sb="11" eb="12">
      <t>マエ</t>
    </rPh>
    <rPh sb="14" eb="15">
      <t>ツキ</t>
    </rPh>
    <rPh sb="15" eb="16">
      <t>カン</t>
    </rPh>
    <rPh sb="28" eb="30">
      <t>カサン</t>
    </rPh>
    <rPh sb="31" eb="33">
      <t>サンテイ</t>
    </rPh>
    <rPh sb="35" eb="38">
      <t>リヨウシャ</t>
    </rPh>
    <rPh sb="39" eb="40">
      <t>カズ</t>
    </rPh>
    <phoneticPr fontId="2"/>
  </si>
  <si>
    <t>１、２、３及び４の割合及び人数の記録（毎月）</t>
    <rPh sb="5" eb="6">
      <t>オヨ</t>
    </rPh>
    <rPh sb="9" eb="11">
      <t>ワリアイ</t>
    </rPh>
    <rPh sb="11" eb="12">
      <t>オヨ</t>
    </rPh>
    <rPh sb="13" eb="15">
      <t>ニンズウ</t>
    </rPh>
    <rPh sb="16" eb="18">
      <t>キロク</t>
    </rPh>
    <rPh sb="19" eb="21">
      <t>マイツキ</t>
    </rPh>
    <phoneticPr fontId="2"/>
  </si>
  <si>
    <t>台帳等（規定はなし）</t>
    <rPh sb="0" eb="2">
      <t>ダイチョウ</t>
    </rPh>
    <rPh sb="2" eb="3">
      <t>トウ</t>
    </rPh>
    <rPh sb="4" eb="6">
      <t>キテイ</t>
    </rPh>
    <phoneticPr fontId="2"/>
  </si>
  <si>
    <t>１　訪問サービスも行っている常勤者</t>
    <rPh sb="2" eb="4">
      <t>ホウモン</t>
    </rPh>
    <rPh sb="9" eb="10">
      <t>オコナ</t>
    </rPh>
    <rPh sb="14" eb="17">
      <t>ジョウキンシャ</t>
    </rPh>
    <phoneticPr fontId="2"/>
  </si>
  <si>
    <t>２　１月当たりの延べ訪問回数200回以上</t>
    <rPh sb="3" eb="4">
      <t>ツキ</t>
    </rPh>
    <rPh sb="4" eb="5">
      <t>ア</t>
    </rPh>
    <rPh sb="8" eb="9">
      <t>ノ</t>
    </rPh>
    <rPh sb="10" eb="12">
      <t>ホウモン</t>
    </rPh>
    <rPh sb="12" eb="14">
      <t>カイスウ</t>
    </rPh>
    <rPh sb="17" eb="18">
      <t>カイ</t>
    </rPh>
    <rPh sb="18" eb="20">
      <t>イジョウ</t>
    </rPh>
    <phoneticPr fontId="2"/>
  </si>
  <si>
    <t>　　　⇒同一建物以外に居住する利用登録者が50％以上
　　　　　</t>
    <rPh sb="4" eb="6">
      <t>ドウイツ</t>
    </rPh>
    <rPh sb="6" eb="8">
      <t>タテモノ</t>
    </rPh>
    <rPh sb="8" eb="10">
      <t>イガイ</t>
    </rPh>
    <rPh sb="11" eb="13">
      <t>キョジュウ</t>
    </rPh>
    <rPh sb="15" eb="17">
      <t>リヨウ</t>
    </rPh>
    <rPh sb="17" eb="20">
      <t>トウロクシャ</t>
    </rPh>
    <rPh sb="24" eb="26">
      <t>イジョウ</t>
    </rPh>
    <phoneticPr fontId="2"/>
  </si>
  <si>
    <t>看護小規模多機能型居宅介護計画の見直しを行っている</t>
    <rPh sb="0" eb="2">
      <t>カンゴ</t>
    </rPh>
    <rPh sb="2" eb="5">
      <t>ショウキボ</t>
    </rPh>
    <rPh sb="5" eb="9">
      <t>タキノウガタ</t>
    </rPh>
    <rPh sb="9" eb="11">
      <t>キョタク</t>
    </rPh>
    <rPh sb="11" eb="13">
      <t>カイゴ</t>
    </rPh>
    <rPh sb="13" eb="15">
      <t>ケイカク</t>
    </rPh>
    <rPh sb="16" eb="18">
      <t>ミナオ</t>
    </rPh>
    <rPh sb="20" eb="21">
      <t>オコナ</t>
    </rPh>
    <phoneticPr fontId="2"/>
  </si>
  <si>
    <t>サービス提供体制強化加算（Ⅰ）</t>
    <rPh sb="4" eb="6">
      <t>テイキョウ</t>
    </rPh>
    <rPh sb="6" eb="8">
      <t>タイセイ</t>
    </rPh>
    <rPh sb="8" eb="10">
      <t>キョウカ</t>
    </rPh>
    <rPh sb="10" eb="12">
      <t>カサン</t>
    </rPh>
    <phoneticPr fontId="2"/>
  </si>
  <si>
    <t>従業者（看護師又は、准看護師であるものを除く）総数のうち、介護福祉士の占める割合が７割以上である</t>
    <rPh sb="0" eb="3">
      <t>ジュウギョウシャ</t>
    </rPh>
    <rPh sb="4" eb="7">
      <t>カンゴシ</t>
    </rPh>
    <rPh sb="7" eb="8">
      <t>マタ</t>
    </rPh>
    <rPh sb="10" eb="14">
      <t>ジュンカンゴシ</t>
    </rPh>
    <rPh sb="20" eb="21">
      <t>ノゾ</t>
    </rPh>
    <rPh sb="23" eb="25">
      <t>ソウスウ</t>
    </rPh>
    <rPh sb="29" eb="31">
      <t>カイゴ</t>
    </rPh>
    <rPh sb="31" eb="34">
      <t>フクシシ</t>
    </rPh>
    <rPh sb="35" eb="36">
      <t>シ</t>
    </rPh>
    <rPh sb="38" eb="40">
      <t>ワリアイ</t>
    </rPh>
    <rPh sb="42" eb="43">
      <t>ワリ</t>
    </rPh>
    <rPh sb="43" eb="45">
      <t>イジョウ</t>
    </rPh>
    <phoneticPr fontId="2"/>
  </si>
  <si>
    <t>いずれか該当</t>
    <rPh sb="4" eb="6">
      <t>ガイトウ</t>
    </rPh>
    <phoneticPr fontId="2"/>
  </si>
  <si>
    <t>従業者（看護師又は、准看護師であるものを除く）総数のうち、勤続年数１０年以上の介護福祉士の占める割合が１００分の２５以上である</t>
    <rPh sb="0" eb="3">
      <t>ジュウギョウシャ</t>
    </rPh>
    <rPh sb="4" eb="7">
      <t>カンゴシ</t>
    </rPh>
    <rPh sb="7" eb="8">
      <t>マタ</t>
    </rPh>
    <rPh sb="10" eb="14">
      <t>ジュンカンゴシ</t>
    </rPh>
    <rPh sb="20" eb="21">
      <t>ノゾ</t>
    </rPh>
    <rPh sb="23" eb="25">
      <t>ソウスウ</t>
    </rPh>
    <rPh sb="29" eb="31">
      <t>キンゾク</t>
    </rPh>
    <rPh sb="31" eb="33">
      <t>ネンスウ</t>
    </rPh>
    <rPh sb="35" eb="36">
      <t>ネン</t>
    </rPh>
    <rPh sb="36" eb="38">
      <t>イジョウ</t>
    </rPh>
    <rPh sb="39" eb="41">
      <t>カイゴ</t>
    </rPh>
    <rPh sb="41" eb="44">
      <t>フクシシ</t>
    </rPh>
    <rPh sb="45" eb="46">
      <t>シ</t>
    </rPh>
    <rPh sb="48" eb="50">
      <t>ワリアイ</t>
    </rPh>
    <rPh sb="54" eb="55">
      <t>ブン</t>
    </rPh>
    <rPh sb="58" eb="60">
      <t>イジョウ</t>
    </rPh>
    <phoneticPr fontId="2"/>
  </si>
  <si>
    <t>定員、人員基準に適合</t>
  </si>
  <si>
    <t>サービス提供体制強化加算（Ⅰ）又は（Ⅱ）を算定していない</t>
    <rPh sb="4" eb="6">
      <t>テイキョウ</t>
    </rPh>
    <rPh sb="6" eb="8">
      <t>タイセイ</t>
    </rPh>
    <rPh sb="8" eb="10">
      <t>キョウカ</t>
    </rPh>
    <rPh sb="10" eb="12">
      <t>カサン</t>
    </rPh>
    <rPh sb="15" eb="16">
      <t>マタ</t>
    </rPh>
    <rPh sb="21" eb="23">
      <t>サンテイ</t>
    </rPh>
    <phoneticPr fontId="2"/>
  </si>
  <si>
    <t>サービス提供体制強化加算（Ⅱ）</t>
    <rPh sb="4" eb="6">
      <t>テイキョウ</t>
    </rPh>
    <rPh sb="6" eb="8">
      <t>タイセイ</t>
    </rPh>
    <rPh sb="8" eb="10">
      <t>キョウカ</t>
    </rPh>
    <rPh sb="10" eb="12">
      <t>カサン</t>
    </rPh>
    <phoneticPr fontId="2"/>
  </si>
  <si>
    <t>従業者総数のうち、介護福祉士の占める割合が５割以上である</t>
    <rPh sb="0" eb="3">
      <t>ジュウギョウシャ</t>
    </rPh>
    <rPh sb="3" eb="5">
      <t>ソウスウ</t>
    </rPh>
    <rPh sb="9" eb="11">
      <t>カイゴ</t>
    </rPh>
    <rPh sb="11" eb="14">
      <t>フクシシ</t>
    </rPh>
    <rPh sb="15" eb="16">
      <t>シ</t>
    </rPh>
    <rPh sb="18" eb="20">
      <t>ワリアイ</t>
    </rPh>
    <rPh sb="22" eb="23">
      <t>ワリ</t>
    </rPh>
    <rPh sb="23" eb="25">
      <t>イジョウ</t>
    </rPh>
    <phoneticPr fontId="2"/>
  </si>
  <si>
    <t>サービス提供体制強化加算（Ⅰ）又は（Ⅲ）を算定していない</t>
    <rPh sb="4" eb="6">
      <t>テイキョウ</t>
    </rPh>
    <rPh sb="6" eb="8">
      <t>タイセイ</t>
    </rPh>
    <rPh sb="8" eb="10">
      <t>キョウカ</t>
    </rPh>
    <rPh sb="10" eb="12">
      <t>カサン</t>
    </rPh>
    <rPh sb="15" eb="16">
      <t>マタ</t>
    </rPh>
    <rPh sb="21" eb="23">
      <t>サンテイ</t>
    </rPh>
    <phoneticPr fontId="2"/>
  </si>
  <si>
    <t>サービス提供体制強化加算（Ⅲ）</t>
    <rPh sb="4" eb="6">
      <t>テイキョウ</t>
    </rPh>
    <rPh sb="6" eb="8">
      <t>タイセイ</t>
    </rPh>
    <rPh sb="8" eb="10">
      <t>キョウカ</t>
    </rPh>
    <rPh sb="10" eb="12">
      <t>カサン</t>
    </rPh>
    <phoneticPr fontId="2"/>
  </si>
  <si>
    <t>介護福祉士の占める割合が４割以上</t>
    <rPh sb="0" eb="2">
      <t>カイゴ</t>
    </rPh>
    <rPh sb="2" eb="5">
      <t>フクシシ</t>
    </rPh>
    <rPh sb="6" eb="7">
      <t>シ</t>
    </rPh>
    <rPh sb="9" eb="11">
      <t>ワリアイ</t>
    </rPh>
    <rPh sb="13" eb="16">
      <t>ワリイジョウ</t>
    </rPh>
    <phoneticPr fontId="2"/>
  </si>
  <si>
    <t>従業者総数のうち、常勤職員の占める割合が６割以上</t>
    <rPh sb="0" eb="3">
      <t>ジュウギョウシャ</t>
    </rPh>
    <rPh sb="3" eb="5">
      <t>ソウスウ</t>
    </rPh>
    <rPh sb="9" eb="11">
      <t>ジョウキン</t>
    </rPh>
    <rPh sb="11" eb="13">
      <t>ショクイン</t>
    </rPh>
    <rPh sb="14" eb="15">
      <t>シ</t>
    </rPh>
    <rPh sb="17" eb="19">
      <t>ワリアイ</t>
    </rPh>
    <rPh sb="21" eb="24">
      <t>ワリイジョウ</t>
    </rPh>
    <phoneticPr fontId="2"/>
  </si>
  <si>
    <t>従業者総数のうち、勤続年数７年以上の職員の占める割合が３割以上である</t>
    <rPh sb="0" eb="3">
      <t>ジュウギョウシャ</t>
    </rPh>
    <rPh sb="3" eb="5">
      <t>ソウスウ</t>
    </rPh>
    <rPh sb="9" eb="11">
      <t>キンゾク</t>
    </rPh>
    <rPh sb="11" eb="13">
      <t>ネンスウ</t>
    </rPh>
    <rPh sb="14" eb="15">
      <t>ネン</t>
    </rPh>
    <rPh sb="15" eb="17">
      <t>イジョウ</t>
    </rPh>
    <rPh sb="18" eb="20">
      <t>ショクイン</t>
    </rPh>
    <rPh sb="21" eb="22">
      <t>シ</t>
    </rPh>
    <rPh sb="24" eb="26">
      <t>ワリアイ</t>
    </rPh>
    <rPh sb="28" eb="29">
      <t>ワリ</t>
    </rPh>
    <rPh sb="29" eb="31">
      <t>イジョウ</t>
    </rPh>
    <phoneticPr fontId="2"/>
  </si>
  <si>
    <t>□</t>
    <phoneticPr fontId="2"/>
  </si>
  <si>
    <t>□</t>
    <phoneticPr fontId="2"/>
  </si>
  <si>
    <t>特別地域看護小規模多機能型居宅介護加算</t>
    <phoneticPr fontId="2"/>
  </si>
  <si>
    <t>□</t>
    <phoneticPr fontId="2"/>
  </si>
  <si>
    <t>□</t>
    <phoneticPr fontId="2"/>
  </si>
  <si>
    <t>あり</t>
    <phoneticPr fontId="2"/>
  </si>
  <si>
    <t>□</t>
    <phoneticPr fontId="2"/>
  </si>
  <si>
    <t>該当</t>
    <phoneticPr fontId="2"/>
  </si>
  <si>
    <t xml:space="preserve">当該事業所の従業者又は外部との連携により管理栄養士を１名以上配置
</t>
    <phoneticPr fontId="2"/>
  </si>
  <si>
    <r>
      <t xml:space="preserve">
</t>
    </r>
    <r>
      <rPr>
        <sz val="11"/>
        <rFont val="ＭＳ ゴシック"/>
        <family val="3"/>
        <charset val="128"/>
      </rPr>
      <t xml:space="preserve">利用者ごとに管理栄養士等（管理栄養士、看護職員、介護職員、生活相談員その他の職員）が共同で栄養アセスメントを3ヶ月に1回以上行い、利用者、家族に結果を説明し、相談等に対応
</t>
    </r>
    <phoneticPr fontId="2"/>
  </si>
  <si>
    <t>定員、人員基準に適合</t>
    <phoneticPr fontId="2"/>
  </si>
  <si>
    <t>利用者ごとの栄養状態等の情報を厚生労働省（LIFE)へ提出し、当該情報その他栄養管理の適切かつ有効な実施のために必要な情報を活用</t>
    <phoneticPr fontId="2"/>
  </si>
  <si>
    <t>看護小規模多機能型居宅介護計画</t>
    <phoneticPr fontId="2"/>
  </si>
  <si>
    <t>当該事業所の従業者として又は外部との連携により管理栄養士が１名以上</t>
    <phoneticPr fontId="2"/>
  </si>
  <si>
    <t>□</t>
    <phoneticPr fontId="2"/>
  </si>
  <si>
    <t>あり</t>
    <phoneticPr fontId="2"/>
  </si>
  <si>
    <t>栄養計画に従い、管理栄養士等が（必要に応じて居宅を訪問し）基づく栄養改善サービスの提供、栄養状態等の記録</t>
    <phoneticPr fontId="2"/>
  </si>
  <si>
    <t>あり</t>
    <phoneticPr fontId="2"/>
  </si>
  <si>
    <t>若年性認知症利用者受入加算</t>
    <phoneticPr fontId="2"/>
  </si>
  <si>
    <t>若年性認知利用者（初老期における認知症によって要介護者となった者）</t>
    <phoneticPr fontId="2"/>
  </si>
  <si>
    <t>□</t>
    <phoneticPr fontId="2"/>
  </si>
  <si>
    <t>栄養アセスメント加算を算定している又は当該利用者が栄養改善加算の算定に係る栄養改善サービスを受けている間である若しくは当該栄養改善サービスが終了した日の属する月</t>
    <phoneticPr fontId="2"/>
  </si>
  <si>
    <t>□</t>
    <phoneticPr fontId="2"/>
  </si>
  <si>
    <t>口腔機能向上加算の算定に係る口腔機能向上サービスを受けている間である又は当該口腔機能向上サービスが終了した日の属する月</t>
    <phoneticPr fontId="2"/>
  </si>
  <si>
    <t>なし</t>
    <phoneticPr fontId="2"/>
  </si>
  <si>
    <t>口腔機能向上加算(Ⅱ)</t>
    <phoneticPr fontId="2"/>
  </si>
  <si>
    <t>□</t>
    <phoneticPr fontId="2"/>
  </si>
  <si>
    <t>なし</t>
    <phoneticPr fontId="2"/>
  </si>
  <si>
    <t>あり</t>
    <phoneticPr fontId="2"/>
  </si>
  <si>
    <t>あり</t>
    <phoneticPr fontId="2"/>
  </si>
  <si>
    <t>要介護度３以上の利用者全員を対象としていること</t>
    <phoneticPr fontId="2"/>
  </si>
  <si>
    <t>入所者又は利用者について、褥瘡の発生のないこと。</t>
    <phoneticPr fontId="2"/>
  </si>
  <si>
    <t>要介護状態の軽減の見込みについて、利用開始時に評価、その後少なくとも６月に１回評価するとともに、厚生労働省に提出し、排せつ支援の実施に当たって、必要な情報を活用</t>
    <phoneticPr fontId="2"/>
  </si>
  <si>
    <t>支援計画の見直し</t>
    <phoneticPr fontId="2"/>
  </si>
  <si>
    <t>要介護度３以上の利用者全員を対象としてること</t>
    <phoneticPr fontId="2"/>
  </si>
  <si>
    <t>施設入所時又は利用開始時と比較して、排尿又は排便の状態の少なくとも一方が改善し、いずれにも悪化がないこと</t>
    <phoneticPr fontId="2"/>
  </si>
  <si>
    <t>おむつを使用しなくなった</t>
    <phoneticPr fontId="2"/>
  </si>
  <si>
    <t>利用者ごとのＡＤＬ値（ＡＤＬの評価に基づき測定し値）、栄養状態、口腔機能、認知症の状況その他の利用者の心身の状況等に係る基本的な情報を、厚生労働省（LIFE)に提出</t>
    <phoneticPr fontId="2"/>
  </si>
  <si>
    <t>□</t>
    <phoneticPr fontId="2"/>
  </si>
  <si>
    <t xml:space="preserve">必要に応じて認知症対応型通所介護計画を見直すなど、指定認知症対応型通所介護の提供に当たって、厚生労働省に提出する情報その他指定認知症対応型通所介護を適切かつ有効に提供するために必要な情報を活用している
</t>
    <phoneticPr fontId="2"/>
  </si>
  <si>
    <t>退院時共同指導加算</t>
    <phoneticPr fontId="2"/>
  </si>
  <si>
    <t>特別管理加算（Ⅰ）</t>
    <phoneticPr fontId="2"/>
  </si>
  <si>
    <t>在宅悪性腫瘍患者指導管理若しくは在宅気管切開患者指導管理を受けている状態又は気管カニューレ若しくは留置カテーテルを使用している状態</t>
    <phoneticPr fontId="2"/>
  </si>
  <si>
    <t>主治医の指示書等</t>
    <phoneticPr fontId="2"/>
  </si>
  <si>
    <t>あり</t>
    <phoneticPr fontId="2"/>
  </si>
  <si>
    <t>特別管理加算（Ⅱ）</t>
    <phoneticPr fontId="2"/>
  </si>
  <si>
    <t>在宅自己腹膜灌(かん)流指導管理、在宅血液透析指導管理、在宅酸素療法指導管理、在宅中心静脈栄養法指導管理、在宅成分栄養経管栄養法指導管理、在宅自己導尿指導管理、在宅持続陽圧呼吸療法指導管理、在宅自己疼(とう)痛管理指導管理又は在宅肺高血圧症患者指導管理を受けている状態</t>
    <phoneticPr fontId="2"/>
  </si>
  <si>
    <t>主治医の指示書等</t>
    <phoneticPr fontId="2"/>
  </si>
  <si>
    <t>人工肛(こう)門又は人工膀胱(ぼうこう)を設置している状態</t>
    <phoneticPr fontId="2"/>
  </si>
  <si>
    <t>主治医の指示書等</t>
    <phoneticPr fontId="2"/>
  </si>
  <si>
    <t>点滴注射を週３日以上行う必要があると認められる状態</t>
    <phoneticPr fontId="2"/>
  </si>
  <si>
    <t>主治医の指示書等</t>
    <phoneticPr fontId="2"/>
  </si>
  <si>
    <t>急性増悪その他当該利用者の主治の医師が一時的に頻回の訪問看護が必要であると認める状態が、死亡日及び死亡日前14日以内に含まれる。</t>
    <phoneticPr fontId="2"/>
  </si>
  <si>
    <t>□</t>
    <phoneticPr fontId="2"/>
  </si>
  <si>
    <t>24時間連絡及び訪問の体制</t>
    <phoneticPr fontId="2"/>
  </si>
  <si>
    <t>あり</t>
    <phoneticPr fontId="2"/>
  </si>
  <si>
    <t>５　登録特定行為事業者又は登録喀痰吸引等事業者として届出がなされていること</t>
    <phoneticPr fontId="2"/>
  </si>
  <si>
    <t>同意書等(規定はなし)</t>
    <phoneticPr fontId="2"/>
  </si>
  <si>
    <t>あり</t>
    <phoneticPr fontId="2"/>
  </si>
  <si>
    <t>□</t>
    <phoneticPr fontId="2"/>
  </si>
  <si>
    <t>(２)資質の向上の支援に関する計画の策定、研修の実施又は研修の機会の確保し、全ての介護職員に周知</t>
    <phoneticPr fontId="2"/>
  </si>
  <si>
    <t>研修計画書</t>
    <phoneticPr fontId="2"/>
  </si>
  <si>
    <t>８　処遇改善の内容（賃金改善を除く）及び処遇改善に要する費用の見込額を全ての職員に周知</t>
    <rPh sb="2" eb="4">
      <t>ショグウ</t>
    </rPh>
    <rPh sb="4" eb="6">
      <t>カイゼン</t>
    </rPh>
    <rPh sb="7" eb="9">
      <t>ナイヨウ</t>
    </rPh>
    <rPh sb="10" eb="12">
      <t>チンギン</t>
    </rPh>
    <rPh sb="12" eb="14">
      <t>カイゼン</t>
    </rPh>
    <rPh sb="15" eb="16">
      <t>ノゾ</t>
    </rPh>
    <rPh sb="18" eb="19">
      <t>オヨ</t>
    </rPh>
    <rPh sb="20" eb="22">
      <t>ショグウ</t>
    </rPh>
    <rPh sb="22" eb="24">
      <t>カイゼン</t>
    </rPh>
    <rPh sb="25" eb="26">
      <t>ヨウ</t>
    </rPh>
    <rPh sb="28" eb="30">
      <t>ヒヨウ</t>
    </rPh>
    <rPh sb="31" eb="33">
      <t>ミコ</t>
    </rPh>
    <rPh sb="33" eb="34">
      <t>ガク</t>
    </rPh>
    <rPh sb="35" eb="36">
      <t>スベ</t>
    </rPh>
    <rPh sb="38" eb="40">
      <t>ショクイン</t>
    </rPh>
    <rPh sb="41" eb="43">
      <t>シュウチ</t>
    </rPh>
    <phoneticPr fontId="2"/>
  </si>
  <si>
    <t>(２)資質の向上の支援に関する計画の策定、研修の実施又は研修の機会確保し、全ての介護職員に周知</t>
    <phoneticPr fontId="2"/>
  </si>
  <si>
    <t>７　処遇改善の内容（賃金改善を除く）及び処遇改善に要する費用の見込額を全ての職員に周知</t>
    <rPh sb="31" eb="33">
      <t>ミコ</t>
    </rPh>
    <rPh sb="33" eb="34">
      <t>ガク</t>
    </rPh>
    <phoneticPr fontId="2"/>
  </si>
  <si>
    <t>６　処遇改善の内容（賃金改善を除く）及び処遇改善に要する費用の見込額を全ての職員に周知</t>
    <rPh sb="31" eb="33">
      <t>ミコ</t>
    </rPh>
    <rPh sb="33" eb="34">
      <t>ガク</t>
    </rPh>
    <phoneticPr fontId="2"/>
  </si>
  <si>
    <t>介護職員等ベースアップ等支援加算</t>
    <rPh sb="0" eb="2">
      <t>カイゴ</t>
    </rPh>
    <rPh sb="2" eb="4">
      <t>ショクイン</t>
    </rPh>
    <rPh sb="4" eb="5">
      <t>トウ</t>
    </rPh>
    <rPh sb="11" eb="12">
      <t>ナド</t>
    </rPh>
    <rPh sb="12" eb="14">
      <t>シエン</t>
    </rPh>
    <rPh sb="14" eb="16">
      <t>カサン</t>
    </rPh>
    <phoneticPr fontId="2"/>
  </si>
  <si>
    <t>１　ベースアップ等要件　賃金改善に関する計画の策定、計画に基づく措置、処遇改善の実施の報告</t>
    <rPh sb="12" eb="14">
      <t>チンギン</t>
    </rPh>
    <rPh sb="14" eb="16">
      <t>カイゼン</t>
    </rPh>
    <rPh sb="17" eb="18">
      <t>カン</t>
    </rPh>
    <rPh sb="20" eb="22">
      <t>ケイカク</t>
    </rPh>
    <rPh sb="23" eb="25">
      <t>サクテイ</t>
    </rPh>
    <rPh sb="26" eb="28">
      <t>ケイカク</t>
    </rPh>
    <rPh sb="29" eb="30">
      <t>モト</t>
    </rPh>
    <rPh sb="32" eb="34">
      <t>ソチ</t>
    </rPh>
    <phoneticPr fontId="2"/>
  </si>
  <si>
    <t>ベースアップ等支援加算処遇改善計画書</t>
    <rPh sb="6" eb="7">
      <t>ナド</t>
    </rPh>
    <rPh sb="7" eb="9">
      <t>シエン</t>
    </rPh>
    <rPh sb="9" eb="11">
      <t>カサン</t>
    </rPh>
    <rPh sb="11" eb="13">
      <t>ショグウ</t>
    </rPh>
    <rPh sb="13" eb="15">
      <t>カイゼン</t>
    </rPh>
    <rPh sb="15" eb="18">
      <t>ケイカクショ</t>
    </rPh>
    <phoneticPr fontId="2"/>
  </si>
  <si>
    <t>２　処遇改善加算要件　介護職員処遇改善加算（Ⅰ）から（Ⅲ）までのいずれかを算定</t>
    <rPh sb="2" eb="4">
      <t>ショグウ</t>
    </rPh>
    <rPh sb="4" eb="6">
      <t>カイゼン</t>
    </rPh>
    <rPh sb="6" eb="8">
      <t>カサン</t>
    </rPh>
    <rPh sb="8" eb="10">
      <t>ヨウケン</t>
    </rPh>
    <rPh sb="11" eb="13">
      <t>カイゴ</t>
    </rPh>
    <rPh sb="13" eb="15">
      <t>ショクイン</t>
    </rPh>
    <rPh sb="15" eb="17">
      <t>ショグウ</t>
    </rPh>
    <rPh sb="17" eb="21">
      <t>カイゼンカサン</t>
    </rPh>
    <rPh sb="37" eb="39">
      <t>サンテイ</t>
    </rPh>
    <phoneticPr fontId="2"/>
  </si>
  <si>
    <t>　　年　　月　　日</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</si>
</sst>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_ "/>
    <numFmt numFmtId="177" formatCode="#,##0_);[Red]\(#,##0\)"/>
    <numFmt numFmtId="178" formatCode="#,##0_ "/>
    <numFmt numFmtId="179" formatCode="#,##0.0_);[Red]\(#,##0.0\)"/>
    <numFmt numFmtId="180" formatCode="0.0%"/>
  </numFmts>
  <fonts count="42">
    <font>
      <sz val="11"/>
      <name val="ＭＳ Ｐゴシック"/>
      <family val="3"/>
      <charset val="128"/>
    </font>
    <font>
      <sz val="11"/>
      <name val="ＭＳ Ｐゴシック"/>
      <family val="3"/>
      <charset val="128"/>
    </font>
    <font>
      <sz val="6"/>
      <name val="ＭＳ Ｐゴシック"/>
      <family val="3"/>
      <charset val="128"/>
    </font>
    <font>
      <sz val="12"/>
      <name val="ＭＳ Ｐゴシック"/>
      <family val="3"/>
      <charset val="128"/>
    </font>
    <font>
      <sz val="12"/>
      <name val="ＭＳ ゴシック"/>
      <family val="3"/>
      <charset val="128"/>
    </font>
    <font>
      <b/>
      <sz val="20"/>
      <name val="ＭＳ ゴシック"/>
      <family val="3"/>
      <charset val="128"/>
    </font>
    <font>
      <sz val="11"/>
      <name val="ＭＳ ゴシック"/>
      <family val="3"/>
      <charset val="128"/>
    </font>
    <font>
      <sz val="11"/>
      <name val="ＭＳ 明朝"/>
      <family val="1"/>
      <charset val="128"/>
    </font>
    <font>
      <sz val="10.5"/>
      <name val="ＭＳ 明朝"/>
      <family val="1"/>
      <charset val="128"/>
    </font>
    <font>
      <sz val="16"/>
      <name val="ＭＳ 明朝"/>
      <family val="1"/>
      <charset val="128"/>
    </font>
    <font>
      <sz val="14"/>
      <name val="ＭＳ 明朝"/>
      <family val="1"/>
      <charset val="128"/>
    </font>
    <font>
      <b/>
      <sz val="14"/>
      <name val="ＭＳ 明朝"/>
      <family val="1"/>
      <charset val="128"/>
    </font>
    <font>
      <b/>
      <sz val="10.5"/>
      <name val="ＭＳ 明朝"/>
      <family val="1"/>
      <charset val="128"/>
    </font>
    <font>
      <sz val="10.5"/>
      <name val="ＭＳ ゴシック"/>
      <family val="3"/>
      <charset val="128"/>
    </font>
    <font>
      <sz val="9"/>
      <name val="ＭＳ 明朝"/>
      <family val="1"/>
      <charset val="128"/>
    </font>
    <font>
      <b/>
      <sz val="9"/>
      <name val="ＭＳ 明朝"/>
      <family val="1"/>
      <charset val="128"/>
    </font>
    <font>
      <b/>
      <u/>
      <sz val="9"/>
      <name val="ＭＳ 明朝"/>
      <family val="1"/>
      <charset val="128"/>
    </font>
    <font>
      <strike/>
      <sz val="11"/>
      <name val="ＭＳ 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b/>
      <sz val="10.5"/>
      <color theme="1"/>
      <name val="ＭＳ 明朝"/>
      <family val="1"/>
      <charset val="128"/>
    </font>
    <font>
      <sz val="11"/>
      <color theme="1"/>
      <name val="ＭＳ 明朝"/>
      <family val="1"/>
      <charset val="128"/>
    </font>
    <font>
      <sz val="10.5"/>
      <color theme="1"/>
      <name val="ＭＳ 明朝"/>
      <family val="1"/>
      <charset val="128"/>
    </font>
    <font>
      <sz val="11"/>
      <color theme="1"/>
      <name val="ＭＳ Ｐゴシック"/>
      <family val="3"/>
      <charset val="128"/>
    </font>
    <font>
      <sz val="10"/>
      <color theme="1"/>
      <name val="ＭＳ 明朝"/>
      <family val="1"/>
      <charset val="128"/>
    </font>
    <font>
      <b/>
      <sz val="11"/>
      <color theme="1"/>
      <name val="ＭＳ 明朝"/>
      <family val="1"/>
      <charset val="128"/>
    </font>
    <font>
      <sz val="14"/>
      <color rgb="FFFF0000"/>
      <name val="ＭＳ 明朝"/>
      <family val="1"/>
      <charset val="128"/>
    </font>
  </fonts>
  <fills count="36">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indexed="22"/>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87182226020086"/>
        <bgColor indexed="64"/>
      </patternFill>
    </fill>
    <fill>
      <patternFill patternType="solid">
        <fgColor theme="5" tint="0.59987182226020086"/>
        <bgColor indexed="64"/>
      </patternFill>
    </fill>
    <fill>
      <patternFill patternType="solid">
        <fgColor theme="6" tint="0.59987182226020086"/>
        <bgColor indexed="64"/>
      </patternFill>
    </fill>
    <fill>
      <patternFill patternType="solid">
        <fgColor theme="7" tint="0.59987182226020086"/>
        <bgColor indexed="64"/>
      </patternFill>
    </fill>
    <fill>
      <patternFill patternType="solid">
        <fgColor theme="8" tint="0.59987182226020086"/>
        <bgColor indexed="64"/>
      </patternFill>
    </fill>
    <fill>
      <patternFill patternType="solid">
        <fgColor theme="9" tint="0.59987182226020086"/>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rgb="FFFFFF99"/>
        <bgColor indexed="64"/>
      </patternFill>
    </fill>
    <fill>
      <patternFill patternType="solid">
        <fgColor indexed="9"/>
        <bgColor indexed="64"/>
      </patternFill>
    </fill>
  </fills>
  <borders count="175">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right style="thin">
        <color indexed="64"/>
      </right>
      <top style="thin">
        <color indexed="64"/>
      </top>
      <bottom style="dotted">
        <color indexed="64"/>
      </bottom>
      <diagonal/>
    </border>
    <border>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dotted">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top/>
      <bottom/>
      <diagonal/>
    </border>
    <border>
      <left style="hair">
        <color indexed="64"/>
      </left>
      <right style="thin">
        <color indexed="64"/>
      </right>
      <top style="hair">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dotted">
        <color indexed="64"/>
      </left>
      <right style="thin">
        <color indexed="64"/>
      </right>
      <top style="hair">
        <color indexed="64"/>
      </top>
      <bottom style="thin">
        <color indexed="64"/>
      </bottom>
      <diagonal/>
    </border>
    <border>
      <left/>
      <right style="dotted">
        <color indexed="64"/>
      </right>
      <top style="hair">
        <color indexed="64"/>
      </top>
      <bottom style="thin">
        <color indexed="64"/>
      </bottom>
      <diagonal/>
    </border>
    <border>
      <left/>
      <right/>
      <top style="hair">
        <color indexed="64"/>
      </top>
      <bottom style="thin">
        <color indexed="64"/>
      </bottom>
      <diagonal/>
    </border>
    <border>
      <left style="dotted">
        <color indexed="64"/>
      </left>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thin">
        <color indexed="64"/>
      </right>
      <top/>
      <bottom/>
      <diagonal/>
    </border>
    <border>
      <left style="dotted">
        <color indexed="64"/>
      </left>
      <right style="thin">
        <color indexed="64"/>
      </right>
      <top style="hair">
        <color indexed="64"/>
      </top>
      <bottom style="hair">
        <color indexed="64"/>
      </bottom>
      <diagonal/>
    </border>
    <border>
      <left/>
      <right style="dotted">
        <color indexed="64"/>
      </right>
      <top style="hair">
        <color indexed="64"/>
      </top>
      <bottom style="hair">
        <color indexed="64"/>
      </bottom>
      <diagonal/>
    </border>
    <border>
      <left/>
      <right/>
      <top style="hair">
        <color indexed="64"/>
      </top>
      <bottom style="hair">
        <color indexed="64"/>
      </bottom>
      <diagonal/>
    </border>
    <border>
      <left style="dotted">
        <color indexed="64"/>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dotted">
        <color indexed="64"/>
      </left>
      <right style="thin">
        <color indexed="64"/>
      </right>
      <top/>
      <bottom style="hair">
        <color indexed="64"/>
      </bottom>
      <diagonal/>
    </border>
    <border>
      <left/>
      <right style="dotted">
        <color indexed="64"/>
      </right>
      <top/>
      <bottom style="hair">
        <color indexed="64"/>
      </bottom>
      <diagonal/>
    </border>
    <border>
      <left/>
      <right/>
      <top/>
      <bottom style="hair">
        <color indexed="64"/>
      </bottom>
      <diagonal/>
    </border>
    <border>
      <left style="dotted">
        <color indexed="64"/>
      </left>
      <right/>
      <top/>
      <bottom style="hair">
        <color indexed="64"/>
      </bottom>
      <diagonal/>
    </border>
    <border>
      <left style="thin">
        <color indexed="64"/>
      </left>
      <right style="thin">
        <color indexed="64"/>
      </right>
      <top/>
      <bottom style="hair">
        <color indexed="64"/>
      </bottom>
      <diagonal/>
    </border>
    <border>
      <left/>
      <right/>
      <top style="thin">
        <color indexed="64"/>
      </top>
      <bottom style="thin">
        <color indexed="64"/>
      </bottom>
      <diagonal/>
    </border>
    <border>
      <left style="dotted">
        <color indexed="64"/>
      </left>
      <right style="thin">
        <color indexed="64"/>
      </right>
      <top style="hair">
        <color indexed="64"/>
      </top>
      <bottom/>
      <diagonal/>
    </border>
    <border>
      <left/>
      <right style="dotted">
        <color indexed="64"/>
      </right>
      <top style="hair">
        <color indexed="64"/>
      </top>
      <bottom/>
      <diagonal/>
    </border>
    <border>
      <left/>
      <right/>
      <top style="hair">
        <color indexed="64"/>
      </top>
      <bottom/>
      <diagonal/>
    </border>
    <border>
      <left style="dotted">
        <color indexed="64"/>
      </left>
      <right/>
      <top style="hair">
        <color indexed="64"/>
      </top>
      <bottom/>
      <diagonal/>
    </border>
    <border>
      <left style="thin">
        <color indexed="64"/>
      </left>
      <right style="thin">
        <color indexed="64"/>
      </right>
      <top style="hair">
        <color indexed="64"/>
      </top>
      <bottom/>
      <diagonal/>
    </border>
    <border>
      <left style="double">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double">
        <color indexed="64"/>
      </left>
      <right style="medium">
        <color indexed="64"/>
      </right>
      <top style="thin">
        <color indexed="64"/>
      </top>
      <bottom/>
      <diagonal/>
    </border>
    <border>
      <left/>
      <right style="thin">
        <color indexed="64"/>
      </right>
      <top style="thin">
        <color indexed="64"/>
      </top>
      <bottom/>
      <diagonal/>
    </border>
    <border>
      <left style="medium">
        <color indexed="64"/>
      </left>
      <right style="medium">
        <color indexed="64"/>
      </right>
      <top style="thin">
        <color indexed="64"/>
      </top>
      <bottom style="thin">
        <color indexed="64"/>
      </bottom>
      <diagonal/>
    </border>
    <border>
      <left style="double">
        <color indexed="64"/>
      </left>
      <right style="medium">
        <color indexed="64"/>
      </right>
      <top style="thin">
        <color indexed="64"/>
      </top>
      <bottom style="thin">
        <color indexed="64"/>
      </bottom>
      <diagonal/>
    </border>
    <border>
      <left style="double">
        <color indexed="64"/>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double">
        <color indexed="64"/>
      </left>
      <right style="thin">
        <color indexed="64"/>
      </right>
      <top style="hair">
        <color indexed="64"/>
      </top>
      <bottom style="medium">
        <color indexed="64"/>
      </bottom>
      <diagonal/>
    </border>
    <border>
      <left style="thin">
        <color indexed="64"/>
      </left>
      <right style="double">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medium">
        <color indexed="64"/>
      </left>
      <right style="thin">
        <color indexed="64"/>
      </right>
      <top style="hair">
        <color indexed="64"/>
      </top>
      <bottom style="medium">
        <color indexed="64"/>
      </bottom>
      <diagonal/>
    </border>
    <border>
      <left style="double">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double">
        <color indexed="64"/>
      </left>
      <right style="thin">
        <color indexed="64"/>
      </right>
      <top style="hair">
        <color indexed="64"/>
      </top>
      <bottom style="thin">
        <color indexed="64"/>
      </bottom>
      <diagonal/>
    </border>
    <border>
      <left style="thin">
        <color indexed="64"/>
      </left>
      <right style="double">
        <color indexed="64"/>
      </right>
      <top style="hair">
        <color indexed="64"/>
      </top>
      <bottom style="thin">
        <color indexed="64"/>
      </bottom>
      <diagonal/>
    </border>
    <border>
      <left style="medium">
        <color indexed="64"/>
      </left>
      <right style="thin">
        <color indexed="64"/>
      </right>
      <top style="hair">
        <color indexed="64"/>
      </top>
      <bottom style="thin">
        <color indexed="64"/>
      </bottom>
      <diagonal/>
    </border>
    <border>
      <left style="double">
        <color indexed="64"/>
      </left>
      <right style="thin">
        <color indexed="64"/>
      </right>
      <top style="medium">
        <color indexed="64"/>
      </top>
      <bottom style="hair">
        <color indexed="64"/>
      </bottom>
      <diagonal/>
    </border>
    <border>
      <left style="thin">
        <color indexed="64"/>
      </left>
      <right style="double">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medium">
        <color indexed="64"/>
      </left>
      <right style="thin">
        <color indexed="64"/>
      </right>
      <top style="medium">
        <color indexed="64"/>
      </top>
      <bottom style="hair">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dotted">
        <color indexed="64"/>
      </right>
      <top style="dotted">
        <color indexed="64"/>
      </top>
      <bottom style="thin">
        <color indexed="64"/>
      </bottom>
      <diagonal/>
    </border>
    <border>
      <left style="thin">
        <color indexed="64"/>
      </left>
      <right style="dotted">
        <color indexed="64"/>
      </right>
      <top style="thin">
        <color indexed="64"/>
      </top>
      <bottom style="dotted">
        <color indexed="64"/>
      </bottom>
      <diagonal/>
    </border>
    <border>
      <left style="dotted">
        <color indexed="64"/>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thin">
        <color indexed="64"/>
      </left>
      <right style="thin">
        <color indexed="64"/>
      </right>
      <top style="dotted">
        <color indexed="64"/>
      </top>
      <bottom style="dotted">
        <color indexed="64"/>
      </bottom>
      <diagonal/>
    </border>
    <border>
      <left style="dotted">
        <color indexed="64"/>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style="dotted">
        <color indexed="64"/>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style="thin">
        <color indexed="64"/>
      </left>
      <right style="dotted">
        <color indexed="64"/>
      </right>
      <top style="dotted">
        <color indexed="64"/>
      </top>
      <bottom style="dotted">
        <color indexed="64"/>
      </bottom>
      <diagonal/>
    </border>
    <border>
      <left style="thin">
        <color indexed="64"/>
      </left>
      <right style="thin">
        <color indexed="64"/>
      </right>
      <top/>
      <bottom/>
      <diagonal/>
    </border>
    <border>
      <left style="thin">
        <color indexed="64"/>
      </left>
      <right style="dotted">
        <color indexed="64"/>
      </right>
      <top/>
      <bottom/>
      <diagonal/>
    </border>
    <border>
      <left style="thin">
        <color indexed="64"/>
      </left>
      <right style="thin">
        <color indexed="64"/>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dotted">
        <color indexed="64"/>
      </right>
      <top style="dashed">
        <color indexed="64"/>
      </top>
      <bottom style="dashed">
        <color indexed="64"/>
      </bottom>
      <diagonal/>
    </border>
    <border>
      <left style="thin">
        <color indexed="64"/>
      </left>
      <right/>
      <top style="dashed">
        <color indexed="64"/>
      </top>
      <bottom style="dashed">
        <color indexed="64"/>
      </bottom>
      <diagonal/>
    </border>
    <border>
      <left style="thin">
        <color indexed="64"/>
      </left>
      <right style="thin">
        <color indexed="64"/>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dotted">
        <color indexed="64"/>
      </right>
      <top style="thin">
        <color indexed="64"/>
      </top>
      <bottom style="dashed">
        <color indexed="64"/>
      </bottom>
      <diagonal/>
    </border>
    <border>
      <left style="thin">
        <color indexed="64"/>
      </left>
      <right/>
      <top style="thin">
        <color indexed="64"/>
      </top>
      <bottom style="dashed">
        <color indexed="64"/>
      </bottom>
      <diagonal/>
    </border>
    <border>
      <left style="thin">
        <color indexed="64"/>
      </left>
      <right style="dotted">
        <color indexed="64"/>
      </right>
      <top style="thin">
        <color indexed="64"/>
      </top>
      <bottom/>
      <diagonal/>
    </border>
    <border>
      <left/>
      <right/>
      <top style="medium">
        <color indexed="64"/>
      </top>
      <bottom/>
      <diagonal/>
    </border>
    <border>
      <left style="thin">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top style="thin">
        <color indexed="64"/>
      </top>
      <bottom/>
      <diagonal/>
    </border>
    <border>
      <left/>
      <right style="hair">
        <color indexed="64"/>
      </right>
      <top style="thin">
        <color indexed="64"/>
      </top>
      <bottom/>
      <diagonal/>
    </border>
    <border>
      <left/>
      <right style="hair">
        <color indexed="64"/>
      </right>
      <top style="thin">
        <color indexed="64"/>
      </top>
      <bottom style="thin">
        <color indexed="64"/>
      </bottom>
      <diagonal/>
    </border>
    <border>
      <left style="hair">
        <color indexed="64"/>
      </left>
      <right/>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diagonal/>
    </border>
    <border>
      <left style="medium">
        <color indexed="64"/>
      </left>
      <right/>
      <top style="thin">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style="double">
        <color indexed="64"/>
      </left>
      <right style="thin">
        <color indexed="64"/>
      </right>
      <top style="medium">
        <color indexed="64"/>
      </top>
      <bottom style="thin">
        <color indexed="64"/>
      </bottom>
      <diagonal/>
    </border>
    <border>
      <left style="double">
        <color indexed="64"/>
      </left>
      <right style="thin">
        <color indexed="64"/>
      </right>
      <top style="thin">
        <color indexed="64"/>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86266670735802"/>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indexed="64"/>
      </left>
      <right style="dotted">
        <color indexed="64"/>
      </right>
      <top/>
      <bottom style="thin">
        <color indexed="64"/>
      </bottom>
      <diagonal/>
    </border>
    <border>
      <left style="thin">
        <color indexed="64"/>
      </left>
      <right style="thin">
        <color indexed="64"/>
      </right>
      <top/>
      <bottom style="dotted">
        <color indexed="64"/>
      </bottom>
      <diagonal/>
    </border>
    <border>
      <left style="thin">
        <color indexed="64"/>
      </left>
      <right style="dotted">
        <color indexed="64"/>
      </right>
      <top/>
      <bottom style="dotted">
        <color indexed="64"/>
      </bottom>
      <diagonal/>
    </border>
    <border>
      <left style="dotted">
        <color indexed="64"/>
      </left>
      <right style="thin">
        <color indexed="64"/>
      </right>
      <top/>
      <bottom style="dotted">
        <color indexed="64"/>
      </bottom>
      <diagonal/>
    </border>
    <border>
      <left/>
      <right style="thin">
        <color indexed="64"/>
      </right>
      <top/>
      <bottom style="dotted">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dotted">
        <color indexed="64"/>
      </top>
      <bottom/>
      <diagonal/>
    </border>
    <border>
      <left style="dotted">
        <color indexed="64"/>
      </left>
      <right style="thin">
        <color indexed="64"/>
      </right>
      <top style="dotted">
        <color indexed="64"/>
      </top>
      <bottom/>
      <diagonal/>
    </border>
    <border>
      <left style="thin">
        <color indexed="64"/>
      </left>
      <right style="dotted">
        <color indexed="64"/>
      </right>
      <top style="dotted">
        <color indexed="64"/>
      </top>
      <bottom/>
      <diagonal/>
    </border>
    <border>
      <left style="thin">
        <color indexed="64"/>
      </left>
      <right style="thin">
        <color indexed="64"/>
      </right>
      <top style="dashed">
        <color indexed="64"/>
      </top>
      <bottom style="dotted">
        <color indexed="64"/>
      </bottom>
      <diagonal/>
    </border>
    <border>
      <left style="thin">
        <color indexed="64"/>
      </left>
      <right style="dotted">
        <color indexed="64"/>
      </right>
      <top style="hair">
        <color indexed="64"/>
      </top>
      <bottom style="hair">
        <color indexed="64"/>
      </bottom>
      <diagonal/>
    </border>
    <border>
      <left style="thin">
        <color indexed="64"/>
      </left>
      <right/>
      <top style="hair">
        <color indexed="64"/>
      </top>
      <bottom/>
      <diagonal/>
    </border>
    <border>
      <left/>
      <right style="thin">
        <color indexed="64"/>
      </right>
      <top style="hair">
        <color indexed="64"/>
      </top>
      <bottom/>
      <diagonal/>
    </border>
    <border>
      <left/>
      <right/>
      <top style="thin">
        <color indexed="64"/>
      </top>
      <bottom style="dotted">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dotted">
        <color indexed="64"/>
      </left>
      <right style="thin">
        <color indexed="64"/>
      </right>
      <top/>
      <bottom style="thin">
        <color indexed="64"/>
      </bottom>
      <diagonal/>
    </border>
    <border>
      <left style="dotted">
        <color indexed="64"/>
      </left>
      <right style="thin">
        <color indexed="64"/>
      </right>
      <top/>
      <bottom/>
      <diagonal/>
    </border>
    <border>
      <left style="thin">
        <color indexed="64"/>
      </left>
      <right/>
      <top/>
      <bottom style="dotted">
        <color indexed="64"/>
      </bottom>
      <diagonal/>
    </border>
    <border>
      <left style="thin">
        <color indexed="64"/>
      </left>
      <right/>
      <top style="dotted">
        <color indexed="64"/>
      </top>
      <bottom/>
      <diagonal/>
    </border>
    <border>
      <left/>
      <right/>
      <top/>
      <bottom style="dotted">
        <color indexed="64"/>
      </bottom>
      <diagonal/>
    </border>
    <border>
      <left style="dotted">
        <color indexed="64"/>
      </left>
      <right style="thin">
        <color indexed="64"/>
      </right>
      <top style="thin">
        <color indexed="64"/>
      </top>
      <bottom style="hair">
        <color indexed="64"/>
      </bottom>
      <diagonal/>
    </border>
    <border>
      <left/>
      <right style="dotted">
        <color indexed="64"/>
      </right>
      <top style="dotted">
        <color indexed="64"/>
      </top>
      <bottom style="dotted">
        <color indexed="64"/>
      </bottom>
      <diagonal/>
    </border>
    <border>
      <left style="dotted">
        <color indexed="64"/>
      </left>
      <right/>
      <top style="dotted">
        <color indexed="64"/>
      </top>
      <bottom style="dotted">
        <color indexed="64"/>
      </bottom>
      <diagonal/>
    </border>
  </borders>
  <cellStyleXfs count="46">
    <xf numFmtId="0" fontId="0" fillId="0" borderId="0">
      <alignment vertical="center"/>
    </xf>
    <xf numFmtId="0" fontId="18" fillId="5" borderId="0" applyNumberFormat="0" applyBorder="0" applyAlignment="0" applyProtection="0">
      <alignment vertical="center"/>
    </xf>
    <xf numFmtId="0" fontId="18" fillId="6" borderId="0" applyNumberFormat="0" applyBorder="0" applyAlignment="0" applyProtection="0">
      <alignment vertical="center"/>
    </xf>
    <xf numFmtId="0" fontId="18" fillId="7" borderId="0" applyNumberFormat="0" applyBorder="0" applyAlignment="0" applyProtection="0">
      <alignment vertical="center"/>
    </xf>
    <xf numFmtId="0" fontId="18" fillId="8" borderId="0" applyNumberFormat="0" applyBorder="0" applyAlignment="0" applyProtection="0">
      <alignment vertical="center"/>
    </xf>
    <xf numFmtId="0" fontId="18" fillId="9" borderId="0" applyNumberFormat="0" applyBorder="0" applyAlignment="0" applyProtection="0">
      <alignment vertical="center"/>
    </xf>
    <xf numFmtId="0" fontId="18" fillId="10" borderId="0" applyNumberFormat="0" applyBorder="0" applyAlignment="0" applyProtection="0">
      <alignment vertical="center"/>
    </xf>
    <xf numFmtId="0" fontId="18" fillId="11" borderId="0" applyNumberFormat="0" applyBorder="0" applyAlignment="0" applyProtection="0">
      <alignment vertical="center"/>
    </xf>
    <xf numFmtId="0" fontId="18" fillId="12" borderId="0" applyNumberFormat="0" applyBorder="0" applyAlignment="0" applyProtection="0">
      <alignment vertical="center"/>
    </xf>
    <xf numFmtId="0" fontId="18" fillId="13" borderId="0" applyNumberFormat="0" applyBorder="0" applyAlignment="0" applyProtection="0">
      <alignment vertical="center"/>
    </xf>
    <xf numFmtId="0" fontId="18" fillId="14" borderId="0" applyNumberFormat="0" applyBorder="0" applyAlignment="0" applyProtection="0">
      <alignment vertical="center"/>
    </xf>
    <xf numFmtId="0" fontId="18" fillId="15" borderId="0" applyNumberFormat="0" applyBorder="0" applyAlignment="0" applyProtection="0">
      <alignment vertical="center"/>
    </xf>
    <xf numFmtId="0" fontId="18" fillId="16" borderId="0" applyNumberFormat="0" applyBorder="0" applyAlignment="0" applyProtection="0">
      <alignment vertical="center"/>
    </xf>
    <xf numFmtId="0" fontId="19" fillId="17" borderId="0" applyNumberFormat="0" applyBorder="0" applyAlignment="0" applyProtection="0">
      <alignment vertical="center"/>
    </xf>
    <xf numFmtId="0" fontId="19" fillId="18" borderId="0" applyNumberFormat="0" applyBorder="0" applyAlignment="0" applyProtection="0">
      <alignment vertical="center"/>
    </xf>
    <xf numFmtId="0" fontId="19" fillId="19" borderId="0" applyNumberFormat="0" applyBorder="0" applyAlignment="0" applyProtection="0">
      <alignment vertical="center"/>
    </xf>
    <xf numFmtId="0" fontId="19" fillId="20" borderId="0" applyNumberFormat="0" applyBorder="0" applyAlignment="0" applyProtection="0">
      <alignment vertical="center"/>
    </xf>
    <xf numFmtId="0" fontId="19" fillId="21" borderId="0" applyNumberFormat="0" applyBorder="0" applyAlignment="0" applyProtection="0">
      <alignment vertical="center"/>
    </xf>
    <xf numFmtId="0" fontId="19" fillId="22" borderId="0" applyNumberFormat="0" applyBorder="0" applyAlignment="0" applyProtection="0">
      <alignment vertical="center"/>
    </xf>
    <xf numFmtId="0" fontId="19" fillId="23" borderId="0" applyNumberFormat="0" applyBorder="0" applyAlignment="0" applyProtection="0">
      <alignment vertical="center"/>
    </xf>
    <xf numFmtId="0" fontId="19" fillId="24" borderId="0" applyNumberFormat="0" applyBorder="0" applyAlignment="0" applyProtection="0">
      <alignment vertical="center"/>
    </xf>
    <xf numFmtId="0" fontId="19" fillId="25" borderId="0" applyNumberFormat="0" applyBorder="0" applyAlignment="0" applyProtection="0">
      <alignment vertical="center"/>
    </xf>
    <xf numFmtId="0" fontId="19" fillId="26" borderId="0" applyNumberFormat="0" applyBorder="0" applyAlignment="0" applyProtection="0">
      <alignment vertical="center"/>
    </xf>
    <xf numFmtId="0" fontId="19" fillId="27" borderId="0" applyNumberFormat="0" applyBorder="0" applyAlignment="0" applyProtection="0">
      <alignment vertical="center"/>
    </xf>
    <xf numFmtId="0" fontId="19" fillId="28" borderId="0" applyNumberFormat="0" applyBorder="0" applyAlignment="0" applyProtection="0">
      <alignment vertical="center"/>
    </xf>
    <xf numFmtId="0" fontId="20" fillId="0" borderId="0" applyNumberFormat="0" applyFill="0" applyBorder="0" applyAlignment="0" applyProtection="0">
      <alignment vertical="center"/>
    </xf>
    <xf numFmtId="0" fontId="21" fillId="29" borderId="133" applyNumberFormat="0" applyAlignment="0" applyProtection="0">
      <alignment vertical="center"/>
    </xf>
    <xf numFmtId="0" fontId="22" fillId="30" borderId="0" applyNumberFormat="0" applyBorder="0" applyAlignment="0" applyProtection="0">
      <alignment vertical="center"/>
    </xf>
    <xf numFmtId="0" fontId="1" fillId="3" borderId="134" applyNumberFormat="0" applyFont="0" applyAlignment="0" applyProtection="0">
      <alignment vertical="center"/>
    </xf>
    <xf numFmtId="0" fontId="23" fillId="0" borderId="135" applyNumberFormat="0" applyFill="0" applyAlignment="0" applyProtection="0">
      <alignment vertical="center"/>
    </xf>
    <xf numFmtId="0" fontId="24" fillId="31" borderId="0" applyNumberFormat="0" applyBorder="0" applyAlignment="0" applyProtection="0">
      <alignment vertical="center"/>
    </xf>
    <xf numFmtId="0" fontId="25" fillId="32" borderId="136" applyNumberFormat="0" applyAlignment="0" applyProtection="0">
      <alignment vertical="center"/>
    </xf>
    <xf numFmtId="0" fontId="26" fillId="0" borderId="0" applyNumberFormat="0" applyFill="0" applyBorder="0" applyAlignment="0" applyProtection="0">
      <alignment vertical="center"/>
    </xf>
    <xf numFmtId="0" fontId="27" fillId="0" borderId="137" applyNumberFormat="0" applyFill="0" applyAlignment="0" applyProtection="0">
      <alignment vertical="center"/>
    </xf>
    <xf numFmtId="0" fontId="28" fillId="0" borderId="138" applyNumberFormat="0" applyFill="0" applyAlignment="0" applyProtection="0">
      <alignment vertical="center"/>
    </xf>
    <xf numFmtId="0" fontId="29" fillId="0" borderId="139" applyNumberFormat="0" applyFill="0" applyAlignment="0" applyProtection="0">
      <alignment vertical="center"/>
    </xf>
    <xf numFmtId="0" fontId="29" fillId="0" borderId="0" applyNumberFormat="0" applyFill="0" applyBorder="0" applyAlignment="0" applyProtection="0">
      <alignment vertical="center"/>
    </xf>
    <xf numFmtId="0" fontId="30" fillId="0" borderId="140" applyNumberFormat="0" applyFill="0" applyAlignment="0" applyProtection="0">
      <alignment vertical="center"/>
    </xf>
    <xf numFmtId="0" fontId="31" fillId="32" borderId="141" applyNumberFormat="0" applyAlignment="0" applyProtection="0">
      <alignment vertical="center"/>
    </xf>
    <xf numFmtId="0" fontId="32" fillId="0" borderId="0" applyNumberFormat="0" applyFill="0" applyBorder="0" applyAlignment="0" applyProtection="0">
      <alignment vertical="center"/>
    </xf>
    <xf numFmtId="0" fontId="33" fillId="2" borderId="136" applyNumberFormat="0" applyAlignment="0" applyProtection="0">
      <alignment vertical="center"/>
    </xf>
    <xf numFmtId="0" fontId="1" fillId="0" borderId="0"/>
    <xf numFmtId="0" fontId="1" fillId="0" borderId="0"/>
    <xf numFmtId="0" fontId="1" fillId="0" borderId="0">
      <alignment vertical="center"/>
    </xf>
    <xf numFmtId="0" fontId="34" fillId="33" borderId="0" applyNumberFormat="0" applyBorder="0" applyAlignment="0" applyProtection="0">
      <alignment vertical="center"/>
    </xf>
    <xf numFmtId="0" fontId="1" fillId="0" borderId="0">
      <alignment vertical="center"/>
    </xf>
  </cellStyleXfs>
  <cellXfs count="614">
    <xf numFmtId="0" fontId="0" fillId="0" borderId="0" xfId="0" applyAlignment="1">
      <alignment vertical="center"/>
    </xf>
    <xf numFmtId="0" fontId="4" fillId="4" borderId="1" xfId="0" applyFont="1" applyFill="1" applyBorder="1" applyAlignment="1">
      <alignment horizontal="center" vertical="center" wrapText="1"/>
    </xf>
    <xf numFmtId="0" fontId="6" fillId="0" borderId="2" xfId="0" applyFont="1" applyFill="1" applyBorder="1" applyAlignment="1">
      <alignment horizontal="left" vertical="center"/>
    </xf>
    <xf numFmtId="0" fontId="6" fillId="0" borderId="3" xfId="0" applyFont="1" applyFill="1" applyBorder="1" applyAlignment="1">
      <alignment vertical="center" wrapText="1"/>
    </xf>
    <xf numFmtId="0" fontId="6" fillId="0" borderId="4" xfId="0" applyFont="1" applyFill="1" applyBorder="1" applyAlignment="1">
      <alignment horizontal="left" vertical="center"/>
    </xf>
    <xf numFmtId="0" fontId="6" fillId="0" borderId="5" xfId="0" applyFont="1" applyFill="1" applyBorder="1" applyAlignment="1">
      <alignment horizontal="left" vertical="center"/>
    </xf>
    <xf numFmtId="0" fontId="6" fillId="0" borderId="6" xfId="0" applyFont="1" applyFill="1" applyBorder="1" applyAlignment="1">
      <alignment vertical="center" wrapText="1"/>
    </xf>
    <xf numFmtId="0" fontId="6" fillId="0" borderId="7" xfId="0" applyFont="1" applyFill="1" applyBorder="1" applyAlignment="1">
      <alignment horizontal="left" vertical="center"/>
    </xf>
    <xf numFmtId="0" fontId="6" fillId="0" borderId="8" xfId="0" applyFont="1" applyFill="1" applyBorder="1" applyAlignment="1">
      <alignment horizontal="center" vertical="center"/>
    </xf>
    <xf numFmtId="0" fontId="7" fillId="0" borderId="0" xfId="0" applyFont="1" applyAlignment="1">
      <alignment vertical="center"/>
    </xf>
    <xf numFmtId="0" fontId="7" fillId="0" borderId="0" xfId="0" applyFont="1" applyBorder="1" applyAlignment="1">
      <alignment vertical="center"/>
    </xf>
    <xf numFmtId="0" fontId="8" fillId="0" borderId="0" xfId="0" applyFont="1" applyAlignment="1">
      <alignment vertical="center"/>
    </xf>
    <xf numFmtId="0" fontId="8" fillId="0" borderId="0" xfId="0" applyFont="1" applyBorder="1" applyAlignment="1">
      <alignment vertical="center"/>
    </xf>
    <xf numFmtId="0" fontId="8" fillId="0" borderId="0" xfId="0" applyFont="1" applyBorder="1" applyAlignment="1">
      <alignment vertical="center" wrapText="1"/>
    </xf>
    <xf numFmtId="0" fontId="9" fillId="0" borderId="0" xfId="0" applyFont="1" applyAlignment="1">
      <alignment vertical="center"/>
    </xf>
    <xf numFmtId="0" fontId="9" fillId="0" borderId="0" xfId="0" applyFont="1" applyBorder="1" applyAlignment="1">
      <alignment vertical="center"/>
    </xf>
    <xf numFmtId="0" fontId="8" fillId="0" borderId="0" xfId="0" applyFont="1" applyBorder="1" applyAlignment="1">
      <alignment horizontal="center" vertical="center"/>
    </xf>
    <xf numFmtId="0" fontId="10" fillId="0" borderId="0" xfId="0" applyFont="1" applyAlignment="1">
      <alignment vertical="center"/>
    </xf>
    <xf numFmtId="0" fontId="10" fillId="0" borderId="0" xfId="0" applyFont="1" applyBorder="1" applyAlignment="1">
      <alignment vertical="center"/>
    </xf>
    <xf numFmtId="0" fontId="8" fillId="0" borderId="0" xfId="0" applyFont="1" applyBorder="1" applyAlignment="1">
      <alignment horizontal="left" vertical="center"/>
    </xf>
    <xf numFmtId="0" fontId="8" fillId="0" borderId="0" xfId="0" applyFont="1" applyBorder="1" applyAlignment="1">
      <alignment horizontal="right" vertical="center"/>
    </xf>
    <xf numFmtId="0" fontId="11" fillId="0" borderId="0" xfId="0" applyFont="1" applyBorder="1" applyAlignment="1">
      <alignment vertical="center" wrapText="1"/>
    </xf>
    <xf numFmtId="0" fontId="11" fillId="0" borderId="1" xfId="0" applyFont="1" applyBorder="1" applyAlignment="1">
      <alignment horizontal="center" vertical="center" wrapText="1"/>
    </xf>
    <xf numFmtId="0" fontId="10" fillId="0" borderId="1" xfId="0" applyFont="1" applyBorder="1" applyAlignment="1">
      <alignment horizontal="center" vertical="center" wrapText="1"/>
    </xf>
    <xf numFmtId="0" fontId="11" fillId="0" borderId="0" xfId="0" applyFont="1" applyBorder="1" applyAlignment="1">
      <alignment horizontal="center" vertical="center" wrapText="1"/>
    </xf>
    <xf numFmtId="0" fontId="10" fillId="0" borderId="0" xfId="0" applyFont="1" applyBorder="1" applyAlignment="1">
      <alignment vertical="center" wrapText="1"/>
    </xf>
    <xf numFmtId="0" fontId="12" fillId="0" borderId="0" xfId="0" applyFont="1" applyBorder="1" applyAlignment="1">
      <alignment vertical="center" wrapText="1"/>
    </xf>
    <xf numFmtId="0" fontId="14" fillId="0" borderId="0" xfId="0" applyFont="1" applyAlignment="1">
      <alignment vertical="center"/>
    </xf>
    <xf numFmtId="0" fontId="14" fillId="0" borderId="0" xfId="0" applyFont="1" applyAlignment="1">
      <alignment horizontal="center" vertical="center"/>
    </xf>
    <xf numFmtId="0" fontId="14" fillId="0" borderId="0" xfId="0" applyFont="1" applyAlignment="1">
      <alignment horizontal="left" vertical="center"/>
    </xf>
    <xf numFmtId="0" fontId="14" fillId="0" borderId="11" xfId="0" applyFont="1" applyBorder="1" applyAlignment="1">
      <alignment vertical="center"/>
    </xf>
    <xf numFmtId="0" fontId="14" fillId="0" borderId="1" xfId="0" applyFont="1" applyBorder="1" applyAlignment="1">
      <alignment horizontal="center" vertical="center"/>
    </xf>
    <xf numFmtId="0" fontId="15" fillId="0" borderId="0" xfId="42" applyFont="1" applyBorder="1" applyAlignment="1">
      <alignment vertical="center"/>
    </xf>
    <xf numFmtId="0" fontId="15" fillId="0" borderId="0" xfId="0" applyFont="1" applyAlignment="1">
      <alignment horizontal="center" vertical="center"/>
    </xf>
    <xf numFmtId="0" fontId="16" fillId="0" borderId="0" xfId="0" applyFont="1" applyAlignment="1">
      <alignment horizontal="left" vertical="center"/>
    </xf>
    <xf numFmtId="0" fontId="15" fillId="0" borderId="0" xfId="0" applyFont="1" applyAlignment="1">
      <alignment vertical="center"/>
    </xf>
    <xf numFmtId="0" fontId="14" fillId="0" borderId="13" xfId="0" applyFont="1" applyBorder="1" applyAlignment="1">
      <alignment vertical="center"/>
    </xf>
    <xf numFmtId="0" fontId="14" fillId="0" borderId="14" xfId="0" applyFont="1" applyBorder="1" applyAlignment="1">
      <alignment vertical="center"/>
    </xf>
    <xf numFmtId="0" fontId="14" fillId="0" borderId="0" xfId="0" applyFont="1" applyAlignment="1">
      <alignment horizontal="justify" vertical="center"/>
    </xf>
    <xf numFmtId="0" fontId="14" fillId="0" borderId="1" xfId="0" applyFont="1" applyBorder="1" applyAlignment="1">
      <alignment vertical="center"/>
    </xf>
    <xf numFmtId="178" fontId="14" fillId="0" borderId="1" xfId="0" applyNumberFormat="1" applyFont="1" applyBorder="1" applyAlignment="1">
      <alignment vertical="center"/>
    </xf>
    <xf numFmtId="0" fontId="14" fillId="0" borderId="0" xfId="41" applyFont="1" applyAlignment="1">
      <alignment vertical="center"/>
    </xf>
    <xf numFmtId="0" fontId="15" fillId="0" borderId="0" xfId="41" applyFont="1" applyAlignment="1">
      <alignment vertical="center"/>
    </xf>
    <xf numFmtId="0" fontId="14" fillId="0" borderId="0" xfId="0" applyFont="1" applyAlignment="1">
      <alignment horizontal="right" vertical="center"/>
    </xf>
    <xf numFmtId="0" fontId="14" fillId="0" borderId="15" xfId="0" applyFont="1" applyBorder="1" applyAlignment="1">
      <alignment vertical="center"/>
    </xf>
    <xf numFmtId="0" fontId="14" fillId="0" borderId="0" xfId="0" applyFont="1" applyBorder="1" applyAlignment="1">
      <alignment vertical="center"/>
    </xf>
    <xf numFmtId="0" fontId="14" fillId="0" borderId="16" xfId="0" applyFont="1" applyFill="1" applyBorder="1" applyAlignment="1">
      <alignment vertical="center"/>
    </xf>
    <xf numFmtId="0" fontId="14" fillId="0" borderId="17" xfId="0" applyFont="1" applyBorder="1" applyAlignment="1">
      <alignment horizontal="right" wrapText="1"/>
    </xf>
    <xf numFmtId="0" fontId="14" fillId="0" borderId="18" xfId="0" applyFont="1" applyBorder="1" applyAlignment="1">
      <alignment horizontal="right" wrapText="1"/>
    </xf>
    <xf numFmtId="0" fontId="14" fillId="0" borderId="14" xfId="0" applyFont="1" applyBorder="1" applyAlignment="1">
      <alignment horizontal="center" vertical="center"/>
    </xf>
    <xf numFmtId="0" fontId="14" fillId="0" borderId="19" xfId="0" applyFont="1" applyBorder="1" applyAlignment="1">
      <alignment horizontal="center" vertical="center"/>
    </xf>
    <xf numFmtId="0" fontId="14" fillId="0" borderId="14" xfId="0" applyFont="1" applyFill="1" applyBorder="1" applyAlignment="1">
      <alignment vertical="center"/>
    </xf>
    <xf numFmtId="0" fontId="14" fillId="0" borderId="0" xfId="0" applyFont="1" applyFill="1" applyAlignment="1">
      <alignment vertical="center"/>
    </xf>
    <xf numFmtId="0" fontId="15" fillId="0" borderId="0" xfId="0" applyFont="1" applyAlignment="1">
      <alignment horizontal="left" vertical="center"/>
    </xf>
    <xf numFmtId="0" fontId="14" fillId="0" borderId="2" xfId="0" applyFont="1" applyBorder="1" applyAlignment="1">
      <alignment vertical="center" wrapText="1"/>
    </xf>
    <xf numFmtId="0" fontId="14" fillId="0" borderId="14" xfId="0" applyFont="1" applyBorder="1" applyAlignment="1">
      <alignment horizontal="left" vertical="center"/>
    </xf>
    <xf numFmtId="0" fontId="14" fillId="0" borderId="12" xfId="0" applyFont="1" applyBorder="1" applyAlignment="1">
      <alignment vertical="center"/>
    </xf>
    <xf numFmtId="0" fontId="14" fillId="0" borderId="0" xfId="0" quotePrefix="1" applyFont="1" applyAlignment="1">
      <alignment horizontal="left" vertical="center"/>
    </xf>
    <xf numFmtId="0" fontId="14" fillId="0" borderId="0" xfId="0" applyFont="1" applyBorder="1" applyAlignment="1">
      <alignment horizontal="center" vertical="center"/>
    </xf>
    <xf numFmtId="0" fontId="14" fillId="0" borderId="0" xfId="0" applyFont="1" applyBorder="1" applyAlignment="1">
      <alignment horizontal="distributed" vertical="center" wrapText="1"/>
    </xf>
    <xf numFmtId="0" fontId="14" fillId="0" borderId="0" xfId="0" applyFont="1" applyBorder="1" applyAlignment="1">
      <alignment horizontal="center" vertical="center" wrapText="1"/>
    </xf>
    <xf numFmtId="0" fontId="14" fillId="0" borderId="0" xfId="0" applyFont="1" applyBorder="1" applyAlignment="1">
      <alignment horizontal="left" vertical="center" wrapText="1"/>
    </xf>
    <xf numFmtId="0" fontId="14" fillId="0" borderId="12" xfId="0" applyFont="1" applyBorder="1" applyAlignment="1">
      <alignment horizontal="center" vertical="distributed" textRotation="255" wrapText="1" indent="1"/>
    </xf>
    <xf numFmtId="0" fontId="14" fillId="0" borderId="20" xfId="0" applyFont="1" applyBorder="1" applyAlignment="1">
      <alignment vertical="center"/>
    </xf>
    <xf numFmtId="0" fontId="14" fillId="0" borderId="21" xfId="0" applyFont="1" applyBorder="1" applyAlignment="1">
      <alignment vertical="center"/>
    </xf>
    <xf numFmtId="0" fontId="14" fillId="0" borderId="22" xfId="0" applyFont="1" applyBorder="1" applyAlignment="1">
      <alignment vertical="center"/>
    </xf>
    <xf numFmtId="0" fontId="14" fillId="0" borderId="23" xfId="0" applyFont="1" applyBorder="1" applyAlignment="1">
      <alignment vertical="center"/>
    </xf>
    <xf numFmtId="0" fontId="14" fillId="0" borderId="24" xfId="0" applyFont="1" applyBorder="1" applyAlignment="1">
      <alignment horizontal="center" vertical="center"/>
    </xf>
    <xf numFmtId="0" fontId="14" fillId="0" borderId="25" xfId="0" applyFont="1" applyBorder="1" applyAlignment="1">
      <alignment horizontal="center" vertical="center" wrapText="1"/>
    </xf>
    <xf numFmtId="0" fontId="14" fillId="0" borderId="26" xfId="0" applyFont="1" applyBorder="1" applyAlignment="1">
      <alignment horizontal="center" vertical="center"/>
    </xf>
    <xf numFmtId="0" fontId="14" fillId="0" borderId="27" xfId="0" applyFont="1" applyBorder="1" applyAlignment="1">
      <alignment vertical="center"/>
    </xf>
    <xf numFmtId="0" fontId="14" fillId="0" borderId="28" xfId="0" applyFont="1" applyBorder="1" applyAlignment="1">
      <alignment vertical="center"/>
    </xf>
    <xf numFmtId="0" fontId="14" fillId="0" borderId="29" xfId="0" applyFont="1" applyBorder="1" applyAlignment="1">
      <alignment vertical="center"/>
    </xf>
    <xf numFmtId="0" fontId="14" fillId="0" borderId="30" xfId="0" applyFont="1" applyBorder="1" applyAlignment="1">
      <alignment vertical="center"/>
    </xf>
    <xf numFmtId="0" fontId="14" fillId="0" borderId="31" xfId="0" applyFont="1" applyBorder="1" applyAlignment="1">
      <alignment horizontal="center" vertical="center"/>
    </xf>
    <xf numFmtId="0" fontId="14" fillId="0" borderId="32" xfId="0" applyFont="1" applyBorder="1" applyAlignment="1">
      <alignment vertical="center"/>
    </xf>
    <xf numFmtId="0" fontId="14" fillId="0" borderId="33" xfId="0" applyFont="1" applyBorder="1" applyAlignment="1">
      <alignment vertical="center"/>
    </xf>
    <xf numFmtId="0" fontId="14" fillId="0" borderId="34" xfId="0" applyFont="1" applyBorder="1" applyAlignment="1">
      <alignment vertical="center"/>
    </xf>
    <xf numFmtId="0" fontId="14" fillId="0" borderId="35" xfId="0" applyFont="1" applyBorder="1" applyAlignment="1">
      <alignment vertical="center"/>
    </xf>
    <xf numFmtId="0" fontId="14" fillId="0" borderId="36" xfId="0" applyFont="1" applyBorder="1" applyAlignment="1">
      <alignment horizontal="center" vertical="center"/>
    </xf>
    <xf numFmtId="0" fontId="14" fillId="0" borderId="26" xfId="0" applyFont="1" applyBorder="1" applyAlignment="1">
      <alignment vertical="center"/>
    </xf>
    <xf numFmtId="0" fontId="14" fillId="0" borderId="37" xfId="0" applyFont="1" applyBorder="1" applyAlignment="1">
      <alignment vertical="center"/>
    </xf>
    <xf numFmtId="0" fontId="14" fillId="0" borderId="0" xfId="0" applyFont="1" applyAlignment="1">
      <alignment horizontal="left"/>
    </xf>
    <xf numFmtId="0" fontId="14" fillId="0" borderId="0" xfId="0" applyFont="1" applyBorder="1" applyAlignment="1">
      <alignment horizontal="center"/>
    </xf>
    <xf numFmtId="0" fontId="14" fillId="0" borderId="38" xfId="0" applyFont="1" applyBorder="1" applyAlignment="1">
      <alignment vertical="center"/>
    </xf>
    <xf numFmtId="0" fontId="14" fillId="0" borderId="39" xfId="0" applyFont="1" applyBorder="1" applyAlignment="1">
      <alignment vertical="center"/>
    </xf>
    <xf numFmtId="0" fontId="14" fillId="0" borderId="40" xfId="0" applyFont="1" applyBorder="1" applyAlignment="1">
      <alignment vertical="center"/>
    </xf>
    <xf numFmtId="0" fontId="14" fillId="0" borderId="41" xfId="0" applyFont="1" applyBorder="1" applyAlignment="1">
      <alignment vertical="center"/>
    </xf>
    <xf numFmtId="0" fontId="14" fillId="0" borderId="42" xfId="0" applyFont="1" applyBorder="1" applyAlignment="1">
      <alignment horizontal="center" vertical="center"/>
    </xf>
    <xf numFmtId="0" fontId="14" fillId="0" borderId="43" xfId="0" applyFont="1" applyBorder="1" applyAlignment="1">
      <alignment vertical="center"/>
    </xf>
    <xf numFmtId="0" fontId="14" fillId="0" borderId="44" xfId="0" applyFont="1" applyBorder="1" applyAlignment="1">
      <alignment vertical="center"/>
    </xf>
    <xf numFmtId="0" fontId="14" fillId="0" borderId="45" xfId="0" applyFont="1" applyBorder="1" applyAlignment="1">
      <alignment vertical="center"/>
    </xf>
    <xf numFmtId="0" fontId="14" fillId="0" borderId="46" xfId="0" applyFont="1" applyBorder="1" applyAlignment="1">
      <alignment horizontal="center"/>
    </xf>
    <xf numFmtId="0" fontId="14" fillId="0" borderId="47" xfId="0" applyFont="1" applyBorder="1" applyAlignment="1">
      <alignment horizontal="center" vertical="center"/>
    </xf>
    <xf numFmtId="0" fontId="14" fillId="0" borderId="48" xfId="0" applyFont="1" applyBorder="1" applyAlignment="1">
      <alignment vertical="center"/>
    </xf>
    <xf numFmtId="0" fontId="14" fillId="0" borderId="10" xfId="0" applyFont="1" applyBorder="1" applyAlignment="1">
      <alignment vertical="center"/>
    </xf>
    <xf numFmtId="0" fontId="14" fillId="0" borderId="19" xfId="0" applyFont="1" applyBorder="1" applyAlignment="1">
      <alignment vertical="center"/>
    </xf>
    <xf numFmtId="0" fontId="14" fillId="0" borderId="49" xfId="0" applyFont="1" applyBorder="1" applyAlignment="1">
      <alignment horizontal="center"/>
    </xf>
    <xf numFmtId="0" fontId="14" fillId="0" borderId="50" xfId="0" applyFont="1" applyBorder="1" applyAlignment="1">
      <alignment horizontal="center" vertical="center"/>
    </xf>
    <xf numFmtId="0" fontId="14" fillId="0" borderId="51" xfId="0" applyFont="1" applyBorder="1" applyAlignment="1">
      <alignment vertical="center"/>
    </xf>
    <xf numFmtId="0" fontId="14" fillId="0" borderId="2" xfId="0" applyFont="1" applyBorder="1" applyAlignment="1">
      <alignment horizontal="center"/>
    </xf>
    <xf numFmtId="0" fontId="14" fillId="0" borderId="52" xfId="0" applyFont="1" applyBorder="1" applyAlignment="1">
      <alignment vertical="center"/>
    </xf>
    <xf numFmtId="0" fontId="14" fillId="0" borderId="53" xfId="0" applyFont="1" applyBorder="1" applyAlignment="1">
      <alignment vertical="center"/>
    </xf>
    <xf numFmtId="0" fontId="14" fillId="0" borderId="54" xfId="0" applyFont="1" applyBorder="1" applyAlignment="1">
      <alignment vertical="center"/>
    </xf>
    <xf numFmtId="0" fontId="14" fillId="0" borderId="55" xfId="0" applyFont="1" applyBorder="1" applyAlignment="1">
      <alignment horizontal="center"/>
    </xf>
    <xf numFmtId="0" fontId="14" fillId="0" borderId="56" xfId="0" applyFont="1" applyBorder="1" applyAlignment="1">
      <alignment horizontal="center" vertical="center"/>
    </xf>
    <xf numFmtId="0" fontId="14" fillId="0" borderId="57" xfId="0" applyFont="1" applyBorder="1" applyAlignment="1">
      <alignment vertical="center"/>
    </xf>
    <xf numFmtId="0" fontId="14" fillId="0" borderId="58" xfId="0" applyFont="1" applyBorder="1" applyAlignment="1">
      <alignment vertical="center"/>
    </xf>
    <xf numFmtId="0" fontId="14" fillId="0" borderId="59" xfId="0" applyFont="1" applyBorder="1" applyAlignment="1">
      <alignment vertical="center"/>
    </xf>
    <xf numFmtId="0" fontId="14" fillId="0" borderId="60" xfId="0" applyFont="1" applyBorder="1" applyAlignment="1">
      <alignment vertical="center"/>
    </xf>
    <xf numFmtId="0" fontId="14" fillId="0" borderId="61" xfId="0" applyFont="1" applyBorder="1" applyAlignment="1">
      <alignment vertical="center"/>
    </xf>
    <xf numFmtId="0" fontId="14" fillId="0" borderId="62" xfId="0" applyFont="1" applyBorder="1" applyAlignment="1">
      <alignment vertical="center"/>
    </xf>
    <xf numFmtId="0" fontId="14" fillId="0" borderId="63" xfId="0" applyFont="1" applyBorder="1" applyAlignment="1">
      <alignment vertical="center"/>
    </xf>
    <xf numFmtId="0" fontId="14" fillId="0" borderId="64" xfId="0" applyFont="1" applyBorder="1" applyAlignment="1">
      <alignment vertical="center"/>
    </xf>
    <xf numFmtId="0" fontId="14" fillId="0" borderId="65" xfId="0" applyFont="1" applyBorder="1" applyAlignment="1">
      <alignment vertical="center"/>
    </xf>
    <xf numFmtId="0" fontId="14" fillId="0" borderId="66" xfId="0" applyFont="1" applyBorder="1" applyAlignment="1">
      <alignment vertical="center"/>
    </xf>
    <xf numFmtId="0" fontId="14" fillId="0" borderId="24" xfId="0" applyFont="1" applyBorder="1" applyAlignment="1">
      <alignment vertical="center"/>
    </xf>
    <xf numFmtId="0" fontId="14" fillId="0" borderId="67" xfId="0" applyFont="1" applyBorder="1" applyAlignment="1">
      <alignment vertical="center"/>
    </xf>
    <xf numFmtId="0" fontId="14" fillId="0" borderId="68" xfId="0" applyFont="1" applyBorder="1" applyAlignment="1">
      <alignment vertical="center"/>
    </xf>
    <xf numFmtId="0" fontId="14" fillId="0" borderId="69" xfId="0" applyFont="1" applyBorder="1" applyAlignment="1">
      <alignment vertical="center"/>
    </xf>
    <xf numFmtId="0" fontId="14" fillId="0" borderId="70" xfId="0" applyFont="1" applyBorder="1" applyAlignment="1">
      <alignment vertical="center"/>
    </xf>
    <xf numFmtId="0" fontId="14" fillId="0" borderId="71" xfId="0" applyFont="1" applyBorder="1" applyAlignment="1">
      <alignment vertical="center"/>
    </xf>
    <xf numFmtId="0" fontId="14" fillId="0" borderId="63" xfId="0" applyFont="1" applyBorder="1" applyAlignment="1">
      <alignment horizontal="center" vertical="center"/>
    </xf>
    <xf numFmtId="0" fontId="14" fillId="0" borderId="64" xfId="0" applyFont="1" applyBorder="1" applyAlignment="1">
      <alignment horizontal="center" vertical="center"/>
    </xf>
    <xf numFmtId="0" fontId="14" fillId="0" borderId="72" xfId="0" applyFont="1" applyBorder="1" applyAlignment="1">
      <alignment vertical="center"/>
    </xf>
    <xf numFmtId="0" fontId="14" fillId="0" borderId="73" xfId="0" applyFont="1" applyBorder="1" applyAlignment="1">
      <alignment horizontal="center"/>
    </xf>
    <xf numFmtId="0" fontId="14" fillId="0" borderId="74" xfId="0" applyFont="1" applyBorder="1" applyAlignment="1">
      <alignment vertical="center"/>
    </xf>
    <xf numFmtId="0" fontId="14" fillId="0" borderId="75" xfId="0" applyFont="1" applyBorder="1" applyAlignment="1">
      <alignment vertical="center"/>
    </xf>
    <xf numFmtId="0" fontId="14" fillId="0" borderId="0" xfId="0" applyFont="1" applyAlignment="1">
      <alignment horizontal="right"/>
    </xf>
    <xf numFmtId="0" fontId="14" fillId="0" borderId="0" xfId="0" applyFont="1" applyAlignment="1">
      <alignment horizontal="center" wrapText="1"/>
    </xf>
    <xf numFmtId="0" fontId="6" fillId="0" borderId="7" xfId="0" applyFont="1" applyFill="1" applyBorder="1" applyAlignment="1">
      <alignment horizontal="left" vertical="center" shrinkToFit="1"/>
    </xf>
    <xf numFmtId="0" fontId="6" fillId="0" borderId="76" xfId="0" applyFont="1" applyFill="1" applyBorder="1" applyAlignment="1">
      <alignment horizontal="center" vertical="center" wrapText="1"/>
    </xf>
    <xf numFmtId="0" fontId="6" fillId="0" borderId="4" xfId="0" applyFont="1" applyFill="1" applyBorder="1" applyAlignment="1">
      <alignment horizontal="left" vertical="center" shrinkToFit="1"/>
    </xf>
    <xf numFmtId="0" fontId="6" fillId="0" borderId="77" xfId="0" applyFont="1" applyFill="1" applyBorder="1" applyAlignment="1">
      <alignment horizontal="center" vertical="center" wrapText="1"/>
    </xf>
    <xf numFmtId="0" fontId="6" fillId="0" borderId="80" xfId="0" applyFont="1" applyFill="1" applyBorder="1" applyAlignment="1">
      <alignment vertical="center" wrapText="1"/>
    </xf>
    <xf numFmtId="0" fontId="6" fillId="0" borderId="76" xfId="0" applyFont="1" applyFill="1" applyBorder="1" applyAlignment="1">
      <alignment horizontal="center" vertical="center"/>
    </xf>
    <xf numFmtId="0" fontId="6" fillId="0" borderId="85" xfId="0" applyFont="1" applyFill="1" applyBorder="1" applyAlignment="1">
      <alignment horizontal="center" vertical="center"/>
    </xf>
    <xf numFmtId="0" fontId="6" fillId="0" borderId="77" xfId="0" applyFont="1" applyFill="1" applyBorder="1" applyAlignment="1">
      <alignment horizontal="center" vertical="center"/>
    </xf>
    <xf numFmtId="0" fontId="4" fillId="0" borderId="0" xfId="0" applyFont="1" applyFill="1" applyAlignment="1">
      <alignment horizontal="left" vertical="center"/>
    </xf>
    <xf numFmtId="0" fontId="6" fillId="0" borderId="26" xfId="0" applyFont="1" applyFill="1" applyBorder="1" applyAlignment="1">
      <alignment horizontal="left" vertical="center" shrinkToFit="1"/>
    </xf>
    <xf numFmtId="0" fontId="6" fillId="0" borderId="87" xfId="0" applyFont="1" applyFill="1" applyBorder="1" applyAlignment="1">
      <alignment horizontal="center" vertical="center" wrapText="1"/>
    </xf>
    <xf numFmtId="0" fontId="6" fillId="0" borderId="89" xfId="0" applyFont="1" applyFill="1" applyBorder="1" applyAlignment="1">
      <alignment horizontal="left" vertical="center" shrinkToFit="1"/>
    </xf>
    <xf numFmtId="0" fontId="6" fillId="0" borderId="90" xfId="0" applyFont="1" applyFill="1" applyBorder="1" applyAlignment="1">
      <alignment horizontal="center" vertical="center" wrapText="1"/>
    </xf>
    <xf numFmtId="0" fontId="6" fillId="0" borderId="93" xfId="0" applyFont="1" applyFill="1" applyBorder="1" applyAlignment="1">
      <alignment horizontal="left" vertical="center" shrinkToFit="1"/>
    </xf>
    <xf numFmtId="0" fontId="6" fillId="0" borderId="94" xfId="0" applyFont="1" applyFill="1" applyBorder="1" applyAlignment="1">
      <alignment horizontal="center" vertical="center" wrapText="1"/>
    </xf>
    <xf numFmtId="0" fontId="6" fillId="0" borderId="5" xfId="0" applyFont="1" applyFill="1" applyBorder="1" applyAlignment="1">
      <alignment horizontal="left" vertical="center" shrinkToFit="1"/>
    </xf>
    <xf numFmtId="0" fontId="6" fillId="0" borderId="85" xfId="0" applyFont="1" applyFill="1" applyBorder="1" applyAlignment="1">
      <alignment horizontal="center" vertical="center" wrapText="1"/>
    </xf>
    <xf numFmtId="0" fontId="6" fillId="0" borderId="7" xfId="0" applyFont="1" applyFill="1" applyBorder="1" applyAlignment="1">
      <alignment vertical="center" wrapText="1"/>
    </xf>
    <xf numFmtId="0" fontId="6" fillId="0" borderId="80" xfId="0" applyFont="1" applyFill="1" applyBorder="1" applyAlignment="1">
      <alignment horizontal="left" vertical="center" wrapText="1"/>
    </xf>
    <xf numFmtId="0" fontId="6" fillId="0" borderId="4" xfId="0" applyFont="1" applyFill="1" applyBorder="1" applyAlignment="1">
      <alignment vertical="center" wrapText="1"/>
    </xf>
    <xf numFmtId="0" fontId="6" fillId="0" borderId="83" xfId="0" applyFont="1" applyFill="1" applyBorder="1" applyAlignment="1">
      <alignment vertical="center" shrinkToFit="1"/>
    </xf>
    <xf numFmtId="0" fontId="17" fillId="0" borderId="3" xfId="0" applyFont="1" applyFill="1" applyBorder="1" applyAlignment="1">
      <alignment vertical="center" wrapText="1"/>
    </xf>
    <xf numFmtId="0" fontId="6" fillId="0" borderId="49" xfId="0" applyFont="1" applyFill="1" applyBorder="1" applyAlignment="1">
      <alignment horizontal="left" vertical="center"/>
    </xf>
    <xf numFmtId="0" fontId="6" fillId="0" borderId="96" xfId="0" applyFont="1" applyFill="1" applyBorder="1" applyAlignment="1">
      <alignment horizontal="center" vertical="center"/>
    </xf>
    <xf numFmtId="0" fontId="6" fillId="0" borderId="13" xfId="0" applyFont="1" applyFill="1" applyBorder="1" applyAlignment="1">
      <alignment horizontal="left" vertical="center"/>
    </xf>
    <xf numFmtId="0" fontId="6" fillId="0" borderId="26" xfId="0" applyFont="1" applyFill="1" applyBorder="1" applyAlignment="1">
      <alignment horizontal="left" vertical="center"/>
    </xf>
    <xf numFmtId="0" fontId="35" fillId="0" borderId="0" xfId="42" applyFont="1" applyBorder="1" applyAlignment="1" applyProtection="1">
      <alignment vertical="center"/>
      <protection locked="0"/>
    </xf>
    <xf numFmtId="0" fontId="36" fillId="0" borderId="0" xfId="0" applyFont="1" applyAlignment="1" applyProtection="1">
      <alignment horizontal="center" vertical="center"/>
      <protection locked="0"/>
    </xf>
    <xf numFmtId="0" fontId="36" fillId="0" borderId="0" xfId="0" applyFont="1" applyProtection="1">
      <alignment vertical="center"/>
      <protection locked="0"/>
    </xf>
    <xf numFmtId="0" fontId="37" fillId="0" borderId="0" xfId="0" applyFont="1" applyAlignment="1" applyProtection="1">
      <alignment horizontal="left" vertical="center"/>
      <protection locked="0"/>
    </xf>
    <xf numFmtId="0" fontId="38" fillId="0" borderId="0" xfId="0" applyFont="1" applyProtection="1">
      <alignment vertical="center"/>
      <protection locked="0"/>
    </xf>
    <xf numFmtId="0" fontId="37" fillId="0" borderId="0" xfId="42" applyFont="1" applyBorder="1" applyAlignment="1" applyProtection="1">
      <alignment vertical="center"/>
      <protection locked="0"/>
    </xf>
    <xf numFmtId="0" fontId="36" fillId="0" borderId="0" xfId="0" applyFont="1" applyBorder="1" applyAlignment="1" applyProtection="1">
      <alignment horizontal="left" vertical="center"/>
      <protection locked="0"/>
    </xf>
    <xf numFmtId="0" fontId="36" fillId="0" borderId="0" xfId="0" applyFont="1" applyAlignment="1" applyProtection="1">
      <alignment horizontal="left" vertical="center"/>
      <protection locked="0"/>
    </xf>
    <xf numFmtId="0" fontId="36" fillId="0" borderId="1" xfId="0" applyFont="1" applyBorder="1" applyProtection="1">
      <alignment vertical="center"/>
      <protection locked="0"/>
    </xf>
    <xf numFmtId="0" fontId="38" fillId="0" borderId="1" xfId="0" applyFont="1" applyBorder="1" applyProtection="1">
      <alignment vertical="center"/>
      <protection locked="0"/>
    </xf>
    <xf numFmtId="0" fontId="36" fillId="0" borderId="0" xfId="43" applyFont="1" applyBorder="1" applyProtection="1">
      <alignment vertical="center"/>
      <protection locked="0"/>
    </xf>
    <xf numFmtId="55" fontId="36" fillId="0" borderId="1" xfId="0" quotePrefix="1" applyNumberFormat="1" applyFont="1" applyBorder="1" applyAlignment="1" applyProtection="1">
      <alignment horizontal="center" vertical="center" shrinkToFit="1"/>
      <protection locked="0"/>
    </xf>
    <xf numFmtId="0" fontId="36" fillId="0" borderId="2" xfId="0" applyFont="1" applyBorder="1" applyAlignment="1" applyProtection="1">
      <alignment horizontal="center" vertical="center" shrinkToFit="1"/>
      <protection locked="0"/>
    </xf>
    <xf numFmtId="0" fontId="36" fillId="0" borderId="12" xfId="0" applyFont="1" applyBorder="1" applyAlignment="1" applyProtection="1">
      <alignment horizontal="center" vertical="center"/>
      <protection locked="0"/>
    </xf>
    <xf numFmtId="179" fontId="36" fillId="34" borderId="1" xfId="0" applyNumberFormat="1" applyFont="1" applyFill="1" applyBorder="1" applyAlignment="1" applyProtection="1">
      <alignment horizontal="right" vertical="center"/>
      <protection locked="0"/>
    </xf>
    <xf numFmtId="179" fontId="38" fillId="34" borderId="1" xfId="0" applyNumberFormat="1" applyFont="1" applyFill="1" applyBorder="1" applyAlignment="1" applyProtection="1">
      <alignment horizontal="right" vertical="center"/>
      <protection locked="0"/>
    </xf>
    <xf numFmtId="0" fontId="36" fillId="0" borderId="1" xfId="0" applyFont="1" applyBorder="1" applyAlignment="1" applyProtection="1">
      <alignment horizontal="center" vertical="center"/>
      <protection locked="0"/>
    </xf>
    <xf numFmtId="179" fontId="36" fillId="34" borderId="19" xfId="0" applyNumberFormat="1" applyFont="1" applyFill="1" applyBorder="1" applyAlignment="1" applyProtection="1">
      <alignment horizontal="right" vertical="center"/>
      <protection locked="0"/>
    </xf>
    <xf numFmtId="179" fontId="38" fillId="34" borderId="19" xfId="0" applyNumberFormat="1" applyFont="1" applyFill="1" applyBorder="1" applyAlignment="1" applyProtection="1">
      <alignment horizontal="right" vertical="center"/>
      <protection locked="0"/>
    </xf>
    <xf numFmtId="0" fontId="36" fillId="0" borderId="0" xfId="0" applyFont="1" applyBorder="1" applyAlignment="1" applyProtection="1">
      <alignment horizontal="center" vertical="center"/>
      <protection locked="0"/>
    </xf>
    <xf numFmtId="177" fontId="36" fillId="0" borderId="0" xfId="0" applyNumberFormat="1" applyFont="1" applyBorder="1" applyAlignment="1" applyProtection="1">
      <alignment horizontal="center" vertical="center"/>
      <protection locked="0"/>
    </xf>
    <xf numFmtId="9" fontId="36" fillId="0" borderId="0" xfId="0" applyNumberFormat="1" applyFont="1" applyBorder="1" applyAlignment="1" applyProtection="1">
      <alignment horizontal="center" vertical="center"/>
    </xf>
    <xf numFmtId="177" fontId="36" fillId="0" borderId="97" xfId="0" applyNumberFormat="1" applyFont="1" applyBorder="1" applyAlignment="1" applyProtection="1">
      <alignment horizontal="center" vertical="center"/>
      <protection locked="0"/>
    </xf>
    <xf numFmtId="177" fontId="40" fillId="0" borderId="0" xfId="0" applyNumberFormat="1" applyFont="1" applyBorder="1" applyAlignment="1" applyProtection="1">
      <alignment horizontal="left" vertical="center" shrinkToFit="1"/>
    </xf>
    <xf numFmtId="180" fontId="38" fillId="0" borderId="0" xfId="0" applyNumberFormat="1" applyFont="1" applyBorder="1" applyAlignment="1" applyProtection="1">
      <alignment horizontal="right" vertical="center"/>
    </xf>
    <xf numFmtId="177" fontId="36" fillId="0" borderId="0" xfId="0" applyNumberFormat="1" applyFont="1" applyBorder="1" applyAlignment="1" applyProtection="1">
      <alignment horizontal="right" vertical="center"/>
      <protection locked="0"/>
    </xf>
    <xf numFmtId="177" fontId="40" fillId="0" borderId="0" xfId="0" applyNumberFormat="1" applyFont="1" applyBorder="1" applyAlignment="1" applyProtection="1">
      <alignment horizontal="center" vertical="center" shrinkToFit="1"/>
      <protection locked="0"/>
    </xf>
    <xf numFmtId="0" fontId="38" fillId="0" borderId="0" xfId="0" applyFont="1" applyBorder="1" applyAlignment="1" applyProtection="1">
      <alignment horizontal="right" vertical="center"/>
      <protection locked="0"/>
    </xf>
    <xf numFmtId="0" fontId="36" fillId="0" borderId="0" xfId="0" applyFont="1" applyAlignment="1" applyProtection="1">
      <alignment horizontal="right" vertical="center"/>
      <protection locked="0"/>
    </xf>
    <xf numFmtId="177" fontId="36" fillId="34" borderId="1" xfId="0" applyNumberFormat="1" applyFont="1" applyFill="1" applyBorder="1" applyAlignment="1" applyProtection="1">
      <alignment horizontal="right" vertical="center"/>
      <protection locked="0"/>
    </xf>
    <xf numFmtId="177" fontId="38" fillId="34" borderId="1" xfId="0" applyNumberFormat="1" applyFont="1" applyFill="1" applyBorder="1" applyAlignment="1" applyProtection="1">
      <alignment horizontal="right" vertical="center"/>
      <protection locked="0"/>
    </xf>
    <xf numFmtId="177" fontId="36" fillId="0" borderId="1" xfId="0" applyNumberFormat="1" applyFont="1" applyBorder="1" applyAlignment="1" applyProtection="1">
      <alignment horizontal="right" vertical="center"/>
      <protection locked="0"/>
    </xf>
    <xf numFmtId="177" fontId="38" fillId="0" borderId="1" xfId="0" applyNumberFormat="1" applyFont="1" applyBorder="1" applyAlignment="1" applyProtection="1">
      <alignment horizontal="right" vertical="center"/>
      <protection locked="0"/>
    </xf>
    <xf numFmtId="0" fontId="36" fillId="0" borderId="153" xfId="0" applyFont="1" applyBorder="1" applyProtection="1">
      <alignment vertical="center"/>
      <protection locked="0"/>
    </xf>
    <xf numFmtId="0" fontId="36" fillId="0" borderId="9" xfId="0" applyFont="1" applyBorder="1" applyAlignment="1" applyProtection="1">
      <alignment horizontal="center" vertical="center"/>
      <protection locked="0"/>
    </xf>
    <xf numFmtId="9" fontId="36" fillId="0" borderId="97" xfId="0" applyNumberFormat="1" applyFont="1" applyBorder="1" applyAlignment="1" applyProtection="1">
      <alignment horizontal="center" vertical="center"/>
    </xf>
    <xf numFmtId="177" fontId="40" fillId="0" borderId="97" xfId="0" applyNumberFormat="1" applyFont="1" applyBorder="1" applyAlignment="1" applyProtection="1">
      <alignment horizontal="left" vertical="center" shrinkToFit="1"/>
    </xf>
    <xf numFmtId="0" fontId="36" fillId="0" borderId="0" xfId="0" applyFont="1" applyBorder="1" applyProtection="1">
      <alignment vertical="center"/>
      <protection locked="0"/>
    </xf>
    <xf numFmtId="0" fontId="36" fillId="0" borderId="14" xfId="0" applyFont="1" applyBorder="1" applyAlignment="1" applyProtection="1">
      <alignment horizontal="center" vertical="center"/>
      <protection locked="0"/>
    </xf>
    <xf numFmtId="9" fontId="36" fillId="0" borderId="0" xfId="0" applyNumberFormat="1" applyFont="1" applyBorder="1" applyAlignment="1" applyProtection="1">
      <alignment horizontal="center" vertical="center"/>
      <protection locked="0"/>
    </xf>
    <xf numFmtId="177" fontId="40" fillId="0" borderId="0" xfId="0" applyNumberFormat="1" applyFont="1" applyBorder="1" applyAlignment="1" applyProtection="1">
      <alignment horizontal="left" vertical="center" shrinkToFit="1"/>
      <protection locked="0"/>
    </xf>
    <xf numFmtId="177" fontId="40" fillId="0" borderId="14" xfId="0" applyNumberFormat="1" applyFont="1" applyBorder="1" applyAlignment="1" applyProtection="1">
      <alignment horizontal="left" vertical="center" shrinkToFit="1"/>
      <protection locked="0"/>
    </xf>
    <xf numFmtId="180" fontId="38" fillId="0" borderId="0" xfId="0" applyNumberFormat="1" applyFont="1" applyBorder="1" applyAlignment="1" applyProtection="1">
      <alignment horizontal="right" vertical="center"/>
      <protection locked="0"/>
    </xf>
    <xf numFmtId="177" fontId="36" fillId="0" borderId="154" xfId="0" applyNumberFormat="1" applyFont="1" applyBorder="1" applyAlignment="1" applyProtection="1">
      <alignment horizontal="center" vertical="center"/>
      <protection locked="0"/>
    </xf>
    <xf numFmtId="177" fontId="40" fillId="0" borderId="0" xfId="0" applyNumberFormat="1" applyFont="1" applyBorder="1" applyAlignment="1" applyProtection="1">
      <alignment horizontal="left" vertical="center"/>
    </xf>
    <xf numFmtId="0" fontId="6" fillId="0" borderId="3" xfId="0" applyFont="1" applyFill="1" applyBorder="1" applyAlignment="1">
      <alignment horizontal="left" vertical="center" wrapText="1"/>
    </xf>
    <xf numFmtId="0" fontId="6" fillId="0" borderId="83" xfId="0" applyFont="1" applyFill="1" applyBorder="1" applyAlignment="1">
      <alignment horizontal="left" vertical="center"/>
    </xf>
    <xf numFmtId="0" fontId="6" fillId="0" borderId="1" xfId="0" applyFont="1" applyFill="1" applyBorder="1" applyAlignment="1">
      <alignment horizontal="left" vertical="center" wrapText="1"/>
    </xf>
    <xf numFmtId="0" fontId="4" fillId="0" borderId="0" xfId="0" applyFont="1">
      <alignment vertical="center"/>
    </xf>
    <xf numFmtId="0" fontId="6" fillId="0" borderId="0" xfId="0" applyFont="1" applyAlignment="1">
      <alignment horizontal="left" vertical="center" wrapText="1"/>
    </xf>
    <xf numFmtId="0" fontId="6" fillId="0" borderId="0" xfId="0" applyFont="1" applyAlignment="1">
      <alignment horizontal="left" vertical="top" wrapText="1"/>
    </xf>
    <xf numFmtId="0" fontId="6" fillId="0" borderId="0" xfId="0" applyFont="1" applyAlignment="1">
      <alignment horizontal="center" vertical="center"/>
    </xf>
    <xf numFmtId="0" fontId="6" fillId="0" borderId="0" xfId="0" applyFont="1" applyAlignment="1">
      <alignment horizontal="left" vertical="center" shrinkToFit="1"/>
    </xf>
    <xf numFmtId="0" fontId="6" fillId="0" borderId="0" xfId="0" applyFont="1" applyAlignment="1">
      <alignment vertical="center" wrapText="1"/>
    </xf>
    <xf numFmtId="0" fontId="4" fillId="4" borderId="1" xfId="0" applyFont="1" applyFill="1" applyBorder="1" applyAlignment="1">
      <alignment vertical="center" wrapText="1"/>
    </xf>
    <xf numFmtId="0" fontId="6" fillId="0" borderId="1" xfId="0" applyFont="1" applyFill="1" applyBorder="1" applyAlignment="1">
      <alignment horizontal="left" vertical="top" wrapText="1"/>
    </xf>
    <xf numFmtId="0" fontId="6" fillId="0" borderId="19" xfId="0" applyFont="1" applyFill="1" applyBorder="1" applyAlignment="1">
      <alignment horizontal="left" vertical="top" wrapText="1"/>
    </xf>
    <xf numFmtId="49" fontId="6" fillId="0" borderId="1" xfId="0" applyNumberFormat="1" applyFont="1" applyFill="1" applyBorder="1" applyAlignment="1">
      <alignment horizontal="left" vertical="center" wrapText="1"/>
    </xf>
    <xf numFmtId="0" fontId="6" fillId="0" borderId="3" xfId="0" applyFont="1" applyFill="1" applyBorder="1" applyAlignment="1">
      <alignment horizontal="left" vertical="top" wrapText="1" shrinkToFit="1"/>
    </xf>
    <xf numFmtId="0" fontId="0" fillId="0" borderId="0" xfId="0" applyFont="1" applyFill="1">
      <alignment vertical="center"/>
    </xf>
    <xf numFmtId="0" fontId="6" fillId="0" borderId="80" xfId="0" applyFont="1" applyFill="1" applyBorder="1" applyAlignment="1">
      <alignment horizontal="left" vertical="top" wrapText="1" shrinkToFit="1"/>
    </xf>
    <xf numFmtId="0" fontId="6" fillId="0" borderId="6" xfId="0" applyFont="1" applyFill="1" applyBorder="1" applyAlignment="1">
      <alignment horizontal="left" vertical="top" wrapText="1" shrinkToFit="1"/>
    </xf>
    <xf numFmtId="0" fontId="6" fillId="0" borderId="84" xfId="0" applyFont="1" applyFill="1" applyBorder="1" applyAlignment="1">
      <alignment horizontal="left" vertical="top" wrapText="1"/>
    </xf>
    <xf numFmtId="0" fontId="6" fillId="0" borderId="4" xfId="0" applyFont="1" applyFill="1" applyBorder="1" applyAlignment="1">
      <alignment horizontal="left" vertical="center" wrapText="1"/>
    </xf>
    <xf numFmtId="0" fontId="6" fillId="0" borderId="82" xfId="0" applyFont="1" applyFill="1" applyBorder="1" applyAlignment="1">
      <alignment horizontal="left" vertical="top" wrapText="1"/>
    </xf>
    <xf numFmtId="0" fontId="6" fillId="0" borderId="5" xfId="0" applyFont="1" applyFill="1" applyBorder="1" applyAlignment="1">
      <alignment horizontal="left" vertical="center" wrapText="1"/>
    </xf>
    <xf numFmtId="0" fontId="6" fillId="0" borderId="79" xfId="0" applyFont="1" applyFill="1" applyBorder="1" applyAlignment="1">
      <alignment horizontal="left" vertical="top" wrapText="1"/>
    </xf>
    <xf numFmtId="0" fontId="6" fillId="0" borderId="7" xfId="0" applyFont="1" applyFill="1" applyBorder="1" applyAlignment="1">
      <alignment horizontal="left" vertical="center" wrapText="1"/>
    </xf>
    <xf numFmtId="0" fontId="6" fillId="0" borderId="11" xfId="0" applyFont="1" applyFill="1" applyBorder="1" applyAlignment="1">
      <alignment horizontal="left" vertical="top" wrapText="1"/>
    </xf>
    <xf numFmtId="0" fontId="6" fillId="0" borderId="2" xfId="0" applyFont="1" applyFill="1" applyBorder="1" applyAlignment="1">
      <alignment horizontal="left" vertical="center" wrapText="1"/>
    </xf>
    <xf numFmtId="0" fontId="4" fillId="0" borderId="0" xfId="0" applyFont="1" applyFill="1">
      <alignment vertical="center"/>
    </xf>
    <xf numFmtId="0" fontId="6" fillId="0" borderId="37" xfId="0" applyFont="1" applyFill="1" applyBorder="1" applyAlignment="1">
      <alignment horizontal="left" vertical="top" wrapText="1"/>
    </xf>
    <xf numFmtId="49" fontId="6" fillId="35" borderId="1" xfId="0" applyNumberFormat="1" applyFont="1" applyFill="1" applyBorder="1" applyAlignment="1">
      <alignment horizontal="left" vertical="center" wrapText="1"/>
    </xf>
    <xf numFmtId="0" fontId="6" fillId="0" borderId="9" xfId="0" applyFont="1" applyFill="1" applyBorder="1" applyAlignment="1">
      <alignment horizontal="left" vertical="top" wrapText="1"/>
    </xf>
    <xf numFmtId="0" fontId="6" fillId="0" borderId="49" xfId="0" applyFont="1" applyFill="1" applyBorder="1" applyAlignment="1">
      <alignment horizontal="left" vertical="center" wrapText="1"/>
    </xf>
    <xf numFmtId="0" fontId="6" fillId="0" borderId="3" xfId="0" applyFont="1" applyFill="1" applyBorder="1" applyAlignment="1">
      <alignment horizontal="left" vertical="top" wrapText="1"/>
    </xf>
    <xf numFmtId="0" fontId="6" fillId="0" borderId="107" xfId="0" applyFont="1" applyFill="1" applyBorder="1" applyAlignment="1">
      <alignment horizontal="left" vertical="center" wrapText="1"/>
    </xf>
    <xf numFmtId="0" fontId="6" fillId="0" borderId="81" xfId="0" applyFont="1" applyFill="1" applyBorder="1" applyAlignment="1">
      <alignment horizontal="left" vertical="center"/>
    </xf>
    <xf numFmtId="0" fontId="6" fillId="0" borderId="80" xfId="0" applyFont="1" applyFill="1" applyBorder="1" applyAlignment="1">
      <alignment horizontal="left" vertical="top" wrapText="1"/>
    </xf>
    <xf numFmtId="0" fontId="6" fillId="0" borderId="146" xfId="0" applyFont="1" applyFill="1" applyBorder="1" applyAlignment="1">
      <alignment horizontal="left" vertical="center" wrapText="1"/>
    </xf>
    <xf numFmtId="0" fontId="6" fillId="0" borderId="26" xfId="0" applyFont="1" applyFill="1" applyBorder="1" applyAlignment="1">
      <alignment horizontal="left" vertical="center" wrapText="1"/>
    </xf>
    <xf numFmtId="0" fontId="6" fillId="0" borderId="98" xfId="0" applyFont="1" applyFill="1" applyBorder="1" applyAlignment="1">
      <alignment horizontal="left" vertical="top" wrapText="1"/>
    </xf>
    <xf numFmtId="0" fontId="6" fillId="0" borderId="159" xfId="0" applyFont="1" applyFill="1" applyBorder="1" applyAlignment="1">
      <alignment horizontal="center" vertical="center"/>
    </xf>
    <xf numFmtId="0" fontId="6" fillId="0" borderId="101" xfId="0" applyFont="1" applyFill="1" applyBorder="1" applyAlignment="1">
      <alignment horizontal="left" vertical="center"/>
    </xf>
    <xf numFmtId="0" fontId="6" fillId="0" borderId="160" xfId="0" applyFont="1" applyFill="1" applyBorder="1" applyAlignment="1">
      <alignment horizontal="left" vertical="top" wrapText="1"/>
    </xf>
    <xf numFmtId="0" fontId="6" fillId="0" borderId="161" xfId="0" applyFont="1" applyFill="1" applyBorder="1" applyAlignment="1">
      <alignment horizontal="left" vertical="center"/>
    </xf>
    <xf numFmtId="0" fontId="6" fillId="0" borderId="12" xfId="0" applyFont="1" applyFill="1" applyBorder="1" applyAlignment="1">
      <alignment horizontal="left" vertical="top" wrapText="1"/>
    </xf>
    <xf numFmtId="0" fontId="6" fillId="0" borderId="78" xfId="0" applyFont="1" applyFill="1" applyBorder="1" applyAlignment="1">
      <alignment horizontal="left" vertical="center" shrinkToFit="1"/>
    </xf>
    <xf numFmtId="0" fontId="6" fillId="0" borderId="162" xfId="0" applyFont="1" applyFill="1" applyBorder="1" applyAlignment="1">
      <alignment horizontal="left" vertical="top" wrapText="1"/>
    </xf>
    <xf numFmtId="0" fontId="6" fillId="0" borderId="36" xfId="0" applyFont="1" applyFill="1" applyBorder="1" applyAlignment="1">
      <alignment horizontal="left" vertical="top" wrapText="1"/>
    </xf>
    <xf numFmtId="0" fontId="6" fillId="0" borderId="81" xfId="0" applyFont="1" applyFill="1" applyBorder="1" applyAlignment="1">
      <alignment horizontal="left" vertical="center" shrinkToFit="1"/>
    </xf>
    <xf numFmtId="0" fontId="6" fillId="0" borderId="5" xfId="0" applyFont="1" applyFill="1" applyBorder="1" applyAlignment="1">
      <alignment horizontal="left" vertical="top" wrapText="1"/>
    </xf>
    <xf numFmtId="0" fontId="6" fillId="0" borderId="6" xfId="0" applyFont="1" applyFill="1" applyBorder="1" applyAlignment="1">
      <alignment horizontal="left" vertical="top" wrapText="1"/>
    </xf>
    <xf numFmtId="0" fontId="6" fillId="0" borderId="6" xfId="0" applyFont="1" applyFill="1" applyBorder="1" applyAlignment="1">
      <alignment horizontal="left" vertical="center" wrapText="1"/>
    </xf>
    <xf numFmtId="0" fontId="17" fillId="0" borderId="163" xfId="0" applyFont="1" applyFill="1" applyBorder="1" applyAlignment="1">
      <alignment horizontal="center" vertical="center" wrapText="1"/>
    </xf>
    <xf numFmtId="0" fontId="17" fillId="0" borderId="164" xfId="0" applyFont="1" applyFill="1" applyBorder="1" applyAlignment="1">
      <alignment horizontal="left" vertical="center" wrapText="1" shrinkToFit="1"/>
    </xf>
    <xf numFmtId="0" fontId="6" fillId="0" borderId="36" xfId="0" applyFont="1" applyFill="1" applyBorder="1" applyAlignment="1">
      <alignment horizontal="left" vertical="center" wrapText="1"/>
    </xf>
    <xf numFmtId="0" fontId="0" fillId="0" borderId="0" xfId="0" applyFont="1">
      <alignment vertical="center"/>
    </xf>
    <xf numFmtId="0" fontId="6" fillId="0" borderId="31" xfId="0" applyFont="1" applyFill="1" applyBorder="1" applyAlignment="1">
      <alignment horizontal="left" vertical="top" wrapText="1"/>
    </xf>
    <xf numFmtId="0" fontId="6" fillId="0" borderId="165" xfId="0" applyFont="1" applyFill="1" applyBorder="1" applyAlignment="1">
      <alignment horizontal="center" vertical="center" wrapText="1"/>
    </xf>
    <xf numFmtId="0" fontId="6" fillId="0" borderId="101" xfId="0" applyFont="1" applyFill="1" applyBorder="1" applyAlignment="1">
      <alignment horizontal="left" vertical="center" wrapText="1" shrinkToFit="1"/>
    </xf>
    <xf numFmtId="0" fontId="6" fillId="0" borderId="31" xfId="0" applyFont="1" applyFill="1" applyBorder="1" applyAlignment="1">
      <alignment horizontal="left" vertical="center" wrapText="1"/>
    </xf>
    <xf numFmtId="0" fontId="6" fillId="0" borderId="29" xfId="0" applyFont="1" applyFill="1" applyBorder="1" applyAlignment="1">
      <alignment horizontal="left" vertical="center" wrapText="1" shrinkToFit="1"/>
    </xf>
    <xf numFmtId="0" fontId="6" fillId="0" borderId="166" xfId="0" applyFont="1" applyFill="1" applyBorder="1" applyAlignment="1">
      <alignment horizontal="center" vertical="center" wrapText="1"/>
    </xf>
    <xf numFmtId="0" fontId="6" fillId="0" borderId="4" xfId="0" applyFont="1" applyFill="1" applyBorder="1" applyAlignment="1">
      <alignment horizontal="left" vertical="center" wrapText="1" shrinkToFit="1"/>
    </xf>
    <xf numFmtId="0" fontId="6" fillId="0" borderId="143" xfId="0" applyFont="1" applyFill="1" applyBorder="1" applyAlignment="1">
      <alignment horizontal="left" vertical="top" wrapText="1"/>
    </xf>
    <xf numFmtId="0" fontId="6" fillId="0" borderId="144" xfId="0" applyFont="1" applyFill="1" applyBorder="1" applyAlignment="1">
      <alignment horizontal="center" vertical="center" wrapText="1"/>
    </xf>
    <xf numFmtId="0" fontId="6" fillId="0" borderId="146" xfId="0" applyFont="1" applyFill="1" applyBorder="1" applyAlignment="1">
      <alignment horizontal="left" vertical="center" wrapText="1" shrinkToFit="1"/>
    </xf>
    <xf numFmtId="0" fontId="6" fillId="0" borderId="5" xfId="0" applyFont="1" applyFill="1" applyBorder="1" applyAlignment="1">
      <alignment horizontal="left" vertical="center" wrapText="1" shrinkToFit="1"/>
    </xf>
    <xf numFmtId="0" fontId="6" fillId="0" borderId="7" xfId="0" applyFont="1" applyFill="1" applyBorder="1" applyAlignment="1">
      <alignment horizontal="left" vertical="center" wrapText="1" shrinkToFit="1"/>
    </xf>
    <xf numFmtId="0" fontId="6" fillId="0" borderId="12" xfId="0" applyFont="1" applyFill="1" applyBorder="1" applyAlignment="1">
      <alignment horizontal="left" vertical="top" wrapText="1" shrinkToFit="1"/>
    </xf>
    <xf numFmtId="0" fontId="6" fillId="0" borderId="142" xfId="0" applyFont="1" applyFill="1" applyBorder="1" applyAlignment="1">
      <alignment horizontal="center" vertical="center" wrapText="1"/>
    </xf>
    <xf numFmtId="0" fontId="6" fillId="0" borderId="13" xfId="0" applyFont="1" applyFill="1" applyBorder="1" applyAlignment="1">
      <alignment horizontal="left" vertical="center" wrapText="1" shrinkToFit="1"/>
    </xf>
    <xf numFmtId="0" fontId="6" fillId="0" borderId="13" xfId="0" applyFont="1" applyFill="1" applyBorder="1" applyAlignment="1">
      <alignment horizontal="left" vertical="center" wrapText="1"/>
    </xf>
    <xf numFmtId="0" fontId="6" fillId="0" borderId="155" xfId="0" applyFont="1" applyFill="1" applyBorder="1" applyAlignment="1">
      <alignment horizontal="left" vertical="top" wrapText="1"/>
    </xf>
    <xf numFmtId="0" fontId="6" fillId="0" borderId="155" xfId="0" applyFont="1" applyFill="1" applyBorder="1" applyAlignment="1">
      <alignment horizontal="left" vertical="center" wrapText="1"/>
    </xf>
    <xf numFmtId="0" fontId="6" fillId="0" borderId="78" xfId="0" applyFont="1" applyFill="1" applyBorder="1" applyAlignment="1">
      <alignment horizontal="left" vertical="center"/>
    </xf>
    <xf numFmtId="0" fontId="6" fillId="0" borderId="0" xfId="0" applyFont="1" applyFill="1" applyBorder="1" applyAlignment="1">
      <alignment horizontal="left" vertical="top" wrapText="1"/>
    </xf>
    <xf numFmtId="0" fontId="6" fillId="0" borderId="0" xfId="0" applyFont="1" applyFill="1">
      <alignment vertical="center"/>
    </xf>
    <xf numFmtId="0" fontId="6" fillId="35" borderId="6" xfId="0" applyFont="1" applyFill="1" applyBorder="1" applyAlignment="1">
      <alignment horizontal="left" vertical="top" wrapText="1"/>
    </xf>
    <xf numFmtId="0" fontId="6" fillId="35" borderId="76" xfId="0" applyFont="1" applyFill="1" applyBorder="1" applyAlignment="1">
      <alignment horizontal="center" vertical="center" wrapText="1"/>
    </xf>
    <xf numFmtId="0" fontId="6" fillId="35" borderId="7" xfId="0" applyFont="1" applyFill="1" applyBorder="1" applyAlignment="1">
      <alignment horizontal="left" vertical="center" shrinkToFit="1"/>
    </xf>
    <xf numFmtId="0" fontId="6" fillId="35" borderId="6" xfId="0" applyFont="1" applyFill="1" applyBorder="1" applyAlignment="1">
      <alignment vertical="center" wrapText="1"/>
    </xf>
    <xf numFmtId="0" fontId="6" fillId="0" borderId="0" xfId="0" applyFont="1">
      <alignment vertical="center"/>
    </xf>
    <xf numFmtId="0" fontId="3" fillId="0" borderId="0" xfId="0" applyFont="1" applyFill="1">
      <alignment vertical="center"/>
    </xf>
    <xf numFmtId="0" fontId="6" fillId="0" borderId="95" xfId="0" applyFont="1" applyFill="1" applyBorder="1" applyAlignment="1">
      <alignment horizontal="left" vertical="top" wrapText="1" shrinkToFit="1"/>
    </xf>
    <xf numFmtId="0" fontId="6" fillId="0" borderId="92" xfId="0" applyFont="1" applyFill="1" applyBorder="1" applyAlignment="1">
      <alignment vertical="center" wrapText="1"/>
    </xf>
    <xf numFmtId="0" fontId="6" fillId="0" borderId="91" xfId="0" applyFont="1" applyFill="1" applyBorder="1" applyAlignment="1">
      <alignment horizontal="left" vertical="top" wrapText="1" shrinkToFit="1"/>
    </xf>
    <xf numFmtId="0" fontId="6" fillId="0" borderId="88" xfId="0" applyFont="1" applyFill="1" applyBorder="1" applyAlignment="1">
      <alignment vertical="center" wrapText="1"/>
    </xf>
    <xf numFmtId="0" fontId="6" fillId="0" borderId="86" xfId="0" applyFont="1" applyFill="1" applyBorder="1" applyAlignment="1">
      <alignment horizontal="left" vertical="top" wrapText="1" shrinkToFit="1"/>
    </xf>
    <xf numFmtId="0" fontId="6" fillId="0" borderId="86" xfId="0" applyFont="1" applyFill="1" applyBorder="1" applyAlignment="1">
      <alignment vertical="center" wrapText="1"/>
    </xf>
    <xf numFmtId="0" fontId="6" fillId="0" borderId="12" xfId="0" applyFont="1" applyFill="1" applyBorder="1" applyAlignment="1">
      <alignment vertical="center" wrapText="1"/>
    </xf>
    <xf numFmtId="0" fontId="6" fillId="0" borderId="84" xfId="0" applyFont="1" applyFill="1" applyBorder="1" applyAlignment="1">
      <alignment horizontal="left" vertical="top" wrapText="1" shrinkToFit="1"/>
    </xf>
    <xf numFmtId="176" fontId="6" fillId="0" borderId="84" xfId="0" applyNumberFormat="1" applyFont="1" applyFill="1" applyBorder="1" applyAlignment="1">
      <alignment horizontal="center" vertical="center" wrapText="1"/>
    </xf>
    <xf numFmtId="0" fontId="6" fillId="0" borderId="83" xfId="0" applyFont="1" applyFill="1" applyBorder="1" applyAlignment="1">
      <alignment horizontal="left" vertical="center" shrinkToFit="1"/>
    </xf>
    <xf numFmtId="0" fontId="6" fillId="0" borderId="82" xfId="0" applyFont="1" applyFill="1" applyBorder="1" applyAlignment="1">
      <alignment horizontal="left" vertical="top" wrapText="1" shrinkToFit="1"/>
    </xf>
    <xf numFmtId="176" fontId="6" fillId="0" borderId="82" xfId="0" applyNumberFormat="1" applyFont="1" applyFill="1" applyBorder="1" applyAlignment="1">
      <alignment horizontal="center" vertical="center" wrapText="1"/>
    </xf>
    <xf numFmtId="0" fontId="6" fillId="0" borderId="155" xfId="0" applyFont="1" applyFill="1" applyBorder="1" applyAlignment="1">
      <alignment horizontal="left" vertical="top" wrapText="1" shrinkToFit="1"/>
    </xf>
    <xf numFmtId="176" fontId="6" fillId="0" borderId="157" xfId="0" applyNumberFormat="1" applyFont="1" applyFill="1" applyBorder="1" applyAlignment="1">
      <alignment horizontal="center" vertical="center" wrapText="1"/>
    </xf>
    <xf numFmtId="0" fontId="6" fillId="0" borderId="156" xfId="0" applyFont="1" applyFill="1" applyBorder="1" applyAlignment="1">
      <alignment horizontal="left" vertical="center" shrinkToFit="1"/>
    </xf>
    <xf numFmtId="0" fontId="6" fillId="0" borderId="155" xfId="0" applyFont="1" applyFill="1" applyBorder="1" applyAlignment="1">
      <alignment vertical="center" wrapText="1"/>
    </xf>
    <xf numFmtId="176" fontId="6" fillId="0" borderId="16" xfId="0" applyNumberFormat="1" applyFont="1" applyFill="1" applyBorder="1" applyAlignment="1">
      <alignment horizontal="center" vertical="center" wrapText="1"/>
    </xf>
    <xf numFmtId="0" fontId="6" fillId="0" borderId="168" xfId="0" applyFont="1" applyFill="1" applyBorder="1" applyAlignment="1">
      <alignment horizontal="left" vertical="center" shrinkToFit="1"/>
    </xf>
    <xf numFmtId="0" fontId="6" fillId="0" borderId="169" xfId="0" applyFont="1" applyFill="1" applyBorder="1" applyAlignment="1">
      <alignment horizontal="left" vertical="top" wrapText="1" shrinkToFit="1"/>
    </xf>
    <xf numFmtId="176" fontId="6" fillId="0" borderId="144" xfId="0" applyNumberFormat="1" applyFont="1" applyFill="1" applyBorder="1" applyAlignment="1">
      <alignment horizontal="center" vertical="center" wrapText="1"/>
    </xf>
    <xf numFmtId="0" fontId="6" fillId="0" borderId="145" xfId="0" applyFont="1" applyFill="1" applyBorder="1" applyAlignment="1">
      <alignment horizontal="left" vertical="center" shrinkToFit="1"/>
    </xf>
    <xf numFmtId="0" fontId="6" fillId="0" borderId="143" xfId="0" applyFont="1" applyFill="1" applyBorder="1" applyAlignment="1">
      <alignment vertical="center" wrapText="1"/>
    </xf>
    <xf numFmtId="0" fontId="6" fillId="0" borderId="79" xfId="0" applyFont="1" applyFill="1" applyBorder="1" applyAlignment="1">
      <alignment horizontal="left" vertical="top" wrapText="1" shrinkToFit="1"/>
    </xf>
    <xf numFmtId="176" fontId="6" fillId="0" borderId="79" xfId="0" applyNumberFormat="1" applyFont="1" applyFill="1" applyBorder="1" applyAlignment="1">
      <alignment horizontal="center" vertical="center" wrapText="1"/>
    </xf>
    <xf numFmtId="0" fontId="6" fillId="0" borderId="170" xfId="0" applyFont="1" applyFill="1" applyBorder="1" applyAlignment="1">
      <alignment horizontal="left" vertical="top" wrapText="1" shrinkToFit="1"/>
    </xf>
    <xf numFmtId="176" fontId="6" fillId="0" borderId="170" xfId="0" applyNumberFormat="1" applyFont="1" applyFill="1" applyBorder="1" applyAlignment="1">
      <alignment horizontal="center" vertical="center" wrapText="1"/>
    </xf>
    <xf numFmtId="176" fontId="6" fillId="0" borderId="87" xfId="0" applyNumberFormat="1" applyFont="1" applyFill="1" applyBorder="1" applyAlignment="1">
      <alignment horizontal="center" vertical="center" wrapText="1"/>
    </xf>
    <xf numFmtId="0" fontId="4" fillId="0" borderId="171" xfId="0" applyFont="1" applyFill="1" applyBorder="1">
      <alignment vertical="center"/>
    </xf>
    <xf numFmtId="0" fontId="6" fillId="0" borderId="143" xfId="0" applyFont="1" applyFill="1" applyBorder="1" applyAlignment="1">
      <alignment horizontal="left" vertical="top" wrapText="1" shrinkToFit="1"/>
    </xf>
    <xf numFmtId="0" fontId="0" fillId="0" borderId="63" xfId="0" applyFont="1" applyFill="1" applyBorder="1" applyAlignment="1">
      <alignment horizontal="left" vertical="top" wrapText="1"/>
    </xf>
    <xf numFmtId="0" fontId="0" fillId="0" borderId="63" xfId="0" applyFont="1" applyFill="1" applyBorder="1" applyAlignment="1">
      <alignment horizontal="left" vertical="center" wrapText="1"/>
    </xf>
    <xf numFmtId="0" fontId="3" fillId="0" borderId="0" xfId="0" applyFont="1">
      <alignment vertical="center"/>
    </xf>
    <xf numFmtId="0" fontId="6" fillId="0" borderId="19" xfId="0" applyFont="1" applyFill="1" applyBorder="1" applyAlignment="1">
      <alignment horizontal="left" vertical="center" wrapText="1"/>
    </xf>
    <xf numFmtId="0" fontId="6" fillId="0" borderId="86" xfId="0" applyFont="1" applyFill="1" applyBorder="1" applyAlignment="1">
      <alignment horizontal="left" vertical="center" wrapText="1"/>
    </xf>
    <xf numFmtId="0" fontId="6" fillId="0" borderId="12" xfId="0" applyFont="1" applyFill="1" applyBorder="1" applyAlignment="1">
      <alignment horizontal="left" vertical="center" wrapText="1"/>
    </xf>
    <xf numFmtId="0" fontId="6" fillId="0" borderId="157" xfId="0" applyFont="1" applyFill="1" applyBorder="1" applyAlignment="1">
      <alignment horizontal="center" vertical="center"/>
    </xf>
    <xf numFmtId="0" fontId="6" fillId="0" borderId="142" xfId="0" applyFont="1" applyFill="1" applyBorder="1" applyAlignment="1">
      <alignment horizontal="center" vertical="center"/>
    </xf>
    <xf numFmtId="0" fontId="6" fillId="0" borderId="156" xfId="0" applyFont="1" applyFill="1" applyBorder="1" applyAlignment="1">
      <alignment horizontal="left" vertical="center"/>
    </xf>
    <xf numFmtId="0" fontId="0" fillId="0" borderId="19" xfId="0" applyFont="1" applyFill="1" applyBorder="1" applyAlignment="1">
      <alignment horizontal="left" vertical="center" wrapText="1"/>
    </xf>
    <xf numFmtId="0" fontId="0" fillId="0" borderId="86" xfId="0" applyFont="1" applyFill="1" applyBorder="1" applyAlignment="1">
      <alignment horizontal="left" vertical="center" wrapText="1"/>
    </xf>
    <xf numFmtId="0" fontId="6" fillId="0" borderId="157" xfId="0" applyFont="1" applyFill="1" applyBorder="1" applyAlignment="1">
      <alignment horizontal="center" vertical="center" wrapText="1"/>
    </xf>
    <xf numFmtId="0" fontId="0" fillId="0" borderId="19" xfId="0" applyFont="1" applyFill="1" applyBorder="1" applyAlignment="1">
      <alignment horizontal="left" vertical="top" wrapText="1"/>
    </xf>
    <xf numFmtId="0" fontId="6" fillId="0" borderId="3" xfId="0" applyFont="1" applyFill="1" applyBorder="1" applyAlignment="1">
      <alignment vertical="center"/>
    </xf>
    <xf numFmtId="0" fontId="3" fillId="0" borderId="0" xfId="0" applyFont="1" applyAlignment="1">
      <alignment vertical="center"/>
    </xf>
    <xf numFmtId="0" fontId="0" fillId="0" borderId="86" xfId="0" applyFont="1" applyFill="1" applyBorder="1" applyAlignment="1">
      <alignment horizontal="left" vertical="top" wrapText="1"/>
    </xf>
    <xf numFmtId="0" fontId="6" fillId="0" borderId="80" xfId="0" applyFont="1" applyFill="1" applyBorder="1" applyAlignment="1">
      <alignment vertical="center"/>
    </xf>
    <xf numFmtId="0" fontId="6" fillId="0" borderId="155" xfId="0" applyFont="1" applyFill="1" applyBorder="1" applyAlignment="1">
      <alignment vertical="center"/>
    </xf>
    <xf numFmtId="0" fontId="6" fillId="0" borderId="144" xfId="0" applyFont="1" applyFill="1" applyBorder="1" applyAlignment="1">
      <alignment horizontal="center" vertical="center"/>
    </xf>
    <xf numFmtId="0" fontId="6" fillId="0" borderId="143" xfId="0" applyFont="1" applyFill="1" applyBorder="1" applyAlignment="1">
      <alignment vertical="center"/>
    </xf>
    <xf numFmtId="0" fontId="6" fillId="0" borderId="6" xfId="0" applyFont="1" applyFill="1" applyBorder="1" applyAlignment="1">
      <alignment vertical="center"/>
    </xf>
    <xf numFmtId="0" fontId="6" fillId="0" borderId="87" xfId="0" applyFont="1" applyFill="1" applyBorder="1" applyAlignment="1">
      <alignment horizontal="center" vertical="center"/>
    </xf>
    <xf numFmtId="0" fontId="6" fillId="0" borderId="86" xfId="0" applyFont="1" applyFill="1" applyBorder="1" applyAlignment="1">
      <alignment vertical="center"/>
    </xf>
    <xf numFmtId="0" fontId="0" fillId="0" borderId="42" xfId="0" applyFont="1" applyFill="1" applyBorder="1" applyAlignment="1">
      <alignment horizontal="left" vertical="top" wrapText="1"/>
    </xf>
    <xf numFmtId="0" fontId="0" fillId="0" borderId="42" xfId="0" applyFont="1" applyFill="1" applyBorder="1" applyAlignment="1">
      <alignment horizontal="left" vertical="center" wrapText="1"/>
    </xf>
    <xf numFmtId="0" fontId="17" fillId="0" borderId="80" xfId="0" applyFont="1" applyFill="1" applyBorder="1" applyAlignment="1">
      <alignment horizontal="left" vertical="top" wrapText="1"/>
    </xf>
    <xf numFmtId="0" fontId="17" fillId="0" borderId="158" xfId="0" applyFont="1" applyFill="1" applyBorder="1" applyAlignment="1">
      <alignment horizontal="left" vertical="center" wrapText="1"/>
    </xf>
    <xf numFmtId="0" fontId="6" fillId="0" borderId="78" xfId="0" applyFont="1" applyFill="1" applyBorder="1" applyAlignment="1">
      <alignment horizontal="left" vertical="center" wrapText="1" shrinkToFit="1"/>
    </xf>
    <xf numFmtId="176" fontId="17" fillId="0" borderId="170" xfId="0" applyNumberFormat="1" applyFont="1" applyFill="1" applyBorder="1" applyAlignment="1">
      <alignment horizontal="center" vertical="center" wrapText="1"/>
    </xf>
    <xf numFmtId="0" fontId="0" fillId="0" borderId="80" xfId="0" applyFont="1" applyFill="1" applyBorder="1" applyAlignment="1">
      <alignment horizontal="left" vertical="top" wrapText="1"/>
    </xf>
    <xf numFmtId="0" fontId="0" fillId="0" borderId="80" xfId="0" applyFont="1" applyFill="1" applyBorder="1" applyAlignment="1">
      <alignment horizontal="left" vertical="center" wrapText="1"/>
    </xf>
    <xf numFmtId="0" fontId="6" fillId="0" borderId="85" xfId="0" applyFont="1" applyFill="1" applyBorder="1" applyAlignment="1">
      <alignment horizontal="left" vertical="center" wrapText="1"/>
    </xf>
    <xf numFmtId="0" fontId="6" fillId="0" borderId="82" xfId="0" applyFont="1" applyFill="1" applyBorder="1" applyAlignment="1">
      <alignment horizontal="left" vertical="center" wrapText="1"/>
    </xf>
    <xf numFmtId="0" fontId="6" fillId="0" borderId="81" xfId="0" applyFont="1" applyFill="1" applyBorder="1" applyAlignment="1">
      <alignment horizontal="left" vertical="center" wrapText="1" shrinkToFit="1"/>
    </xf>
    <xf numFmtId="0" fontId="6" fillId="0" borderId="16" xfId="0" applyFont="1" applyFill="1" applyBorder="1" applyAlignment="1">
      <alignment horizontal="left" vertical="center" wrapText="1"/>
    </xf>
    <xf numFmtId="0" fontId="6" fillId="0" borderId="168" xfId="0" applyFont="1" applyFill="1" applyBorder="1" applyAlignment="1">
      <alignment horizontal="left" vertical="center" wrapText="1" shrinkToFit="1"/>
    </xf>
    <xf numFmtId="0" fontId="6" fillId="0" borderId="173" xfId="0" applyFont="1" applyFill="1" applyBorder="1" applyAlignment="1">
      <alignment horizontal="left" vertical="center" wrapText="1"/>
    </xf>
    <xf numFmtId="0" fontId="6" fillId="0" borderId="174" xfId="0" applyFont="1" applyFill="1" applyBorder="1" applyAlignment="1">
      <alignment horizontal="left" vertical="center" wrapText="1" shrinkToFit="1"/>
    </xf>
    <xf numFmtId="0" fontId="0" fillId="0" borderId="36" xfId="0" applyFont="1" applyFill="1" applyBorder="1" applyAlignment="1">
      <alignment horizontal="left" vertical="top" wrapText="1"/>
    </xf>
    <xf numFmtId="0" fontId="0" fillId="0" borderId="36" xfId="0" applyFont="1" applyFill="1" applyBorder="1" applyAlignment="1">
      <alignment horizontal="left" vertical="center" wrapText="1"/>
    </xf>
    <xf numFmtId="0" fontId="0" fillId="0" borderId="82" xfId="0" applyFont="1" applyFill="1" applyBorder="1" applyAlignment="1">
      <alignment horizontal="left" vertical="center"/>
    </xf>
    <xf numFmtId="0" fontId="0" fillId="0" borderId="81" xfId="0" applyFont="1" applyFill="1" applyBorder="1" applyAlignment="1">
      <alignment horizontal="left" vertical="center" wrapText="1" shrinkToFit="1"/>
    </xf>
    <xf numFmtId="0" fontId="0" fillId="0" borderId="16" xfId="0" applyFont="1" applyFill="1" applyBorder="1" applyAlignment="1">
      <alignment horizontal="left" vertical="center"/>
    </xf>
    <xf numFmtId="0" fontId="0" fillId="0" borderId="168" xfId="0" applyFont="1" applyFill="1" applyBorder="1" applyAlignment="1">
      <alignment horizontal="left" vertical="center" wrapText="1" shrinkToFit="1"/>
    </xf>
    <xf numFmtId="0" fontId="6" fillId="0" borderId="84" xfId="0" applyFont="1" applyFill="1" applyBorder="1" applyAlignment="1">
      <alignment vertical="center" wrapText="1" shrinkToFit="1"/>
    </xf>
    <xf numFmtId="176" fontId="6" fillId="0" borderId="77" xfId="0" applyNumberFormat="1" applyFont="1" applyFill="1" applyBorder="1" applyAlignment="1">
      <alignment horizontal="center" vertical="center" wrapText="1"/>
    </xf>
    <xf numFmtId="0" fontId="6" fillId="0" borderId="79" xfId="0" applyFont="1" applyFill="1" applyBorder="1" applyAlignment="1">
      <alignment vertical="center" wrapText="1" shrinkToFit="1"/>
    </xf>
    <xf numFmtId="176" fontId="6" fillId="0" borderId="76" xfId="0" applyNumberFormat="1" applyFont="1" applyFill="1" applyBorder="1" applyAlignment="1">
      <alignment horizontal="center" vertical="center" wrapText="1"/>
    </xf>
    <xf numFmtId="0" fontId="13" fillId="0" borderId="0" xfId="0" applyFont="1" applyBorder="1" applyAlignment="1">
      <alignment horizontal="left" vertical="center" wrapText="1"/>
    </xf>
    <xf numFmtId="0" fontId="10" fillId="0" borderId="1" xfId="0" applyFont="1" applyBorder="1" applyAlignment="1">
      <alignment horizontal="center" vertical="center"/>
    </xf>
    <xf numFmtId="0" fontId="10" fillId="0" borderId="0" xfId="0" applyFont="1" applyBorder="1" applyAlignment="1">
      <alignment horizontal="center" vertical="center"/>
    </xf>
    <xf numFmtId="0" fontId="10" fillId="0" borderId="11" xfId="0" applyFont="1" applyBorder="1" applyAlignment="1">
      <alignment horizontal="center" vertical="center"/>
    </xf>
    <xf numFmtId="0" fontId="10" fillId="0" borderId="37" xfId="0" applyFont="1" applyBorder="1" applyAlignment="1">
      <alignment horizontal="center" vertical="center"/>
    </xf>
    <xf numFmtId="0" fontId="10" fillId="0" borderId="2" xfId="0" applyFont="1" applyBorder="1" applyAlignment="1">
      <alignment horizontal="center" vertical="center"/>
    </xf>
    <xf numFmtId="0" fontId="11" fillId="0" borderId="1" xfId="0" applyFont="1" applyBorder="1" applyAlignment="1">
      <alignment horizontal="center" vertical="center" wrapText="1"/>
    </xf>
    <xf numFmtId="0" fontId="10" fillId="0" borderId="0" xfId="0" applyFont="1" applyBorder="1" applyAlignment="1">
      <alignment horizontal="distributed" vertical="center" indent="1"/>
    </xf>
    <xf numFmtId="0" fontId="14" fillId="0" borderId="1" xfId="0" applyFont="1" applyBorder="1" applyAlignment="1">
      <alignment vertical="center"/>
    </xf>
    <xf numFmtId="0" fontId="14" fillId="0" borderId="11" xfId="0" applyFont="1" applyBorder="1" applyAlignment="1">
      <alignment horizontal="center" vertical="center"/>
    </xf>
    <xf numFmtId="0" fontId="14" fillId="0" borderId="37" xfId="0" applyFont="1" applyBorder="1" applyAlignment="1">
      <alignment horizontal="center" vertical="center"/>
    </xf>
    <xf numFmtId="0" fontId="14" fillId="0" borderId="2" xfId="0" applyFont="1" applyBorder="1" applyAlignment="1">
      <alignment horizontal="center" vertical="center"/>
    </xf>
    <xf numFmtId="0" fontId="14" fillId="0" borderId="1" xfId="0" applyFont="1" applyBorder="1" applyAlignment="1">
      <alignment horizontal="center" vertical="center"/>
    </xf>
    <xf numFmtId="0" fontId="14" fillId="0" borderId="11" xfId="0" applyFont="1" applyBorder="1" applyAlignment="1">
      <alignment vertical="center"/>
    </xf>
    <xf numFmtId="0" fontId="14" fillId="0" borderId="37" xfId="0" applyFont="1" applyBorder="1" applyAlignment="1">
      <alignment vertical="center"/>
    </xf>
    <xf numFmtId="0" fontId="14" fillId="0" borderId="2" xfId="0" applyFont="1" applyBorder="1" applyAlignment="1">
      <alignment vertical="center"/>
    </xf>
    <xf numFmtId="0" fontId="14" fillId="0" borderId="1" xfId="0" applyFont="1" applyBorder="1" applyAlignment="1">
      <alignment horizontal="right" vertical="center"/>
    </xf>
    <xf numFmtId="0" fontId="14" fillId="0" borderId="11" xfId="0" applyFont="1" applyBorder="1" applyAlignment="1">
      <alignment vertical="center" wrapText="1"/>
    </xf>
    <xf numFmtId="0" fontId="14" fillId="0" borderId="37" xfId="0" applyFont="1" applyBorder="1" applyAlignment="1">
      <alignment vertical="center" wrapText="1"/>
    </xf>
    <xf numFmtId="0" fontId="14" fillId="0" borderId="2" xfId="0" applyFont="1" applyBorder="1" applyAlignment="1">
      <alignment vertical="center" wrapText="1"/>
    </xf>
    <xf numFmtId="0" fontId="14" fillId="0" borderId="19" xfId="0" applyFont="1" applyBorder="1" applyAlignment="1">
      <alignment horizontal="center" vertical="center"/>
    </xf>
    <xf numFmtId="0" fontId="14" fillId="0" borderId="12" xfId="0" applyFont="1" applyBorder="1" applyAlignment="1">
      <alignment horizontal="center" vertical="center"/>
    </xf>
    <xf numFmtId="0" fontId="14" fillId="0" borderId="9" xfId="0" applyFont="1" applyBorder="1" applyAlignment="1">
      <alignment horizontal="center" vertical="center" wrapText="1"/>
    </xf>
    <xf numFmtId="0" fontId="14" fillId="0" borderId="49" xfId="0" applyFont="1" applyBorder="1" applyAlignment="1">
      <alignment horizontal="center" vertical="center" wrapText="1"/>
    </xf>
    <xf numFmtId="0" fontId="14" fillId="0" borderId="14" xfId="0" applyFont="1" applyBorder="1" applyAlignment="1">
      <alignment horizontal="center" vertical="center" wrapText="1"/>
    </xf>
    <xf numFmtId="0" fontId="14" fillId="0" borderId="13" xfId="0" applyFont="1" applyBorder="1" applyAlignment="1">
      <alignment horizontal="center" vertical="center" wrapText="1"/>
    </xf>
    <xf numFmtId="0" fontId="14" fillId="0" borderId="0" xfId="0" applyFont="1" applyAlignment="1">
      <alignment horizontal="left" vertical="center"/>
    </xf>
    <xf numFmtId="0" fontId="14" fillId="0" borderId="10" xfId="0" applyFont="1" applyBorder="1" applyAlignment="1">
      <alignment horizontal="center" vertical="center"/>
    </xf>
    <xf numFmtId="0" fontId="14" fillId="0" borderId="9" xfId="0" applyFont="1" applyBorder="1" applyAlignment="1">
      <alignment horizontal="center" vertical="center"/>
    </xf>
    <xf numFmtId="0" fontId="14" fillId="0" borderId="49" xfId="0" applyFont="1" applyBorder="1" applyAlignment="1">
      <alignment horizontal="center" vertical="center"/>
    </xf>
    <xf numFmtId="0" fontId="14" fillId="0" borderId="18" xfId="0" applyFont="1" applyBorder="1" applyAlignment="1">
      <alignment horizontal="center" vertical="center"/>
    </xf>
    <xf numFmtId="0" fontId="14" fillId="0" borderId="14" xfId="0" applyFont="1" applyBorder="1" applyAlignment="1">
      <alignment horizontal="center" vertical="center"/>
    </xf>
    <xf numFmtId="0" fontId="14" fillId="0" borderId="13" xfId="0" applyFont="1" applyBorder="1" applyAlignment="1">
      <alignment horizontal="center" vertical="center"/>
    </xf>
    <xf numFmtId="0" fontId="14" fillId="0" borderId="14" xfId="0" applyFont="1" applyBorder="1" applyAlignment="1">
      <alignment horizontal="right" vertical="center"/>
    </xf>
    <xf numFmtId="0" fontId="14" fillId="0" borderId="0" xfId="0" applyFont="1" applyBorder="1" applyAlignment="1">
      <alignment horizontal="left" vertical="center" wrapText="1"/>
    </xf>
    <xf numFmtId="0" fontId="14" fillId="0" borderId="10" xfId="0" applyFont="1" applyBorder="1" applyAlignment="1">
      <alignment horizontal="distributed" vertical="center" wrapText="1" indent="1"/>
    </xf>
    <xf numFmtId="0" fontId="14" fillId="0" borderId="9" xfId="0" applyFont="1" applyBorder="1" applyAlignment="1">
      <alignment horizontal="distributed" vertical="center" wrapText="1" indent="1"/>
    </xf>
    <xf numFmtId="0" fontId="14" fillId="0" borderId="49" xfId="0" applyFont="1" applyBorder="1" applyAlignment="1">
      <alignment horizontal="distributed" vertical="center" wrapText="1" indent="1"/>
    </xf>
    <xf numFmtId="0" fontId="14" fillId="0" borderId="16" xfId="0" applyFont="1" applyBorder="1" applyAlignment="1">
      <alignment horizontal="distributed" vertical="center" wrapText="1" indent="1"/>
    </xf>
    <xf numFmtId="0" fontId="14" fillId="0" borderId="0" xfId="0" applyFont="1" applyBorder="1" applyAlignment="1">
      <alignment horizontal="distributed" vertical="center" wrapText="1" indent="1"/>
    </xf>
    <xf numFmtId="0" fontId="14" fillId="0" borderId="26" xfId="0" applyFont="1" applyBorder="1" applyAlignment="1">
      <alignment horizontal="distributed" vertical="center" wrapText="1" indent="1"/>
    </xf>
    <xf numFmtId="0" fontId="14" fillId="0" borderId="18" xfId="0" applyFont="1" applyBorder="1" applyAlignment="1">
      <alignment horizontal="distributed" vertical="center" wrapText="1" indent="1"/>
    </xf>
    <xf numFmtId="0" fontId="14" fillId="0" borderId="14" xfId="0" applyFont="1" applyBorder="1" applyAlignment="1">
      <alignment horizontal="distributed" vertical="center" wrapText="1" indent="1"/>
    </xf>
    <xf numFmtId="0" fontId="14" fillId="0" borderId="13" xfId="0" applyFont="1" applyBorder="1" applyAlignment="1">
      <alignment horizontal="distributed" vertical="center" wrapText="1" indent="1"/>
    </xf>
    <xf numFmtId="0" fontId="14" fillId="0" borderId="19" xfId="0" applyFont="1" applyBorder="1" applyAlignment="1">
      <alignment horizontal="center" vertical="distributed" textRotation="255" wrapText="1" indent="1"/>
    </xf>
    <xf numFmtId="0" fontId="14" fillId="0" borderId="86" xfId="0" applyFont="1" applyBorder="1" applyAlignment="1">
      <alignment horizontal="center" vertical="distributed" textRotation="255" wrapText="1" indent="1"/>
    </xf>
    <xf numFmtId="0" fontId="14" fillId="0" borderId="12" xfId="0" applyFont="1" applyBorder="1" applyAlignment="1">
      <alignment horizontal="center" vertical="distributed" textRotation="255" wrapText="1" indent="1"/>
    </xf>
    <xf numFmtId="0" fontId="14" fillId="0" borderId="11" xfId="0" applyFont="1" applyBorder="1" applyAlignment="1">
      <alignment horizontal="distributed" vertical="center" indent="1"/>
    </xf>
    <xf numFmtId="0" fontId="14" fillId="0" borderId="37" xfId="0" applyFont="1" applyBorder="1" applyAlignment="1">
      <alignment horizontal="distributed" vertical="center" indent="1"/>
    </xf>
    <xf numFmtId="0" fontId="14" fillId="0" borderId="2" xfId="0" applyFont="1" applyBorder="1" applyAlignment="1">
      <alignment horizontal="distributed" vertical="center" indent="1"/>
    </xf>
    <xf numFmtId="0" fontId="14" fillId="0" borderId="14" xfId="0" applyFont="1" applyBorder="1" applyAlignment="1">
      <alignment horizontal="left" vertical="center"/>
    </xf>
    <xf numFmtId="0" fontId="14" fillId="0" borderId="19" xfId="0" applyFont="1" applyBorder="1" applyAlignment="1">
      <alignment horizontal="center" vertical="center" textRotation="255" wrapText="1"/>
    </xf>
    <xf numFmtId="0" fontId="14" fillId="0" borderId="86" xfId="0" applyFont="1" applyBorder="1" applyAlignment="1">
      <alignment horizontal="center" vertical="center" textRotation="255" wrapText="1"/>
    </xf>
    <xf numFmtId="0" fontId="14" fillId="0" borderId="12" xfId="0" applyFont="1" applyBorder="1" applyAlignment="1">
      <alignment horizontal="center" vertical="center" textRotation="255" wrapText="1"/>
    </xf>
    <xf numFmtId="0" fontId="14" fillId="0" borderId="10" xfId="0" applyFont="1" applyBorder="1" applyAlignment="1">
      <alignment horizontal="center" vertical="center" wrapText="1"/>
    </xf>
    <xf numFmtId="0" fontId="14" fillId="0" borderId="18" xfId="0" applyFont="1" applyBorder="1" applyAlignment="1">
      <alignment vertical="center" wrapText="1"/>
    </xf>
    <xf numFmtId="0" fontId="14" fillId="0" borderId="14" xfId="0" applyFont="1" applyBorder="1" applyAlignment="1">
      <alignment vertical="center" wrapText="1"/>
    </xf>
    <xf numFmtId="0" fontId="14" fillId="0" borderId="18" xfId="0" applyFont="1" applyBorder="1" applyAlignment="1">
      <alignment horizontal="center" vertical="center" wrapText="1"/>
    </xf>
    <xf numFmtId="0" fontId="14" fillId="0" borderId="29" xfId="0" applyFont="1" applyBorder="1" applyAlignment="1">
      <alignment horizontal="distributed" vertical="center" wrapText="1"/>
    </xf>
    <xf numFmtId="0" fontId="14" fillId="0" borderId="100" xfId="0" applyFont="1" applyBorder="1" applyAlignment="1">
      <alignment vertical="center"/>
    </xf>
    <xf numFmtId="0" fontId="14" fillId="0" borderId="29" xfId="0" applyFont="1" applyBorder="1" applyAlignment="1">
      <alignment vertical="center"/>
    </xf>
    <xf numFmtId="0" fontId="14" fillId="0" borderId="101" xfId="0" applyFont="1" applyBorder="1" applyAlignment="1">
      <alignment vertical="center"/>
    </xf>
    <xf numFmtId="0" fontId="14" fillId="0" borderId="102" xfId="0" applyFont="1" applyBorder="1" applyAlignment="1">
      <alignment vertical="center" wrapText="1"/>
    </xf>
    <xf numFmtId="0" fontId="14" fillId="0" borderId="9" xfId="0" applyFont="1" applyBorder="1" applyAlignment="1">
      <alignment vertical="center" wrapText="1"/>
    </xf>
    <xf numFmtId="0" fontId="14" fillId="0" borderId="49" xfId="0" applyFont="1" applyBorder="1" applyAlignment="1">
      <alignment vertical="center" wrapText="1"/>
    </xf>
    <xf numFmtId="0" fontId="14" fillId="0" borderId="14" xfId="0" applyFont="1" applyBorder="1" applyAlignment="1">
      <alignment vertical="center"/>
    </xf>
    <xf numFmtId="0" fontId="14" fillId="0" borderId="105" xfId="0" applyFont="1" applyBorder="1" applyAlignment="1">
      <alignment vertical="center"/>
    </xf>
    <xf numFmtId="0" fontId="14" fillId="0" borderId="13" xfId="0" applyFont="1" applyBorder="1" applyAlignment="1">
      <alignment vertical="center"/>
    </xf>
    <xf numFmtId="0" fontId="14" fillId="0" borderId="14" xfId="0" applyFont="1" applyBorder="1" applyAlignment="1">
      <alignment horizontal="distributed" vertical="center" wrapText="1"/>
    </xf>
    <xf numFmtId="0" fontId="14" fillId="0" borderId="105" xfId="0" applyFont="1" applyBorder="1" applyAlignment="1">
      <alignment vertical="center" wrapText="1"/>
    </xf>
    <xf numFmtId="0" fontId="14" fillId="0" borderId="13" xfId="0" applyFont="1" applyBorder="1" applyAlignment="1">
      <alignment vertical="center" wrapText="1"/>
    </xf>
    <xf numFmtId="0" fontId="14" fillId="0" borderId="100" xfId="0" applyFont="1" applyBorder="1" applyAlignment="1">
      <alignment vertical="center" wrapText="1"/>
    </xf>
    <xf numFmtId="0" fontId="14" fillId="0" borderId="29" xfId="0" applyFont="1" applyBorder="1" applyAlignment="1">
      <alignment vertical="center" wrapText="1"/>
    </xf>
    <xf numFmtId="0" fontId="14" fillId="0" borderId="101" xfId="0" applyFont="1" applyBorder="1" applyAlignment="1">
      <alignment vertical="center" wrapText="1"/>
    </xf>
    <xf numFmtId="0" fontId="14" fillId="0" borderId="86" xfId="0" applyFont="1" applyBorder="1" applyAlignment="1">
      <alignment horizontal="center" vertical="distributed" textRotation="255" indent="1"/>
    </xf>
    <xf numFmtId="0" fontId="14" fillId="0" borderId="10" xfId="0" applyFont="1" applyBorder="1" applyAlignment="1">
      <alignment horizontal="left" vertical="center" wrapText="1"/>
    </xf>
    <xf numFmtId="0" fontId="14" fillId="0" borderId="9" xfId="0" applyFont="1" applyBorder="1" applyAlignment="1">
      <alignment horizontal="left" vertical="center" wrapText="1"/>
    </xf>
    <xf numFmtId="0" fontId="14" fillId="0" borderId="49" xfId="0" applyFont="1" applyBorder="1" applyAlignment="1">
      <alignment vertical="center"/>
    </xf>
    <xf numFmtId="0" fontId="14" fillId="0" borderId="18" xfId="0" applyFont="1" applyBorder="1" applyAlignment="1">
      <alignment vertical="center"/>
    </xf>
    <xf numFmtId="0" fontId="14" fillId="0" borderId="102" xfId="0" applyFont="1" applyBorder="1" applyAlignment="1">
      <alignment vertical="center"/>
    </xf>
    <xf numFmtId="0" fontId="14" fillId="0" borderId="9" xfId="0" applyFont="1" applyBorder="1" applyAlignment="1">
      <alignment vertical="center"/>
    </xf>
    <xf numFmtId="0" fontId="14" fillId="0" borderId="10" xfId="0" applyFont="1" applyBorder="1" applyAlignment="1">
      <alignment horizontal="distributed" vertical="center" indent="1"/>
    </xf>
    <xf numFmtId="0" fontId="14" fillId="0" borderId="9" xfId="0" applyFont="1" applyBorder="1" applyAlignment="1">
      <alignment horizontal="distributed" vertical="center" indent="1"/>
    </xf>
    <xf numFmtId="0" fontId="14" fillId="0" borderId="49" xfId="0" applyFont="1" applyBorder="1" applyAlignment="1">
      <alignment horizontal="distributed" vertical="center" indent="1"/>
    </xf>
    <xf numFmtId="0" fontId="14" fillId="0" borderId="18" xfId="0" applyFont="1" applyBorder="1" applyAlignment="1">
      <alignment horizontal="distributed" vertical="center" indent="1"/>
    </xf>
    <xf numFmtId="0" fontId="14" fillId="0" borderId="14" xfId="0" applyFont="1" applyBorder="1" applyAlignment="1">
      <alignment horizontal="distributed" vertical="center" indent="1"/>
    </xf>
    <xf numFmtId="0" fontId="14" fillId="0" borderId="13" xfId="0" applyFont="1" applyBorder="1" applyAlignment="1">
      <alignment horizontal="distributed" vertical="center" indent="1"/>
    </xf>
    <xf numFmtId="0" fontId="14" fillId="0" borderId="11" xfId="0" applyFont="1" applyBorder="1" applyAlignment="1">
      <alignment horizontal="distributed" vertical="center" indent="1" shrinkToFit="1"/>
    </xf>
    <xf numFmtId="0" fontId="14" fillId="0" borderId="37" xfId="0" applyFont="1" applyBorder="1" applyAlignment="1">
      <alignment horizontal="distributed" vertical="center" indent="1" shrinkToFit="1"/>
    </xf>
    <xf numFmtId="0" fontId="14" fillId="0" borderId="2" xfId="0" applyFont="1" applyBorder="1" applyAlignment="1">
      <alignment horizontal="distributed" vertical="center" indent="1" shrinkToFit="1"/>
    </xf>
    <xf numFmtId="0" fontId="14" fillId="0" borderId="98" xfId="0" applyFont="1" applyBorder="1" applyAlignment="1">
      <alignment horizontal="center" vertical="center" wrapText="1"/>
    </xf>
    <xf numFmtId="0" fontId="14" fillId="0" borderId="29" xfId="0" applyFont="1" applyBorder="1" applyAlignment="1">
      <alignment horizontal="center" vertical="center" wrapText="1"/>
    </xf>
    <xf numFmtId="0" fontId="14" fillId="0" borderId="9" xfId="0" applyFont="1" applyBorder="1" applyAlignment="1">
      <alignment horizontal="distributed" vertical="center" wrapText="1"/>
    </xf>
    <xf numFmtId="0" fontId="14" fillId="0" borderId="106" xfId="0" applyFont="1" applyBorder="1" applyAlignment="1">
      <alignment horizontal="center" vertical="center" wrapText="1"/>
    </xf>
    <xf numFmtId="0" fontId="14" fillId="0" borderId="107" xfId="0" applyFont="1" applyBorder="1" applyAlignment="1">
      <alignment horizontal="center" vertical="center" wrapText="1"/>
    </xf>
    <xf numFmtId="0" fontId="14" fillId="0" borderId="11" xfId="0" applyFont="1" applyBorder="1" applyAlignment="1">
      <alignment horizontal="distributed" vertical="distributed" wrapText="1" indent="1"/>
    </xf>
    <xf numFmtId="0" fontId="14" fillId="0" borderId="37" xfId="0" applyFont="1" applyBorder="1" applyAlignment="1">
      <alignment horizontal="distributed" vertical="distributed" wrapText="1" indent="1"/>
    </xf>
    <xf numFmtId="0" fontId="14" fillId="0" borderId="104" xfId="0" applyFont="1" applyBorder="1" applyAlignment="1">
      <alignment horizontal="distributed" vertical="distributed" wrapText="1" indent="1"/>
    </xf>
    <xf numFmtId="0" fontId="14" fillId="0" borderId="37" xfId="0" applyFont="1" applyBorder="1" applyAlignment="1">
      <alignment horizontal="center" vertical="center" wrapText="1"/>
    </xf>
    <xf numFmtId="0" fontId="14" fillId="0" borderId="2" xfId="0" applyFont="1" applyBorder="1" applyAlignment="1">
      <alignment horizontal="center" vertical="center" wrapText="1"/>
    </xf>
    <xf numFmtId="0" fontId="14" fillId="0" borderId="10" xfId="0" applyFont="1" applyBorder="1" applyAlignment="1">
      <alignment horizontal="distributed" vertical="distributed" indent="1"/>
    </xf>
    <xf numFmtId="0" fontId="14" fillId="0" borderId="9" xfId="0" applyFont="1" applyBorder="1" applyAlignment="1">
      <alignment horizontal="distributed" vertical="distributed" indent="1"/>
    </xf>
    <xf numFmtId="0" fontId="14" fillId="0" borderId="49" xfId="0" applyFont="1" applyBorder="1" applyAlignment="1">
      <alignment horizontal="distributed" vertical="distributed" indent="1"/>
    </xf>
    <xf numFmtId="0" fontId="14" fillId="0" borderId="10" xfId="0" applyFont="1" applyBorder="1" applyAlignment="1">
      <alignment vertical="center" wrapText="1"/>
    </xf>
    <xf numFmtId="0" fontId="14" fillId="0" borderId="98" xfId="0" applyFont="1" applyBorder="1" applyAlignment="1">
      <alignment horizontal="distributed" vertical="center" wrapText="1"/>
    </xf>
    <xf numFmtId="0" fontId="14" fillId="0" borderId="98" xfId="0" applyFont="1" applyBorder="1" applyAlignment="1">
      <alignment horizontal="distributed" vertical="center"/>
    </xf>
    <xf numFmtId="0" fontId="14" fillId="0" borderId="29" xfId="0" applyFont="1" applyBorder="1" applyAlignment="1">
      <alignment horizontal="distributed" vertical="center"/>
    </xf>
    <xf numFmtId="0" fontId="14" fillId="0" borderId="99" xfId="0" applyFont="1" applyBorder="1" applyAlignment="1">
      <alignment horizontal="distributed" vertical="center"/>
    </xf>
    <xf numFmtId="0" fontId="14" fillId="0" borderId="10" xfId="0" applyFont="1" applyBorder="1" applyAlignment="1">
      <alignment horizontal="distributed" vertical="center" wrapText="1"/>
    </xf>
    <xf numFmtId="0" fontId="14" fillId="0" borderId="10" xfId="0" applyFont="1" applyBorder="1" applyAlignment="1">
      <alignment horizontal="distributed" vertical="center"/>
    </xf>
    <xf numFmtId="0" fontId="14" fillId="0" borderId="103" xfId="0" applyFont="1" applyBorder="1" applyAlignment="1">
      <alignment vertical="center"/>
    </xf>
    <xf numFmtId="0" fontId="14" fillId="0" borderId="99" xfId="0" applyFont="1" applyBorder="1" applyAlignment="1">
      <alignment horizontal="center" vertical="center" wrapText="1"/>
    </xf>
    <xf numFmtId="0" fontId="14" fillId="0" borderId="99" xfId="0" applyFont="1" applyBorder="1" applyAlignment="1">
      <alignment horizontal="distributed" vertical="center" wrapText="1"/>
    </xf>
    <xf numFmtId="0" fontId="14" fillId="0" borderId="1" xfId="0" applyFont="1" applyBorder="1" applyAlignment="1">
      <alignment horizontal="distributed" vertical="center" indent="1"/>
    </xf>
    <xf numFmtId="0" fontId="14" fillId="0" borderId="11" xfId="0" applyFont="1" applyBorder="1" applyAlignment="1">
      <alignment horizontal="center" vertical="center" wrapText="1"/>
    </xf>
    <xf numFmtId="0" fontId="14" fillId="0" borderId="11" xfId="42" applyFont="1" applyBorder="1" applyAlignment="1">
      <alignment horizontal="center" vertical="center"/>
    </xf>
    <xf numFmtId="0" fontId="14" fillId="0" borderId="37" xfId="42" applyFont="1" applyBorder="1" applyAlignment="1">
      <alignment horizontal="center" vertical="center"/>
    </xf>
    <xf numFmtId="0" fontId="14" fillId="0" borderId="2" xfId="42" applyFont="1" applyBorder="1" applyAlignment="1">
      <alignment horizontal="center" vertical="center"/>
    </xf>
    <xf numFmtId="0" fontId="14" fillId="0" borderId="10" xfId="0" applyFont="1" applyBorder="1" applyAlignment="1">
      <alignment vertical="center"/>
    </xf>
    <xf numFmtId="0" fontId="14" fillId="0" borderId="98" xfId="0" applyFont="1" applyBorder="1" applyAlignment="1">
      <alignment vertical="center"/>
    </xf>
    <xf numFmtId="0" fontId="14" fillId="0" borderId="112" xfId="0" applyFont="1" applyBorder="1" applyAlignment="1">
      <alignment horizontal="center" vertical="center"/>
    </xf>
    <xf numFmtId="0" fontId="14" fillId="0" borderId="117" xfId="0" applyFont="1" applyBorder="1" applyAlignment="1">
      <alignment vertical="center"/>
    </xf>
    <xf numFmtId="0" fontId="14" fillId="0" borderId="112" xfId="0" applyFont="1" applyBorder="1" applyAlignment="1">
      <alignment vertical="center"/>
    </xf>
    <xf numFmtId="0" fontId="14" fillId="0" borderId="118" xfId="0" applyFont="1" applyBorder="1" applyAlignment="1">
      <alignment vertical="center"/>
    </xf>
    <xf numFmtId="0" fontId="14" fillId="0" borderId="119" xfId="0" applyFont="1" applyBorder="1" applyAlignment="1">
      <alignment vertical="center"/>
    </xf>
    <xf numFmtId="0" fontId="14" fillId="0" borderId="124" xfId="0" applyFont="1" applyBorder="1" applyAlignment="1">
      <alignment horizontal="center" wrapText="1"/>
    </xf>
    <xf numFmtId="0" fontId="14" fillId="0" borderId="125" xfId="0" applyFont="1" applyBorder="1" applyAlignment="1">
      <alignment horizontal="center" wrapText="1"/>
    </xf>
    <xf numFmtId="0" fontId="14" fillId="0" borderId="126" xfId="0" applyFont="1" applyBorder="1" applyAlignment="1">
      <alignment horizontal="center"/>
    </xf>
    <xf numFmtId="0" fontId="14" fillId="0" borderId="127" xfId="0" applyFont="1" applyBorder="1" applyAlignment="1">
      <alignment horizontal="center"/>
    </xf>
    <xf numFmtId="0" fontId="14" fillId="0" borderId="110" xfId="0" applyFont="1" applyBorder="1" applyAlignment="1">
      <alignment horizontal="center"/>
    </xf>
    <xf numFmtId="0" fontId="14" fillId="0" borderId="119" xfId="0" applyFont="1" applyBorder="1" applyAlignment="1">
      <alignment horizontal="center"/>
    </xf>
    <xf numFmtId="0" fontId="14" fillId="0" borderId="128" xfId="0" applyFont="1" applyBorder="1" applyAlignment="1">
      <alignment horizontal="center" wrapText="1"/>
    </xf>
    <xf numFmtId="0" fontId="14" fillId="0" borderId="115" xfId="0" applyFont="1" applyBorder="1" applyAlignment="1">
      <alignment horizontal="center" wrapText="1"/>
    </xf>
    <xf numFmtId="0" fontId="14" fillId="0" borderId="18" xfId="0" applyFont="1" applyBorder="1" applyAlignment="1">
      <alignment horizontal="center" wrapText="1"/>
    </xf>
    <xf numFmtId="0" fontId="14" fillId="0" borderId="13" xfId="0" applyFont="1" applyBorder="1" applyAlignment="1">
      <alignment horizontal="center" wrapText="1"/>
    </xf>
    <xf numFmtId="0" fontId="14" fillId="0" borderId="128" xfId="0" applyFont="1" applyBorder="1" applyAlignment="1">
      <alignment horizontal="center"/>
    </xf>
    <xf numFmtId="0" fontId="14" fillId="0" borderId="18" xfId="0" applyFont="1" applyBorder="1" applyAlignment="1">
      <alignment horizontal="center"/>
    </xf>
    <xf numFmtId="0" fontId="14" fillId="0" borderId="10" xfId="0" applyFont="1" applyBorder="1" applyAlignment="1">
      <alignment horizontal="center"/>
    </xf>
    <xf numFmtId="0" fontId="14" fillId="0" borderId="49" xfId="0" applyFont="1" applyBorder="1" applyAlignment="1">
      <alignment horizontal="center"/>
    </xf>
    <xf numFmtId="0" fontId="14" fillId="0" borderId="13" xfId="0" applyFont="1" applyBorder="1" applyAlignment="1">
      <alignment horizontal="center"/>
    </xf>
    <xf numFmtId="0" fontId="14" fillId="0" borderId="129" xfId="0" applyFont="1" applyBorder="1" applyAlignment="1">
      <alignment vertical="center"/>
    </xf>
    <xf numFmtId="0" fontId="14" fillId="0" borderId="130" xfId="0" applyFont="1" applyBorder="1" applyAlignment="1">
      <alignment horizontal="center"/>
    </xf>
    <xf numFmtId="0" fontId="14" fillId="0" borderId="123" xfId="0" applyFont="1" applyBorder="1" applyAlignment="1">
      <alignment horizontal="center"/>
    </xf>
    <xf numFmtId="0" fontId="14" fillId="0" borderId="131" xfId="0" applyFont="1" applyBorder="1" applyAlignment="1">
      <alignment horizontal="center" wrapText="1"/>
    </xf>
    <xf numFmtId="0" fontId="14" fillId="0" borderId="132" xfId="0" applyFont="1" applyBorder="1" applyAlignment="1">
      <alignment horizontal="center" wrapText="1"/>
    </xf>
    <xf numFmtId="0" fontId="14" fillId="0" borderId="118" xfId="0" applyFont="1" applyBorder="1" applyAlignment="1">
      <alignment horizontal="center" vertical="center"/>
    </xf>
    <xf numFmtId="0" fontId="14" fillId="0" borderId="111" xfId="0" applyFont="1" applyBorder="1" applyAlignment="1">
      <alignment horizontal="center"/>
    </xf>
    <xf numFmtId="0" fontId="14" fillId="0" borderId="120" xfId="0" applyFont="1" applyBorder="1" applyAlignment="1">
      <alignment horizontal="center"/>
    </xf>
    <xf numFmtId="0" fontId="14" fillId="0" borderId="113" xfId="0" applyFont="1" applyBorder="1" applyAlignment="1">
      <alignment horizontal="center"/>
    </xf>
    <xf numFmtId="0" fontId="14" fillId="0" borderId="121" xfId="0" applyFont="1" applyBorder="1" applyAlignment="1">
      <alignment horizontal="center"/>
    </xf>
    <xf numFmtId="0" fontId="14" fillId="0" borderId="122" xfId="0" applyFont="1" applyBorder="1" applyAlignment="1">
      <alignment horizontal="center"/>
    </xf>
    <xf numFmtId="0" fontId="14" fillId="0" borderId="113" xfId="0" applyFont="1" applyBorder="1" applyAlignment="1">
      <alignment vertical="center"/>
    </xf>
    <xf numFmtId="0" fontId="14" fillId="0" borderId="114" xfId="0" applyFont="1" applyBorder="1" applyAlignment="1">
      <alignment horizontal="center"/>
    </xf>
    <xf numFmtId="0" fontId="14" fillId="0" borderId="115" xfId="0" applyFont="1" applyBorder="1" applyAlignment="1">
      <alignment horizontal="center"/>
    </xf>
    <xf numFmtId="0" fontId="14" fillId="0" borderId="116" xfId="0" applyFont="1" applyBorder="1" applyAlignment="1">
      <alignment horizontal="center"/>
    </xf>
    <xf numFmtId="0" fontId="14" fillId="0" borderId="111" xfId="0" applyFont="1" applyBorder="1" applyAlignment="1">
      <alignment vertical="center"/>
    </xf>
    <xf numFmtId="0" fontId="14" fillId="0" borderId="0" xfId="0" applyFont="1" applyBorder="1" applyAlignment="1">
      <alignment horizontal="center" vertical="center"/>
    </xf>
    <xf numFmtId="0" fontId="14" fillId="0" borderId="26" xfId="0" applyFont="1" applyBorder="1" applyAlignment="1">
      <alignment horizontal="center" vertical="center"/>
    </xf>
    <xf numFmtId="0" fontId="14" fillId="0" borderId="36" xfId="0" applyFont="1" applyBorder="1" applyAlignment="1">
      <alignment horizontal="center" vertical="center"/>
    </xf>
    <xf numFmtId="0" fontId="14" fillId="0" borderId="36" xfId="0" applyFont="1" applyBorder="1" applyAlignment="1">
      <alignment vertical="center"/>
    </xf>
    <xf numFmtId="0" fontId="14" fillId="0" borderId="31" xfId="0" applyFont="1" applyBorder="1" applyAlignment="1">
      <alignment horizontal="center" vertical="center"/>
    </xf>
    <xf numFmtId="0" fontId="14" fillId="0" borderId="31" xfId="0" applyFont="1" applyBorder="1" applyAlignment="1">
      <alignment vertical="center"/>
    </xf>
    <xf numFmtId="0" fontId="14" fillId="0" borderId="0" xfId="0" applyFont="1" applyBorder="1" applyAlignment="1">
      <alignment horizontal="left"/>
    </xf>
    <xf numFmtId="0" fontId="14" fillId="0" borderId="0" xfId="0" applyFont="1" applyAlignment="1">
      <alignment horizontal="left"/>
    </xf>
    <xf numFmtId="0" fontId="14" fillId="0" borderId="0" xfId="0" applyFont="1" applyAlignment="1">
      <alignment vertical="center"/>
    </xf>
    <xf numFmtId="0" fontId="14" fillId="0" borderId="26" xfId="0" applyFont="1" applyBorder="1" applyAlignment="1">
      <alignment vertical="center"/>
    </xf>
    <xf numFmtId="0" fontId="14" fillId="0" borderId="24" xfId="0" applyFont="1" applyBorder="1" applyAlignment="1">
      <alignment horizontal="center" vertical="center"/>
    </xf>
    <xf numFmtId="0" fontId="14" fillId="0" borderId="24" xfId="0" applyFont="1" applyBorder="1" applyAlignment="1">
      <alignment vertical="center"/>
    </xf>
    <xf numFmtId="0" fontId="36" fillId="0" borderId="18" xfId="0" applyFont="1" applyBorder="1" applyAlignment="1" applyProtection="1">
      <alignment horizontal="center" vertical="center"/>
      <protection locked="0"/>
    </xf>
    <xf numFmtId="0" fontId="36" fillId="0" borderId="14" xfId="0" applyFont="1" applyBorder="1" applyAlignment="1" applyProtection="1">
      <alignment horizontal="center" vertical="center"/>
      <protection locked="0"/>
    </xf>
    <xf numFmtId="177" fontId="36" fillId="0" borderId="147" xfId="0" applyNumberFormat="1" applyFont="1" applyBorder="1" applyAlignment="1" applyProtection="1">
      <alignment horizontal="center" vertical="center"/>
      <protection locked="0"/>
    </xf>
    <xf numFmtId="177" fontId="36" fillId="0" borderId="148" xfId="0" applyNumberFormat="1" applyFont="1" applyBorder="1" applyAlignment="1" applyProtection="1">
      <alignment horizontal="center" vertical="center"/>
      <protection locked="0"/>
    </xf>
    <xf numFmtId="177" fontId="36" fillId="0" borderId="149" xfId="0" applyNumberFormat="1" applyFont="1" applyBorder="1" applyAlignment="1" applyProtection="1">
      <alignment horizontal="center" vertical="center"/>
      <protection locked="0"/>
    </xf>
    <xf numFmtId="9" fontId="36" fillId="0" borderId="147" xfId="0" applyNumberFormat="1" applyFont="1" applyBorder="1" applyAlignment="1" applyProtection="1">
      <alignment horizontal="center" vertical="center"/>
    </xf>
    <xf numFmtId="9" fontId="36" fillId="0" borderId="149" xfId="0" applyNumberFormat="1" applyFont="1" applyBorder="1" applyAlignment="1" applyProtection="1">
      <alignment horizontal="center" vertical="center"/>
    </xf>
    <xf numFmtId="177" fontId="40" fillId="0" borderId="147" xfId="0" applyNumberFormat="1" applyFont="1" applyBorder="1" applyAlignment="1" applyProtection="1">
      <alignment horizontal="left" vertical="center"/>
    </xf>
    <xf numFmtId="177" fontId="40" fillId="0" borderId="148" xfId="0" applyNumberFormat="1" applyFont="1" applyBorder="1" applyAlignment="1" applyProtection="1">
      <alignment horizontal="left" vertical="center"/>
    </xf>
    <xf numFmtId="177" fontId="40" fillId="0" borderId="149" xfId="0" applyNumberFormat="1" applyFont="1" applyBorder="1" applyAlignment="1" applyProtection="1">
      <alignment horizontal="left" vertical="center"/>
    </xf>
    <xf numFmtId="180" fontId="38" fillId="0" borderId="108" xfId="0" applyNumberFormat="1" applyFont="1" applyBorder="1" applyAlignment="1" applyProtection="1">
      <alignment horizontal="right" vertical="center"/>
    </xf>
    <xf numFmtId="180" fontId="38" fillId="0" borderId="109" xfId="0" applyNumberFormat="1" applyFont="1" applyBorder="1" applyAlignment="1" applyProtection="1">
      <alignment horizontal="right" vertical="center"/>
    </xf>
    <xf numFmtId="0" fontId="36" fillId="0" borderId="11" xfId="43" applyFont="1" applyBorder="1" applyAlignment="1" applyProtection="1">
      <alignment horizontal="left" vertical="center"/>
      <protection locked="0"/>
    </xf>
    <xf numFmtId="0" fontId="36" fillId="0" borderId="37" xfId="43" applyFont="1" applyBorder="1" applyAlignment="1" applyProtection="1">
      <alignment horizontal="left" vertical="center"/>
      <protection locked="0"/>
    </xf>
    <xf numFmtId="177" fontId="38" fillId="0" borderId="11" xfId="0" applyNumberFormat="1" applyFont="1" applyBorder="1" applyAlignment="1" applyProtection="1">
      <alignment horizontal="right" vertical="center"/>
    </xf>
    <xf numFmtId="177" fontId="38" fillId="0" borderId="2" xfId="0" applyNumberFormat="1" applyFont="1" applyBorder="1" applyAlignment="1" applyProtection="1">
      <alignment horizontal="right" vertical="center"/>
    </xf>
    <xf numFmtId="0" fontId="36" fillId="0" borderId="11" xfId="0" applyFont="1" applyBorder="1" applyAlignment="1" applyProtection="1">
      <alignment vertical="center"/>
    </xf>
    <xf numFmtId="0" fontId="36" fillId="0" borderId="37" xfId="0" applyFont="1" applyBorder="1" applyAlignment="1" applyProtection="1">
      <alignment vertical="center"/>
    </xf>
    <xf numFmtId="0" fontId="36" fillId="0" borderId="11" xfId="43" applyFont="1" applyBorder="1" applyAlignment="1" applyProtection="1">
      <alignment horizontal="center" vertical="center"/>
      <protection locked="0"/>
    </xf>
    <xf numFmtId="0" fontId="36" fillId="0" borderId="37" xfId="43" applyFont="1" applyBorder="1" applyAlignment="1" applyProtection="1">
      <alignment horizontal="center" vertical="center"/>
      <protection locked="0"/>
    </xf>
    <xf numFmtId="55" fontId="36" fillId="0" borderId="11" xfId="0" quotePrefix="1" applyNumberFormat="1" applyFont="1" applyBorder="1" applyAlignment="1" applyProtection="1">
      <alignment horizontal="right" vertical="center"/>
      <protection locked="0"/>
    </xf>
    <xf numFmtId="55" fontId="36" fillId="0" borderId="2" xfId="0" quotePrefix="1" applyNumberFormat="1" applyFont="1" applyBorder="1" applyAlignment="1" applyProtection="1">
      <alignment horizontal="right" vertical="center"/>
      <protection locked="0"/>
    </xf>
    <xf numFmtId="0" fontId="36" fillId="0" borderId="11" xfId="0" applyFont="1" applyBorder="1" applyAlignment="1" applyProtection="1">
      <alignment vertical="center"/>
      <protection locked="0"/>
    </xf>
    <xf numFmtId="0" fontId="36" fillId="0" borderId="37" xfId="0" applyFont="1" applyBorder="1" applyAlignment="1" applyProtection="1">
      <alignment vertical="center"/>
      <protection locked="0"/>
    </xf>
    <xf numFmtId="177" fontId="36" fillId="0" borderId="151" xfId="0" applyNumberFormat="1" applyFont="1" applyBorder="1" applyAlignment="1" applyProtection="1">
      <alignment horizontal="center" vertical="center"/>
      <protection locked="0"/>
    </xf>
    <xf numFmtId="177" fontId="36" fillId="0" borderId="152" xfId="0" applyNumberFormat="1" applyFont="1" applyBorder="1" applyAlignment="1" applyProtection="1">
      <alignment horizontal="center" vertical="center"/>
      <protection locked="0"/>
    </xf>
    <xf numFmtId="0" fontId="36" fillId="0" borderId="11" xfId="0" applyFont="1" applyBorder="1" applyAlignment="1" applyProtection="1">
      <alignment horizontal="center" vertical="center"/>
      <protection locked="0"/>
    </xf>
    <xf numFmtId="0" fontId="36" fillId="0" borderId="37" xfId="0" applyFont="1" applyBorder="1" applyAlignment="1" applyProtection="1">
      <alignment horizontal="center" vertical="center"/>
      <protection locked="0"/>
    </xf>
    <xf numFmtId="0" fontId="36" fillId="0" borderId="2" xfId="0" applyFont="1" applyBorder="1" applyAlignment="1" applyProtection="1">
      <alignment horizontal="center" vertical="center"/>
      <protection locked="0"/>
    </xf>
    <xf numFmtId="177" fontId="40" fillId="0" borderId="147" xfId="0" applyNumberFormat="1" applyFont="1" applyBorder="1" applyAlignment="1" applyProtection="1">
      <alignment horizontal="left" vertical="center" shrinkToFit="1"/>
    </xf>
    <xf numFmtId="177" fontId="40" fillId="0" borderId="148" xfId="0" applyNumberFormat="1" applyFont="1" applyBorder="1" applyAlignment="1" applyProtection="1">
      <alignment horizontal="left" vertical="center" shrinkToFit="1"/>
    </xf>
    <xf numFmtId="177" fontId="40" fillId="0" borderId="149" xfId="0" applyNumberFormat="1" applyFont="1" applyBorder="1" applyAlignment="1" applyProtection="1">
      <alignment horizontal="left" vertical="center" shrinkToFit="1"/>
    </xf>
    <xf numFmtId="0" fontId="36" fillId="0" borderId="9" xfId="0" applyFont="1" applyBorder="1" applyAlignment="1" applyProtection="1">
      <alignment horizontal="left" vertical="center"/>
      <protection locked="0"/>
    </xf>
    <xf numFmtId="0" fontId="36" fillId="0" borderId="0" xfId="0" applyFont="1" applyBorder="1" applyAlignment="1" applyProtection="1">
      <alignment horizontal="left" vertical="center"/>
      <protection locked="0"/>
    </xf>
    <xf numFmtId="0" fontId="36" fillId="0" borderId="1" xfId="0" applyFont="1" applyBorder="1" applyAlignment="1" applyProtection="1">
      <alignment horizontal="center" vertical="center"/>
      <protection locked="0"/>
    </xf>
    <xf numFmtId="177" fontId="36" fillId="0" borderId="56" xfId="0" applyNumberFormat="1" applyFont="1" applyBorder="1" applyAlignment="1" applyProtection="1">
      <alignment horizontal="center" vertical="center"/>
      <protection locked="0"/>
    </xf>
    <xf numFmtId="177" fontId="36" fillId="0" borderId="50" xfId="0" applyNumberFormat="1" applyFont="1" applyBorder="1" applyAlignment="1" applyProtection="1">
      <alignment horizontal="center" vertical="center"/>
      <protection locked="0"/>
    </xf>
    <xf numFmtId="177" fontId="36" fillId="0" borderId="47" xfId="0" applyNumberFormat="1" applyFont="1" applyBorder="1" applyAlignment="1" applyProtection="1">
      <alignment horizontal="center" vertical="center"/>
      <protection locked="0"/>
    </xf>
    <xf numFmtId="177" fontId="40" fillId="0" borderId="110" xfId="0" applyNumberFormat="1" applyFont="1" applyBorder="1" applyAlignment="1" applyProtection="1">
      <alignment horizontal="left" vertical="center"/>
    </xf>
    <xf numFmtId="177" fontId="40" fillId="0" borderId="150" xfId="0" applyNumberFormat="1" applyFont="1" applyBorder="1" applyAlignment="1" applyProtection="1">
      <alignment horizontal="left" vertical="center"/>
    </xf>
    <xf numFmtId="177" fontId="40" fillId="0" borderId="111" xfId="0" applyNumberFormat="1" applyFont="1" applyBorder="1" applyAlignment="1" applyProtection="1">
      <alignment horizontal="left" vertical="center"/>
    </xf>
    <xf numFmtId="0" fontId="36" fillId="0" borderId="11" xfId="43" applyFont="1" applyBorder="1" applyAlignment="1" applyProtection="1">
      <alignment horizontal="left" vertical="center"/>
    </xf>
    <xf numFmtId="0" fontId="36" fillId="0" borderId="37" xfId="43" applyFont="1" applyBorder="1" applyAlignment="1" applyProtection="1">
      <alignment horizontal="left" vertical="center"/>
    </xf>
    <xf numFmtId="0" fontId="36" fillId="0" borderId="2" xfId="43" applyFont="1" applyBorder="1" applyAlignment="1" applyProtection="1">
      <alignment horizontal="left" vertical="center"/>
    </xf>
    <xf numFmtId="0" fontId="36" fillId="0" borderId="0" xfId="0" applyFont="1" applyAlignment="1" applyProtection="1">
      <alignment horizontal="center" vertical="center"/>
      <protection locked="0"/>
    </xf>
    <xf numFmtId="0" fontId="36" fillId="34" borderId="0" xfId="0" applyFont="1" applyFill="1" applyAlignment="1" applyProtection="1">
      <alignment horizontal="center" vertical="center"/>
      <protection locked="0"/>
    </xf>
    <xf numFmtId="0" fontId="36" fillId="0" borderId="0" xfId="0" applyFont="1" applyAlignment="1" applyProtection="1">
      <alignment horizontal="left" vertical="center"/>
      <protection locked="0"/>
    </xf>
    <xf numFmtId="0" fontId="6" fillId="0" borderId="156" xfId="0" applyFont="1" applyFill="1" applyBorder="1" applyAlignment="1">
      <alignment horizontal="left" vertical="center" wrapText="1"/>
    </xf>
    <xf numFmtId="0" fontId="6" fillId="0" borderId="168" xfId="0" applyFont="1" applyFill="1" applyBorder="1" applyAlignment="1">
      <alignment horizontal="left" vertical="center" wrapText="1"/>
    </xf>
    <xf numFmtId="0" fontId="6" fillId="0" borderId="145" xfId="0" applyFont="1" applyFill="1" applyBorder="1" applyAlignment="1">
      <alignment horizontal="left" vertical="center" wrapText="1"/>
    </xf>
    <xf numFmtId="0" fontId="6" fillId="0" borderId="19" xfId="0" applyFont="1" applyFill="1" applyBorder="1" applyAlignment="1">
      <alignment horizontal="left" vertical="center" wrapText="1" shrinkToFit="1"/>
    </xf>
    <xf numFmtId="0" fontId="6" fillId="0" borderId="86" xfId="0" applyFont="1" applyFill="1" applyBorder="1" applyAlignment="1">
      <alignment horizontal="left" vertical="center" wrapText="1" shrinkToFit="1"/>
    </xf>
    <xf numFmtId="0" fontId="6" fillId="0" borderId="12" xfId="0" applyFont="1" applyFill="1" applyBorder="1" applyAlignment="1">
      <alignment horizontal="left" vertical="center" wrapText="1" shrinkToFit="1"/>
    </xf>
    <xf numFmtId="0" fontId="6" fillId="0" borderId="19" xfId="0" applyFont="1" applyFill="1" applyBorder="1" applyAlignment="1">
      <alignment horizontal="left" vertical="top" wrapText="1" shrinkToFit="1"/>
    </xf>
    <xf numFmtId="0" fontId="6" fillId="0" borderId="12" xfId="0" applyFont="1" applyFill="1" applyBorder="1" applyAlignment="1">
      <alignment horizontal="left" vertical="top" wrapText="1" shrinkToFit="1"/>
    </xf>
    <xf numFmtId="0" fontId="0" fillId="0" borderId="19" xfId="0" applyFont="1" applyFill="1" applyBorder="1" applyAlignment="1">
      <alignment horizontal="left" vertical="center" wrapText="1"/>
    </xf>
    <xf numFmtId="0" fontId="0" fillId="0" borderId="86" xfId="0" applyFont="1" applyFill="1" applyBorder="1" applyAlignment="1">
      <alignment horizontal="left" vertical="center" wrapText="1"/>
    </xf>
    <xf numFmtId="0" fontId="0" fillId="0" borderId="12" xfId="0" applyFont="1" applyFill="1" applyBorder="1" applyAlignment="1">
      <alignment horizontal="left" vertical="center" wrapText="1"/>
    </xf>
    <xf numFmtId="0" fontId="6" fillId="0" borderId="106" xfId="0" applyFont="1" applyFill="1" applyBorder="1" applyAlignment="1">
      <alignment horizontal="left" vertical="center" wrapText="1"/>
    </xf>
    <xf numFmtId="0" fontId="6" fillId="0" borderId="98" xfId="0" applyFont="1" applyFill="1" applyBorder="1" applyAlignment="1">
      <alignment horizontal="left" vertical="center" wrapText="1"/>
    </xf>
    <xf numFmtId="0" fontId="6" fillId="0" borderId="160" xfId="0" applyFont="1" applyFill="1" applyBorder="1" applyAlignment="1">
      <alignment horizontal="left" vertical="center" wrapText="1"/>
    </xf>
    <xf numFmtId="0" fontId="6" fillId="0" borderId="172" xfId="0" applyFont="1" applyFill="1" applyBorder="1" applyAlignment="1">
      <alignment horizontal="left" vertical="center" wrapText="1" shrinkToFit="1"/>
    </xf>
    <xf numFmtId="0" fontId="6" fillId="0" borderId="27" xfId="0" applyFont="1" applyFill="1" applyBorder="1" applyAlignment="1">
      <alignment horizontal="left" vertical="center" wrapText="1" shrinkToFit="1"/>
    </xf>
    <xf numFmtId="0" fontId="6" fillId="0" borderId="38" xfId="0" applyFont="1" applyFill="1" applyBorder="1" applyAlignment="1">
      <alignment horizontal="left" vertical="center" wrapText="1" shrinkToFit="1"/>
    </xf>
    <xf numFmtId="0" fontId="0" fillId="0" borderId="106" xfId="0" applyFont="1" applyFill="1" applyBorder="1" applyAlignment="1">
      <alignment horizontal="left" vertical="center"/>
    </xf>
    <xf numFmtId="0" fontId="0" fillId="0" borderId="98" xfId="0" applyFont="1" applyFill="1" applyBorder="1" applyAlignment="1">
      <alignment horizontal="left" vertical="center"/>
    </xf>
    <xf numFmtId="0" fontId="0" fillId="0" borderId="160" xfId="0" applyFont="1" applyFill="1" applyBorder="1" applyAlignment="1">
      <alignment horizontal="left" vertical="center"/>
    </xf>
    <xf numFmtId="0" fontId="0" fillId="0" borderId="172" xfId="0" applyFont="1" applyFill="1" applyBorder="1" applyAlignment="1">
      <alignment horizontal="left" vertical="center" wrapText="1" shrinkToFit="1"/>
    </xf>
    <xf numFmtId="0" fontId="0" fillId="0" borderId="27" xfId="0" applyFont="1" applyFill="1" applyBorder="1" applyAlignment="1">
      <alignment horizontal="left" vertical="center" wrapText="1" shrinkToFit="1"/>
    </xf>
    <xf numFmtId="0" fontId="0" fillId="0" borderId="38" xfId="0" applyFont="1" applyFill="1" applyBorder="1" applyAlignment="1">
      <alignment horizontal="left" vertical="center" wrapText="1" shrinkToFit="1"/>
    </xf>
    <xf numFmtId="0" fontId="6" fillId="0" borderId="19" xfId="0" applyFont="1" applyFill="1" applyBorder="1" applyAlignment="1">
      <alignment horizontal="left" vertical="center" wrapText="1"/>
    </xf>
    <xf numFmtId="0" fontId="6" fillId="0" borderId="86" xfId="0" applyFont="1" applyFill="1" applyBorder="1" applyAlignment="1">
      <alignment horizontal="left" vertical="center" wrapText="1"/>
    </xf>
    <xf numFmtId="0" fontId="6" fillId="0" borderId="12" xfId="0" applyFont="1" applyFill="1" applyBorder="1" applyAlignment="1">
      <alignment horizontal="left" vertical="center" wrapText="1"/>
    </xf>
    <xf numFmtId="0" fontId="0" fillId="0" borderId="19" xfId="0" applyFont="1" applyFill="1" applyBorder="1" applyAlignment="1">
      <alignment horizontal="left" vertical="top" wrapText="1"/>
    </xf>
    <xf numFmtId="0" fontId="0" fillId="0" borderId="86" xfId="0" applyFont="1" applyFill="1" applyBorder="1" applyAlignment="1">
      <alignment horizontal="left" vertical="top" wrapText="1"/>
    </xf>
    <xf numFmtId="0" fontId="0" fillId="0" borderId="12" xfId="0" applyFont="1" applyFill="1" applyBorder="1" applyAlignment="1">
      <alignment horizontal="left" vertical="top" wrapText="1"/>
    </xf>
    <xf numFmtId="0" fontId="6" fillId="0" borderId="157" xfId="0" applyFont="1" applyFill="1" applyBorder="1" applyAlignment="1">
      <alignment horizontal="center" vertical="center"/>
    </xf>
    <xf numFmtId="0" fontId="6" fillId="0" borderId="144" xfId="0" applyFont="1" applyFill="1" applyBorder="1" applyAlignment="1">
      <alignment horizontal="center" vertical="center"/>
    </xf>
    <xf numFmtId="0" fontId="6" fillId="0" borderId="87" xfId="0" applyFont="1" applyFill="1" applyBorder="1" applyAlignment="1">
      <alignment horizontal="center" vertical="center"/>
    </xf>
    <xf numFmtId="0" fontId="6" fillId="0" borderId="142" xfId="0" applyFont="1" applyFill="1" applyBorder="1" applyAlignment="1">
      <alignment horizontal="center" vertical="center"/>
    </xf>
    <xf numFmtId="0" fontId="6" fillId="0" borderId="156" xfId="0" applyFont="1" applyFill="1" applyBorder="1" applyAlignment="1">
      <alignment horizontal="left" vertical="center"/>
    </xf>
    <xf numFmtId="0" fontId="6" fillId="0" borderId="167" xfId="0" applyFont="1" applyFill="1" applyBorder="1" applyAlignment="1">
      <alignment horizontal="left" vertical="center"/>
    </xf>
    <xf numFmtId="49" fontId="6" fillId="0" borderId="86" xfId="0" applyNumberFormat="1" applyFont="1" applyFill="1" applyBorder="1" applyAlignment="1">
      <alignment horizontal="left" vertical="center" wrapText="1"/>
    </xf>
    <xf numFmtId="49" fontId="6" fillId="0" borderId="12" xfId="0" applyNumberFormat="1" applyFont="1" applyFill="1" applyBorder="1" applyAlignment="1">
      <alignment horizontal="left" vertical="center" wrapText="1"/>
    </xf>
    <xf numFmtId="49" fontId="6" fillId="0" borderId="19" xfId="0" applyNumberFormat="1" applyFont="1" applyFill="1" applyBorder="1" applyAlignment="1">
      <alignment horizontal="left" vertical="center" wrapText="1"/>
    </xf>
    <xf numFmtId="0" fontId="5" fillId="0" borderId="0" xfId="0" applyFont="1" applyAlignment="1">
      <alignment horizontal="center" vertical="center"/>
    </xf>
    <xf numFmtId="0" fontId="4" fillId="4" borderId="1" xfId="0" applyFont="1" applyFill="1" applyBorder="1" applyAlignment="1">
      <alignment horizontal="center" vertical="center"/>
    </xf>
    <xf numFmtId="0" fontId="41" fillId="0" borderId="0" xfId="0" applyFont="1" applyBorder="1" applyAlignment="1">
      <alignment vertical="center"/>
    </xf>
  </cellXfs>
  <cellStyles count="46">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5"/>
    <cellStyle name="標準_勤務表（作成中）" xfId="41"/>
    <cellStyle name="標準_勤務表（作成中）_01訪問介護 2" xfId="42"/>
    <cellStyle name="標準_別添3" xfId="43"/>
    <cellStyle name="良い" xfId="44"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10</xdr:col>
      <xdr:colOff>0</xdr:colOff>
      <xdr:row>54</xdr:row>
      <xdr:rowOff>104775</xdr:rowOff>
    </xdr:from>
    <xdr:to>
      <xdr:col>19</xdr:col>
      <xdr:colOff>0</xdr:colOff>
      <xdr:row>54</xdr:row>
      <xdr:rowOff>219075</xdr:rowOff>
    </xdr:to>
    <xdr:sp macro="" textlink="" fLocksText="0">
      <xdr:nvSpPr>
        <xdr:cNvPr id="1102" name="Text Box 1">
          <a:extLst>
            <a:ext uri="{FF2B5EF4-FFF2-40B4-BE49-F238E27FC236}">
              <a16:creationId xmlns:a16="http://schemas.microsoft.com/office/drawing/2014/main" id="{CE77E80F-7AAC-4348-8E73-3A57B1088B9A}"/>
            </a:ext>
          </a:extLst>
        </xdr:cNvPr>
        <xdr:cNvSpPr txBox="1">
          <a:spLocks noChangeArrowheads="1"/>
        </xdr:cNvSpPr>
      </xdr:nvSpPr>
      <xdr:spPr bwMode="auto">
        <a:xfrm>
          <a:off x="3438525" y="10201275"/>
          <a:ext cx="2143125" cy="1143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9525</xdr:colOff>
      <xdr:row>55</xdr:row>
      <xdr:rowOff>66675</xdr:rowOff>
    </xdr:from>
    <xdr:to>
      <xdr:col>17</xdr:col>
      <xdr:colOff>19050</xdr:colOff>
      <xdr:row>55</xdr:row>
      <xdr:rowOff>190500</xdr:rowOff>
    </xdr:to>
    <xdr:sp macro="" textlink="" fLocksText="0">
      <xdr:nvSpPr>
        <xdr:cNvPr id="1103" name="Text Box 2">
          <a:extLst>
            <a:ext uri="{FF2B5EF4-FFF2-40B4-BE49-F238E27FC236}">
              <a16:creationId xmlns:a16="http://schemas.microsoft.com/office/drawing/2014/main" id="{DCB561DC-ED30-4D70-96E4-22CD59E517D6}"/>
            </a:ext>
          </a:extLst>
        </xdr:cNvPr>
        <xdr:cNvSpPr txBox="1">
          <a:spLocks noChangeArrowheads="1"/>
        </xdr:cNvSpPr>
      </xdr:nvSpPr>
      <xdr:spPr bwMode="auto">
        <a:xfrm>
          <a:off x="2971800" y="10458450"/>
          <a:ext cx="2152650" cy="1238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14</xdr:col>
      <xdr:colOff>228600</xdr:colOff>
      <xdr:row>56</xdr:row>
      <xdr:rowOff>85725</xdr:rowOff>
    </xdr:from>
    <xdr:to>
      <xdr:col>25</xdr:col>
      <xdr:colOff>0</xdr:colOff>
      <xdr:row>56</xdr:row>
      <xdr:rowOff>209550</xdr:rowOff>
    </xdr:to>
    <xdr:sp macro="" textlink="" fLocksText="0">
      <xdr:nvSpPr>
        <xdr:cNvPr id="1104" name="Text Box 3">
          <a:extLst>
            <a:ext uri="{FF2B5EF4-FFF2-40B4-BE49-F238E27FC236}">
              <a16:creationId xmlns:a16="http://schemas.microsoft.com/office/drawing/2014/main" id="{4CE153B2-508C-4242-9C41-D1C2DDF49138}"/>
            </a:ext>
          </a:extLst>
        </xdr:cNvPr>
        <xdr:cNvSpPr txBox="1">
          <a:spLocks noChangeArrowheads="1"/>
        </xdr:cNvSpPr>
      </xdr:nvSpPr>
      <xdr:spPr bwMode="auto">
        <a:xfrm>
          <a:off x="4619625" y="10753725"/>
          <a:ext cx="2390775" cy="1238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7</xdr:col>
      <xdr:colOff>9525</xdr:colOff>
      <xdr:row>57</xdr:row>
      <xdr:rowOff>104775</xdr:rowOff>
    </xdr:from>
    <xdr:to>
      <xdr:col>10</xdr:col>
      <xdr:colOff>9525</xdr:colOff>
      <xdr:row>57</xdr:row>
      <xdr:rowOff>209550</xdr:rowOff>
    </xdr:to>
    <xdr:sp macro="" textlink="" fLocksText="0">
      <xdr:nvSpPr>
        <xdr:cNvPr id="1105" name="Text Box 4">
          <a:extLst>
            <a:ext uri="{FF2B5EF4-FFF2-40B4-BE49-F238E27FC236}">
              <a16:creationId xmlns:a16="http://schemas.microsoft.com/office/drawing/2014/main" id="{E4E97ADB-675B-4D22-86F8-2CF520BCB9D9}"/>
            </a:ext>
          </a:extLst>
        </xdr:cNvPr>
        <xdr:cNvSpPr txBox="1">
          <a:spLocks noChangeArrowheads="1"/>
        </xdr:cNvSpPr>
      </xdr:nvSpPr>
      <xdr:spPr bwMode="auto">
        <a:xfrm>
          <a:off x="2733675" y="11077575"/>
          <a:ext cx="714375" cy="1047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23</xdr:col>
      <xdr:colOff>0</xdr:colOff>
      <xdr:row>57</xdr:row>
      <xdr:rowOff>104775</xdr:rowOff>
    </xdr:from>
    <xdr:to>
      <xdr:col>33</xdr:col>
      <xdr:colOff>0</xdr:colOff>
      <xdr:row>57</xdr:row>
      <xdr:rowOff>209550</xdr:rowOff>
    </xdr:to>
    <xdr:sp macro="" textlink="" fLocksText="0">
      <xdr:nvSpPr>
        <xdr:cNvPr id="1106" name="Text Box 5">
          <a:extLst>
            <a:ext uri="{FF2B5EF4-FFF2-40B4-BE49-F238E27FC236}">
              <a16:creationId xmlns:a16="http://schemas.microsoft.com/office/drawing/2014/main" id="{D6D7F2A0-7EF2-4FC7-BB92-0256E9BF908B}"/>
            </a:ext>
          </a:extLst>
        </xdr:cNvPr>
        <xdr:cNvSpPr txBox="1">
          <a:spLocks noChangeArrowheads="1"/>
        </xdr:cNvSpPr>
      </xdr:nvSpPr>
      <xdr:spPr bwMode="auto">
        <a:xfrm>
          <a:off x="6534150" y="11077575"/>
          <a:ext cx="2381250" cy="1047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7</xdr:col>
      <xdr:colOff>9525</xdr:colOff>
      <xdr:row>58</xdr:row>
      <xdr:rowOff>104775</xdr:rowOff>
    </xdr:from>
    <xdr:to>
      <xdr:col>7</xdr:col>
      <xdr:colOff>238125</xdr:colOff>
      <xdr:row>58</xdr:row>
      <xdr:rowOff>200025</xdr:rowOff>
    </xdr:to>
    <xdr:sp macro="" textlink="" fLocksText="0">
      <xdr:nvSpPr>
        <xdr:cNvPr id="1107" name="Text Box 6">
          <a:extLst>
            <a:ext uri="{FF2B5EF4-FFF2-40B4-BE49-F238E27FC236}">
              <a16:creationId xmlns:a16="http://schemas.microsoft.com/office/drawing/2014/main" id="{7F9055DD-486A-4C9B-BE31-A3D3BE79077D}"/>
            </a:ext>
          </a:extLst>
        </xdr:cNvPr>
        <xdr:cNvSpPr txBox="1">
          <a:spLocks noChangeArrowheads="1"/>
        </xdr:cNvSpPr>
      </xdr:nvSpPr>
      <xdr:spPr bwMode="auto">
        <a:xfrm>
          <a:off x="2733675" y="11382375"/>
          <a:ext cx="228600" cy="952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23</xdr:col>
      <xdr:colOff>9525</xdr:colOff>
      <xdr:row>58</xdr:row>
      <xdr:rowOff>114300</xdr:rowOff>
    </xdr:from>
    <xdr:to>
      <xdr:col>33</xdr:col>
      <xdr:colOff>9525</xdr:colOff>
      <xdr:row>58</xdr:row>
      <xdr:rowOff>228600</xdr:rowOff>
    </xdr:to>
    <xdr:sp macro="" textlink="" fLocksText="0">
      <xdr:nvSpPr>
        <xdr:cNvPr id="1108" name="Text Box 7">
          <a:extLst>
            <a:ext uri="{FF2B5EF4-FFF2-40B4-BE49-F238E27FC236}">
              <a16:creationId xmlns:a16="http://schemas.microsoft.com/office/drawing/2014/main" id="{9F975FDB-03D9-4296-BEC6-5DEA3CA50CC4}"/>
            </a:ext>
          </a:extLst>
        </xdr:cNvPr>
        <xdr:cNvSpPr txBox="1">
          <a:spLocks noChangeArrowheads="1"/>
        </xdr:cNvSpPr>
      </xdr:nvSpPr>
      <xdr:spPr bwMode="auto">
        <a:xfrm>
          <a:off x="6543675" y="11391900"/>
          <a:ext cx="2381250" cy="1143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1"/>
  </sheetPr>
  <dimension ref="A1:S31"/>
  <sheetViews>
    <sheetView tabSelected="1" view="pageLayout" zoomScaleNormal="75" zoomScaleSheetLayoutView="85" workbookViewId="0">
      <selection activeCell="F9" sqref="F9:M9"/>
    </sheetView>
  </sheetViews>
  <sheetFormatPr defaultRowHeight="13.5"/>
  <cols>
    <col min="1" max="3" width="9" style="9"/>
    <col min="4" max="16" width="4.625" style="9" customWidth="1"/>
    <col min="17" max="16384" width="9" style="9"/>
  </cols>
  <sheetData>
    <row r="1" spans="1:19" s="11" customFormat="1" ht="24.95" customHeight="1">
      <c r="A1" s="358"/>
      <c r="B1" s="358"/>
      <c r="C1" s="358"/>
      <c r="D1" s="26"/>
      <c r="E1" s="26"/>
      <c r="F1" s="26"/>
      <c r="G1" s="12"/>
      <c r="H1" s="12"/>
      <c r="I1" s="12"/>
      <c r="J1" s="12"/>
      <c r="K1" s="12"/>
      <c r="L1" s="12"/>
      <c r="M1" s="12"/>
      <c r="N1" s="12"/>
      <c r="O1" s="12"/>
      <c r="P1" s="12"/>
      <c r="Q1" s="12"/>
      <c r="R1" s="12"/>
    </row>
    <row r="2" spans="1:19" s="11" customFormat="1" ht="24.95" customHeight="1">
      <c r="A2" s="13"/>
      <c r="B2" s="13"/>
      <c r="C2" s="13"/>
      <c r="D2" s="13"/>
      <c r="E2" s="13"/>
      <c r="F2" s="13"/>
      <c r="G2" s="13"/>
      <c r="H2" s="13"/>
      <c r="I2" s="13"/>
      <c r="J2" s="12"/>
      <c r="K2" s="12"/>
      <c r="L2" s="12"/>
      <c r="M2" s="12"/>
      <c r="N2" s="12"/>
      <c r="O2" s="12"/>
      <c r="P2" s="12"/>
      <c r="Q2" s="12"/>
      <c r="R2" s="12"/>
    </row>
    <row r="3" spans="1:19" s="14" customFormat="1" ht="24.95" customHeight="1">
      <c r="A3" s="15"/>
      <c r="B3" s="15"/>
      <c r="C3" s="15"/>
      <c r="D3" s="15"/>
      <c r="E3" s="15"/>
      <c r="F3" s="15"/>
      <c r="G3" s="15"/>
      <c r="H3" s="15"/>
      <c r="I3" s="15"/>
      <c r="J3" s="15"/>
      <c r="K3" s="15"/>
      <c r="L3" s="15"/>
      <c r="M3" s="15"/>
      <c r="N3" s="15"/>
      <c r="O3" s="15"/>
      <c r="P3" s="15"/>
      <c r="Q3" s="15"/>
      <c r="R3" s="15"/>
    </row>
    <row r="4" spans="1:19" s="14" customFormat="1" ht="24.95" customHeight="1">
      <c r="A4" s="18"/>
      <c r="B4" s="18"/>
      <c r="C4" s="18"/>
      <c r="D4" s="18"/>
      <c r="E4" s="18"/>
      <c r="F4" s="18"/>
      <c r="G4" s="360" t="s">
        <v>202</v>
      </c>
      <c r="H4" s="360"/>
      <c r="I4" s="360"/>
      <c r="J4" s="360"/>
      <c r="K4" s="360"/>
      <c r="L4" s="360"/>
      <c r="M4" s="18"/>
      <c r="N4" s="18"/>
      <c r="O4" s="18"/>
      <c r="P4" s="18"/>
      <c r="Q4" s="18"/>
      <c r="R4" s="18"/>
      <c r="S4" s="18"/>
    </row>
    <row r="5" spans="1:19" s="14" customFormat="1" ht="24.95" customHeight="1">
      <c r="A5" s="15"/>
      <c r="B5" s="15"/>
      <c r="C5" s="15"/>
      <c r="D5" s="15"/>
      <c r="E5" s="15"/>
      <c r="F5" s="15"/>
      <c r="G5" s="15"/>
      <c r="H5" s="15"/>
      <c r="I5" s="15"/>
      <c r="J5" s="15"/>
      <c r="K5" s="15"/>
      <c r="L5" s="15"/>
      <c r="M5" s="15"/>
      <c r="N5" s="15"/>
      <c r="O5" s="15"/>
      <c r="P5" s="15"/>
      <c r="Q5" s="15"/>
      <c r="R5" s="15"/>
    </row>
    <row r="6" spans="1:19" s="14" customFormat="1" ht="24.95" customHeight="1">
      <c r="A6" s="15"/>
      <c r="B6" s="15"/>
      <c r="C6" s="15"/>
      <c r="D6" s="15"/>
      <c r="E6" s="15"/>
      <c r="F6" s="15"/>
      <c r="G6" s="15"/>
      <c r="H6" s="15"/>
      <c r="I6" s="15"/>
      <c r="J6" s="15"/>
      <c r="K6" s="15"/>
      <c r="L6" s="15"/>
      <c r="M6" s="15"/>
      <c r="N6" s="15"/>
      <c r="O6" s="15"/>
      <c r="P6" s="15"/>
      <c r="Q6" s="15"/>
      <c r="R6" s="15"/>
    </row>
    <row r="7" spans="1:19" s="14" customFormat="1" ht="24.95" customHeight="1">
      <c r="A7" s="15"/>
      <c r="B7" s="15"/>
      <c r="C7" s="15"/>
      <c r="D7" s="15"/>
      <c r="E7" s="15"/>
      <c r="F7" s="15"/>
      <c r="G7" s="15"/>
      <c r="H7" s="15"/>
      <c r="I7" s="15"/>
      <c r="J7" s="15"/>
      <c r="K7" s="15"/>
      <c r="L7" s="15"/>
      <c r="M7" s="15"/>
      <c r="N7" s="15"/>
      <c r="O7" s="15"/>
      <c r="P7" s="15"/>
      <c r="Q7" s="15"/>
      <c r="R7" s="15"/>
    </row>
    <row r="8" spans="1:19" s="14" customFormat="1" ht="24.95" customHeight="1">
      <c r="B8" s="365" t="s">
        <v>371</v>
      </c>
      <c r="C8" s="365"/>
      <c r="D8" s="365"/>
      <c r="E8" s="365"/>
      <c r="F8" s="365"/>
      <c r="G8" s="365"/>
      <c r="H8" s="365"/>
      <c r="I8" s="365"/>
      <c r="J8" s="365"/>
      <c r="K8" s="365"/>
      <c r="L8" s="365"/>
      <c r="M8" s="365"/>
      <c r="N8" s="365"/>
      <c r="O8" s="365"/>
      <c r="P8" s="365"/>
      <c r="Q8" s="365"/>
      <c r="R8" s="365"/>
      <c r="S8" s="18"/>
    </row>
    <row r="9" spans="1:19" s="14" customFormat="1" ht="24.95" customHeight="1">
      <c r="A9" s="25"/>
      <c r="B9" s="25"/>
      <c r="C9" s="21"/>
      <c r="D9" s="21"/>
      <c r="E9" s="21"/>
      <c r="F9" s="18"/>
      <c r="G9" s="613"/>
      <c r="H9" s="613"/>
      <c r="I9" s="613"/>
      <c r="J9" s="613"/>
      <c r="K9" s="613"/>
      <c r="L9" s="613"/>
      <c r="M9" s="613"/>
      <c r="N9" s="25"/>
      <c r="O9" s="25"/>
      <c r="P9" s="21"/>
      <c r="Q9" s="21"/>
      <c r="R9" s="21"/>
      <c r="S9" s="17"/>
    </row>
    <row r="10" spans="1:19" s="14" customFormat="1" ht="24.95" customHeight="1">
      <c r="A10" s="24"/>
      <c r="B10" s="24"/>
      <c r="C10" s="24"/>
      <c r="D10" s="24"/>
      <c r="E10" s="24"/>
      <c r="F10" s="24"/>
      <c r="G10" s="24"/>
      <c r="H10" s="24"/>
      <c r="I10" s="24"/>
      <c r="J10" s="24"/>
      <c r="K10" s="24"/>
      <c r="L10" s="24"/>
      <c r="M10" s="24"/>
      <c r="N10" s="24"/>
      <c r="O10" s="24"/>
      <c r="P10" s="24"/>
      <c r="Q10" s="24"/>
      <c r="R10" s="24"/>
      <c r="S10" s="17"/>
    </row>
    <row r="11" spans="1:19" s="14" customFormat="1" ht="24.95" customHeight="1">
      <c r="A11" s="24"/>
      <c r="B11" s="24"/>
      <c r="C11" s="24"/>
      <c r="D11" s="361" t="s">
        <v>21</v>
      </c>
      <c r="E11" s="362"/>
      <c r="F11" s="363"/>
      <c r="G11" s="23">
        <v>0</v>
      </c>
      <c r="H11" s="23">
        <v>9</v>
      </c>
      <c r="I11" s="23"/>
      <c r="J11" s="23"/>
      <c r="K11" s="23"/>
      <c r="L11" s="23"/>
      <c r="M11" s="23"/>
      <c r="N11" s="23"/>
      <c r="O11" s="23"/>
      <c r="P11" s="22"/>
      <c r="Q11" s="17"/>
      <c r="R11" s="17"/>
      <c r="S11" s="17"/>
    </row>
    <row r="12" spans="1:19" s="14" customFormat="1" ht="24.95" customHeight="1">
      <c r="A12" s="18"/>
      <c r="B12" s="18"/>
      <c r="C12" s="18"/>
      <c r="D12" s="18"/>
      <c r="E12" s="18"/>
      <c r="F12" s="18"/>
      <c r="G12" s="18"/>
      <c r="H12" s="18"/>
      <c r="I12" s="18"/>
      <c r="J12" s="18"/>
      <c r="K12" s="18"/>
      <c r="L12" s="18"/>
      <c r="M12" s="18"/>
      <c r="N12" s="18"/>
      <c r="O12" s="18"/>
      <c r="P12" s="18"/>
      <c r="Q12" s="18"/>
      <c r="R12" s="18"/>
      <c r="S12" s="17"/>
    </row>
    <row r="13" spans="1:19" s="14" customFormat="1" ht="74.25" customHeight="1">
      <c r="A13" s="21"/>
      <c r="B13" s="21"/>
      <c r="C13" s="21"/>
      <c r="D13" s="359" t="s">
        <v>20</v>
      </c>
      <c r="E13" s="359"/>
      <c r="F13" s="359"/>
      <c r="G13" s="364"/>
      <c r="H13" s="364"/>
      <c r="I13" s="364"/>
      <c r="J13" s="364"/>
      <c r="K13" s="364"/>
      <c r="L13" s="364"/>
      <c r="M13" s="364"/>
      <c r="N13" s="364"/>
      <c r="O13" s="364"/>
      <c r="P13" s="364"/>
      <c r="Q13" s="21"/>
      <c r="R13" s="21"/>
      <c r="S13" s="17"/>
    </row>
    <row r="14" spans="1:19" s="14" customFormat="1" ht="24.95" customHeight="1">
      <c r="A14" s="18"/>
      <c r="B14" s="18"/>
      <c r="C14" s="18"/>
      <c r="D14" s="18"/>
      <c r="E14" s="18"/>
      <c r="F14" s="18"/>
      <c r="G14" s="18"/>
      <c r="H14" s="18"/>
      <c r="I14" s="18"/>
      <c r="J14" s="18"/>
      <c r="K14" s="18"/>
      <c r="L14" s="18"/>
      <c r="M14" s="18"/>
      <c r="N14" s="18"/>
      <c r="O14" s="18"/>
      <c r="P14" s="18"/>
      <c r="Q14" s="18"/>
      <c r="R14" s="18"/>
      <c r="S14" s="17"/>
    </row>
    <row r="15" spans="1:19" s="14" customFormat="1" ht="24.95" customHeight="1">
      <c r="A15" s="20" t="s">
        <v>19</v>
      </c>
      <c r="B15" s="19" t="s">
        <v>18</v>
      </c>
      <c r="D15" s="18"/>
      <c r="E15" s="18"/>
      <c r="F15" s="18"/>
      <c r="G15" s="18"/>
      <c r="H15" s="18"/>
      <c r="I15" s="18"/>
      <c r="J15" s="18"/>
      <c r="K15" s="18"/>
      <c r="L15" s="18"/>
      <c r="M15" s="18"/>
      <c r="N15" s="18"/>
      <c r="O15" s="18"/>
      <c r="P15" s="18"/>
      <c r="Q15" s="18"/>
      <c r="R15" s="18"/>
      <c r="S15" s="17"/>
    </row>
    <row r="16" spans="1:19" s="14" customFormat="1" ht="24.95" customHeight="1">
      <c r="A16" s="20" t="s">
        <v>17</v>
      </c>
      <c r="B16" s="19" t="s">
        <v>16</v>
      </c>
      <c r="D16" s="18"/>
      <c r="E16" s="18"/>
      <c r="F16" s="18"/>
      <c r="G16" s="18"/>
      <c r="H16" s="18"/>
      <c r="I16" s="18"/>
      <c r="J16" s="18"/>
      <c r="K16" s="18"/>
      <c r="L16" s="18"/>
      <c r="M16" s="18"/>
      <c r="N16" s="18"/>
      <c r="O16" s="18"/>
      <c r="P16" s="18"/>
      <c r="Q16" s="18"/>
      <c r="R16" s="18"/>
      <c r="S16" s="17"/>
    </row>
    <row r="17" spans="1:19" s="14" customFormat="1" ht="24.95" customHeight="1">
      <c r="A17" s="12"/>
      <c r="B17" s="12"/>
      <c r="C17" s="12"/>
      <c r="D17" s="18"/>
      <c r="E17" s="18"/>
      <c r="F17" s="18"/>
      <c r="G17" s="18"/>
      <c r="H17" s="18"/>
      <c r="I17" s="18"/>
      <c r="J17" s="18"/>
      <c r="K17" s="18"/>
      <c r="L17" s="18"/>
      <c r="M17" s="18"/>
      <c r="N17" s="18"/>
      <c r="O17" s="18"/>
      <c r="P17" s="18"/>
      <c r="Q17" s="18"/>
      <c r="R17" s="18"/>
      <c r="S17" s="17"/>
    </row>
    <row r="18" spans="1:19" s="11" customFormat="1" ht="24.95" customHeight="1">
      <c r="C18" s="16"/>
      <c r="D18" s="16"/>
      <c r="E18" s="16"/>
      <c r="F18" s="16"/>
      <c r="G18" s="16"/>
      <c r="H18" s="16"/>
      <c r="I18" s="16"/>
      <c r="J18" s="16"/>
      <c r="K18" s="16"/>
      <c r="L18" s="16"/>
      <c r="M18" s="16"/>
      <c r="N18" s="16"/>
      <c r="O18" s="16"/>
      <c r="P18" s="16"/>
      <c r="Q18" s="16"/>
      <c r="R18" s="16"/>
    </row>
    <row r="19" spans="1:19" s="14" customFormat="1" ht="24.95" customHeight="1">
      <c r="C19" s="15"/>
      <c r="D19" s="15"/>
      <c r="E19" s="15"/>
      <c r="F19" s="15"/>
      <c r="G19" s="15"/>
      <c r="H19" s="15"/>
      <c r="I19" s="15"/>
      <c r="J19" s="15"/>
      <c r="K19" s="15"/>
      <c r="L19" s="15"/>
      <c r="M19" s="15"/>
      <c r="N19" s="15"/>
      <c r="O19" s="15"/>
      <c r="P19" s="15"/>
      <c r="Q19" s="15"/>
      <c r="R19" s="15"/>
    </row>
    <row r="20" spans="1:19" s="11" customFormat="1" ht="24.95" customHeight="1">
      <c r="A20" s="12"/>
      <c r="B20" s="12"/>
      <c r="C20" s="12"/>
      <c r="D20" s="12"/>
      <c r="E20" s="12"/>
      <c r="F20" s="13"/>
      <c r="G20" s="13"/>
      <c r="H20" s="12"/>
      <c r="I20" s="12"/>
      <c r="J20" s="12"/>
      <c r="K20" s="12"/>
      <c r="L20" s="12"/>
      <c r="M20" s="12"/>
      <c r="N20" s="12"/>
      <c r="O20" s="12"/>
      <c r="P20" s="12"/>
      <c r="Q20" s="12"/>
      <c r="R20" s="12"/>
    </row>
    <row r="21" spans="1:19" ht="24.95" customHeight="1">
      <c r="A21" s="10"/>
      <c r="B21" s="10"/>
      <c r="C21" s="10"/>
      <c r="D21" s="10"/>
      <c r="E21" s="10"/>
      <c r="F21" s="10"/>
      <c r="G21" s="10"/>
      <c r="H21" s="10"/>
      <c r="I21" s="10"/>
      <c r="J21" s="10"/>
      <c r="K21" s="10"/>
      <c r="L21" s="10"/>
      <c r="M21" s="10"/>
      <c r="N21" s="10"/>
      <c r="O21" s="10"/>
      <c r="P21" s="10"/>
      <c r="Q21" s="10"/>
      <c r="R21" s="10"/>
    </row>
    <row r="22" spans="1:19" ht="24.95" customHeight="1">
      <c r="A22" s="10"/>
      <c r="B22" s="10"/>
      <c r="C22" s="10"/>
      <c r="D22" s="10"/>
      <c r="E22" s="10"/>
      <c r="F22" s="10"/>
      <c r="G22" s="10"/>
      <c r="H22" s="10"/>
      <c r="I22" s="10"/>
      <c r="J22" s="10"/>
      <c r="K22" s="10"/>
      <c r="L22" s="10"/>
      <c r="M22" s="10"/>
      <c r="N22" s="10"/>
      <c r="O22" s="10"/>
      <c r="P22" s="10"/>
      <c r="Q22" s="10"/>
      <c r="R22" s="10"/>
    </row>
    <row r="23" spans="1:19" ht="24.95" customHeight="1">
      <c r="A23" s="10"/>
      <c r="B23" s="10"/>
      <c r="C23" s="10"/>
      <c r="D23" s="10"/>
      <c r="E23" s="10"/>
      <c r="F23" s="10"/>
      <c r="G23" s="10"/>
      <c r="H23" s="10"/>
      <c r="I23" s="10"/>
      <c r="J23" s="10"/>
      <c r="K23" s="10"/>
      <c r="L23" s="10"/>
      <c r="M23" s="10"/>
      <c r="N23" s="10"/>
      <c r="O23" s="10"/>
      <c r="P23" s="10"/>
      <c r="Q23" s="10"/>
      <c r="R23" s="10"/>
    </row>
    <row r="24" spans="1:19" ht="24.95" customHeight="1">
      <c r="A24" s="10"/>
      <c r="B24" s="10"/>
      <c r="C24" s="10"/>
      <c r="D24" s="10"/>
      <c r="E24" s="10"/>
      <c r="F24" s="10"/>
      <c r="G24" s="10"/>
      <c r="H24" s="10"/>
      <c r="I24" s="10"/>
      <c r="J24" s="10"/>
      <c r="K24" s="10"/>
      <c r="L24" s="10"/>
      <c r="M24" s="10"/>
      <c r="N24" s="10"/>
      <c r="O24" s="10"/>
      <c r="P24" s="10"/>
      <c r="Q24" s="10"/>
      <c r="R24" s="10"/>
    </row>
    <row r="25" spans="1:19" ht="24.95" customHeight="1">
      <c r="A25" s="10"/>
      <c r="B25" s="10"/>
      <c r="C25" s="10"/>
      <c r="D25" s="10"/>
      <c r="E25" s="10"/>
      <c r="F25" s="10"/>
      <c r="G25" s="10"/>
      <c r="H25" s="10"/>
      <c r="I25" s="10"/>
      <c r="J25" s="10"/>
      <c r="K25" s="10"/>
      <c r="L25" s="10"/>
      <c r="M25" s="10"/>
      <c r="N25" s="10"/>
      <c r="O25" s="10"/>
      <c r="P25" s="10"/>
      <c r="Q25" s="10"/>
      <c r="R25" s="10"/>
    </row>
    <row r="26" spans="1:19">
      <c r="A26" s="10"/>
      <c r="B26" s="10"/>
      <c r="C26" s="10"/>
      <c r="D26" s="10"/>
      <c r="E26" s="10"/>
      <c r="F26" s="10"/>
      <c r="G26" s="10"/>
      <c r="H26" s="10"/>
      <c r="I26" s="10"/>
      <c r="J26" s="10"/>
      <c r="K26" s="10"/>
      <c r="L26" s="10"/>
      <c r="M26" s="10"/>
      <c r="N26" s="10"/>
      <c r="O26" s="10"/>
      <c r="P26" s="10"/>
      <c r="Q26" s="10"/>
      <c r="R26" s="10"/>
    </row>
    <row r="27" spans="1:19">
      <c r="A27" s="10"/>
      <c r="B27" s="10"/>
      <c r="C27" s="10"/>
      <c r="D27" s="10"/>
      <c r="E27" s="10"/>
      <c r="F27" s="10"/>
      <c r="G27" s="10"/>
      <c r="H27" s="10"/>
      <c r="I27" s="10"/>
      <c r="J27" s="10"/>
      <c r="K27" s="10"/>
      <c r="L27" s="10"/>
      <c r="M27" s="10"/>
      <c r="N27" s="10"/>
      <c r="O27" s="10"/>
      <c r="P27" s="10"/>
      <c r="Q27" s="10"/>
      <c r="R27" s="10"/>
    </row>
    <row r="28" spans="1:19">
      <c r="A28" s="10"/>
      <c r="B28" s="10"/>
      <c r="C28" s="10"/>
      <c r="D28" s="10"/>
      <c r="E28" s="10"/>
      <c r="F28" s="10"/>
      <c r="G28" s="10"/>
      <c r="H28" s="10"/>
      <c r="I28" s="10"/>
      <c r="J28" s="10"/>
      <c r="K28" s="10"/>
      <c r="L28" s="10"/>
      <c r="M28" s="10"/>
      <c r="N28" s="10"/>
      <c r="O28" s="10"/>
      <c r="P28" s="10"/>
      <c r="Q28" s="10"/>
      <c r="R28" s="10"/>
    </row>
    <row r="29" spans="1:19">
      <c r="A29" s="10"/>
      <c r="B29" s="10"/>
      <c r="C29" s="10"/>
      <c r="D29" s="10"/>
      <c r="E29" s="10"/>
      <c r="F29" s="10"/>
      <c r="G29" s="10"/>
      <c r="H29" s="10"/>
      <c r="I29" s="10"/>
      <c r="J29" s="10"/>
      <c r="K29" s="10"/>
      <c r="L29" s="10"/>
      <c r="M29" s="10"/>
      <c r="N29" s="10"/>
      <c r="O29" s="10"/>
      <c r="P29" s="10"/>
      <c r="Q29" s="10"/>
      <c r="R29" s="10"/>
    </row>
    <row r="30" spans="1:19">
      <c r="A30" s="10"/>
      <c r="B30" s="10"/>
      <c r="C30" s="10"/>
      <c r="D30" s="10"/>
      <c r="E30" s="10"/>
      <c r="F30" s="10"/>
      <c r="G30" s="10"/>
      <c r="H30" s="10"/>
      <c r="I30" s="10"/>
      <c r="J30" s="10"/>
      <c r="K30" s="10"/>
      <c r="L30" s="10"/>
      <c r="M30" s="10"/>
      <c r="N30" s="10"/>
      <c r="O30" s="10"/>
      <c r="P30" s="10"/>
      <c r="Q30" s="10"/>
      <c r="R30" s="10"/>
    </row>
    <row r="31" spans="1:19">
      <c r="A31" s="10"/>
      <c r="B31" s="10"/>
      <c r="C31" s="10"/>
      <c r="D31" s="10"/>
      <c r="E31" s="10"/>
      <c r="F31" s="10"/>
      <c r="G31" s="10"/>
      <c r="H31" s="10"/>
      <c r="I31" s="10"/>
      <c r="J31" s="10"/>
      <c r="K31" s="10"/>
      <c r="L31" s="10"/>
      <c r="M31" s="10"/>
      <c r="N31" s="10"/>
      <c r="O31" s="10"/>
      <c r="P31" s="10"/>
      <c r="Q31" s="10"/>
      <c r="R31" s="10"/>
    </row>
  </sheetData>
  <mergeCells count="6">
    <mergeCell ref="A1:C1"/>
    <mergeCell ref="D13:F13"/>
    <mergeCell ref="G4:L4"/>
    <mergeCell ref="D11:F11"/>
    <mergeCell ref="G13:P13"/>
    <mergeCell ref="B8:R8"/>
  </mergeCells>
  <phoneticPr fontId="2"/>
  <printOptions horizontalCentered="1" verticalCentered="1"/>
  <pageMargins left="0" right="0" top="0.78740157480314965" bottom="0.39370078740157483" header="0.51181102362204722" footer="0.51181102362204722"/>
  <pageSetup paperSize="9" scale="89" orientation="landscape" blackAndWhite="1" r:id="rId1"/>
  <headerFooter alignWithMargins="0">
    <oddFooter xml:space="preserve">&amp;R&amp;P / &amp;N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1"/>
  </sheetPr>
  <dimension ref="A1:AA94"/>
  <sheetViews>
    <sheetView showZeros="0" view="pageBreakPreview" topLeftCell="A79" zoomScale="120" zoomScaleNormal="75" zoomScaleSheetLayoutView="120" workbookViewId="0">
      <selection activeCell="C21" sqref="C21"/>
    </sheetView>
  </sheetViews>
  <sheetFormatPr defaultRowHeight="23.25" customHeight="1"/>
  <cols>
    <col min="1" max="1" width="3.625" style="27" customWidth="1"/>
    <col min="2" max="2" width="4.625" style="28" customWidth="1"/>
    <col min="3" max="3" width="5.625" style="27" customWidth="1"/>
    <col min="4" max="5" width="5.625" style="28" customWidth="1"/>
    <col min="6" max="6" width="6.125" style="28" customWidth="1"/>
    <col min="7" max="14" width="5.625" style="28" customWidth="1"/>
    <col min="15" max="29" width="5.625" style="27" customWidth="1"/>
    <col min="30" max="16384" width="9" style="27"/>
  </cols>
  <sheetData>
    <row r="1" spans="1:25" ht="23.25" customHeight="1">
      <c r="A1" s="53" t="s">
        <v>136</v>
      </c>
    </row>
    <row r="2" spans="1:25" ht="23.25" customHeight="1">
      <c r="A2" s="29"/>
      <c r="B2" s="57" t="s">
        <v>135</v>
      </c>
      <c r="C2" s="29"/>
      <c r="L2" s="37"/>
      <c r="M2" s="37"/>
      <c r="O2" s="29"/>
      <c r="P2" s="29"/>
      <c r="Q2" s="29"/>
      <c r="R2" s="29"/>
      <c r="U2" s="391" t="s">
        <v>199</v>
      </c>
      <c r="V2" s="391"/>
      <c r="W2" s="391"/>
      <c r="X2" s="391"/>
      <c r="Y2" s="391"/>
    </row>
    <row r="3" spans="1:25" ht="23.1" customHeight="1">
      <c r="A3" s="392"/>
      <c r="B3" s="402" t="s">
        <v>134</v>
      </c>
      <c r="C3" s="458" t="s">
        <v>133</v>
      </c>
      <c r="D3" s="459"/>
      <c r="E3" s="459"/>
      <c r="F3" s="460"/>
      <c r="G3" s="461"/>
      <c r="H3" s="421"/>
      <c r="I3" s="421"/>
      <c r="J3" s="421"/>
      <c r="K3" s="421"/>
      <c r="L3" s="421"/>
      <c r="M3" s="421"/>
      <c r="N3" s="421"/>
      <c r="O3" s="421"/>
      <c r="P3" s="421"/>
      <c r="Q3" s="421"/>
      <c r="R3" s="421"/>
      <c r="S3" s="421"/>
      <c r="T3" s="421"/>
      <c r="U3" s="421"/>
      <c r="V3" s="421"/>
      <c r="W3" s="421"/>
      <c r="X3" s="421"/>
      <c r="Y3" s="422"/>
    </row>
    <row r="4" spans="1:25" ht="23.1" customHeight="1">
      <c r="A4" s="392"/>
      <c r="B4" s="403"/>
      <c r="C4" s="439" t="s">
        <v>132</v>
      </c>
      <c r="D4" s="440"/>
      <c r="E4" s="440"/>
      <c r="F4" s="441"/>
      <c r="G4" s="433" t="s">
        <v>89</v>
      </c>
      <c r="H4" s="434"/>
      <c r="I4" s="434"/>
      <c r="J4" s="421"/>
      <c r="K4" s="421"/>
      <c r="L4" s="421"/>
      <c r="M4" s="421"/>
      <c r="N4" s="421"/>
      <c r="O4" s="421"/>
      <c r="P4" s="421"/>
      <c r="Q4" s="421"/>
      <c r="R4" s="421"/>
      <c r="S4" s="421"/>
      <c r="T4" s="421"/>
      <c r="U4" s="421"/>
      <c r="V4" s="421"/>
      <c r="W4" s="421"/>
      <c r="X4" s="421"/>
      <c r="Y4" s="422"/>
    </row>
    <row r="5" spans="1:25" ht="23.1" customHeight="1">
      <c r="A5" s="392"/>
      <c r="B5" s="403"/>
      <c r="C5" s="442" t="s">
        <v>131</v>
      </c>
      <c r="D5" s="443"/>
      <c r="E5" s="443"/>
      <c r="F5" s="444"/>
      <c r="G5" s="413"/>
      <c r="H5" s="414"/>
      <c r="I5" s="414"/>
      <c r="J5" s="414"/>
      <c r="K5" s="414"/>
      <c r="L5" s="414"/>
      <c r="M5" s="414"/>
      <c r="N5" s="414"/>
      <c r="O5" s="414"/>
      <c r="P5" s="414"/>
      <c r="Q5" s="414"/>
      <c r="R5" s="414"/>
      <c r="S5" s="414"/>
      <c r="T5" s="414"/>
      <c r="U5" s="414"/>
      <c r="V5" s="414"/>
      <c r="W5" s="414"/>
      <c r="X5" s="414"/>
      <c r="Y5" s="428"/>
    </row>
    <row r="6" spans="1:25" ht="23.1" customHeight="1">
      <c r="A6" s="392"/>
      <c r="B6" s="403"/>
      <c r="C6" s="442" t="s">
        <v>130</v>
      </c>
      <c r="D6" s="443"/>
      <c r="E6" s="443"/>
      <c r="F6" s="444"/>
      <c r="G6" s="375"/>
      <c r="H6" s="376"/>
      <c r="I6" s="376"/>
      <c r="J6" s="376"/>
      <c r="K6" s="376"/>
      <c r="L6" s="376"/>
      <c r="M6" s="376"/>
      <c r="N6" s="376"/>
      <c r="O6" s="376"/>
      <c r="P6" s="376"/>
      <c r="Q6" s="376"/>
      <c r="R6" s="376"/>
      <c r="S6" s="376"/>
      <c r="T6" s="376"/>
      <c r="U6" s="376"/>
      <c r="V6" s="376"/>
      <c r="W6" s="376"/>
      <c r="X6" s="376"/>
      <c r="Y6" s="377"/>
    </row>
    <row r="7" spans="1:25" ht="23.1" customHeight="1">
      <c r="A7" s="392"/>
      <c r="B7" s="403"/>
      <c r="C7" s="399" t="s">
        <v>129</v>
      </c>
      <c r="D7" s="443"/>
      <c r="E7" s="443"/>
      <c r="F7" s="444"/>
      <c r="G7" s="453" t="s">
        <v>128</v>
      </c>
      <c r="H7" s="454"/>
      <c r="I7" s="454"/>
      <c r="J7" s="455"/>
      <c r="K7" s="376"/>
      <c r="L7" s="376"/>
      <c r="M7" s="376"/>
      <c r="N7" s="376"/>
      <c r="O7" s="376"/>
      <c r="P7" s="377"/>
      <c r="Q7" s="453" t="s">
        <v>127</v>
      </c>
      <c r="R7" s="454"/>
      <c r="S7" s="454"/>
      <c r="T7" s="455"/>
      <c r="U7" s="456" t="s">
        <v>200</v>
      </c>
      <c r="V7" s="456"/>
      <c r="W7" s="456"/>
      <c r="X7" s="456"/>
      <c r="Y7" s="457"/>
    </row>
    <row r="8" spans="1:25" ht="23.1" customHeight="1">
      <c r="A8" s="392"/>
      <c r="B8" s="403"/>
      <c r="C8" s="393" t="s">
        <v>126</v>
      </c>
      <c r="D8" s="394"/>
      <c r="E8" s="394"/>
      <c r="F8" s="395"/>
      <c r="G8" s="412" t="s">
        <v>125</v>
      </c>
      <c r="H8" s="380"/>
      <c r="I8" s="380"/>
      <c r="J8" s="420"/>
      <c r="K8" s="421"/>
      <c r="L8" s="421"/>
      <c r="M8" s="422"/>
      <c r="N8" s="466" t="s">
        <v>119</v>
      </c>
      <c r="O8" s="450"/>
      <c r="P8" s="420"/>
      <c r="Q8" s="421"/>
      <c r="R8" s="421"/>
      <c r="S8" s="422"/>
      <c r="T8" s="467" t="s">
        <v>124</v>
      </c>
      <c r="U8" s="438"/>
      <c r="V8" s="468"/>
      <c r="W8" s="437"/>
      <c r="X8" s="438"/>
      <c r="Y8" s="435"/>
    </row>
    <row r="9" spans="1:25" ht="23.1" customHeight="1">
      <c r="A9" s="392"/>
      <c r="B9" s="403"/>
      <c r="C9" s="396"/>
      <c r="D9" s="397"/>
      <c r="E9" s="397"/>
      <c r="F9" s="398"/>
      <c r="G9" s="448" t="s">
        <v>123</v>
      </c>
      <c r="H9" s="449"/>
      <c r="I9" s="449"/>
      <c r="J9" s="429"/>
      <c r="K9" s="430"/>
      <c r="L9" s="430"/>
      <c r="M9" s="431"/>
      <c r="N9" s="462" t="s">
        <v>116</v>
      </c>
      <c r="O9" s="416"/>
      <c r="P9" s="429"/>
      <c r="Q9" s="430"/>
      <c r="R9" s="430"/>
      <c r="S9" s="431"/>
      <c r="T9" s="463" t="s">
        <v>122</v>
      </c>
      <c r="U9" s="464"/>
      <c r="V9" s="465"/>
      <c r="W9" s="417"/>
      <c r="X9" s="418"/>
      <c r="Y9" s="419"/>
    </row>
    <row r="10" spans="1:25" ht="23.1" customHeight="1">
      <c r="A10" s="392"/>
      <c r="B10" s="403"/>
      <c r="C10" s="396"/>
      <c r="D10" s="397"/>
      <c r="E10" s="397"/>
      <c r="F10" s="398"/>
      <c r="G10" s="448" t="s">
        <v>102</v>
      </c>
      <c r="H10" s="449"/>
      <c r="I10" s="469"/>
      <c r="J10" s="429"/>
      <c r="K10" s="430"/>
      <c r="L10" s="430"/>
      <c r="M10" s="431"/>
      <c r="N10" s="462" t="s">
        <v>101</v>
      </c>
      <c r="O10" s="470"/>
      <c r="P10" s="429"/>
      <c r="Q10" s="430"/>
      <c r="R10" s="430"/>
      <c r="S10" s="431"/>
      <c r="T10" s="463" t="s">
        <v>121</v>
      </c>
      <c r="U10" s="464"/>
      <c r="V10" s="465"/>
      <c r="W10" s="417"/>
      <c r="X10" s="418"/>
      <c r="Y10" s="419"/>
    </row>
    <row r="11" spans="1:25" ht="23.1" customHeight="1">
      <c r="A11" s="392"/>
      <c r="B11" s="403"/>
      <c r="C11" s="396"/>
      <c r="D11" s="397"/>
      <c r="E11" s="397"/>
      <c r="F11" s="398"/>
      <c r="G11" s="448" t="s">
        <v>120</v>
      </c>
      <c r="H11" s="449"/>
      <c r="I11" s="469"/>
      <c r="J11" s="429"/>
      <c r="K11" s="430"/>
      <c r="L11" s="430"/>
      <c r="M11" s="431"/>
      <c r="N11" s="462" t="s">
        <v>119</v>
      </c>
      <c r="O11" s="470"/>
      <c r="P11" s="429"/>
      <c r="Q11" s="430"/>
      <c r="R11" s="430"/>
      <c r="S11" s="431"/>
      <c r="T11" s="463" t="s">
        <v>118</v>
      </c>
      <c r="U11" s="464"/>
      <c r="V11" s="465"/>
      <c r="W11" s="417"/>
      <c r="X11" s="418"/>
      <c r="Y11" s="419"/>
    </row>
    <row r="12" spans="1:25" ht="23.1" customHeight="1">
      <c r="A12" s="392"/>
      <c r="B12" s="403"/>
      <c r="C12" s="396"/>
      <c r="D12" s="397"/>
      <c r="E12" s="397"/>
      <c r="F12" s="398"/>
      <c r="G12" s="448" t="s">
        <v>117</v>
      </c>
      <c r="H12" s="449"/>
      <c r="I12" s="469"/>
      <c r="J12" s="429"/>
      <c r="K12" s="430"/>
      <c r="L12" s="430"/>
      <c r="M12" s="431"/>
      <c r="N12" s="462" t="s">
        <v>116</v>
      </c>
      <c r="O12" s="470"/>
      <c r="P12" s="429"/>
      <c r="Q12" s="430"/>
      <c r="R12" s="430"/>
      <c r="S12" s="431"/>
      <c r="T12" s="463" t="s">
        <v>115</v>
      </c>
      <c r="U12" s="464"/>
      <c r="V12" s="465"/>
      <c r="W12" s="417"/>
      <c r="X12" s="418"/>
      <c r="Y12" s="419"/>
    </row>
    <row r="13" spans="1:25" ht="23.1" customHeight="1">
      <c r="A13" s="392"/>
      <c r="B13" s="62"/>
      <c r="C13" s="405" t="s">
        <v>114</v>
      </c>
      <c r="D13" s="406"/>
      <c r="E13" s="406"/>
      <c r="F13" s="407"/>
      <c r="G13" s="375"/>
      <c r="H13" s="376"/>
      <c r="I13" s="376"/>
      <c r="J13" s="376"/>
      <c r="K13" s="376"/>
      <c r="L13" s="376"/>
      <c r="M13" s="376"/>
      <c r="N13" s="376"/>
      <c r="O13" s="376"/>
      <c r="P13" s="376"/>
      <c r="Q13" s="376"/>
      <c r="R13" s="376"/>
      <c r="S13" s="376"/>
      <c r="T13" s="376"/>
      <c r="U13" s="376"/>
      <c r="V13" s="376"/>
      <c r="W13" s="376"/>
      <c r="X13" s="376"/>
      <c r="Y13" s="377"/>
    </row>
    <row r="14" spans="1:25" ht="22.5" customHeight="1">
      <c r="A14" s="392"/>
      <c r="B14" s="402" t="s">
        <v>113</v>
      </c>
      <c r="C14" s="439" t="s">
        <v>112</v>
      </c>
      <c r="D14" s="440"/>
      <c r="E14" s="440"/>
      <c r="F14" s="441"/>
      <c r="G14" s="433" t="s">
        <v>89</v>
      </c>
      <c r="H14" s="434"/>
      <c r="I14" s="434"/>
      <c r="J14" s="421"/>
      <c r="K14" s="421"/>
      <c r="L14" s="421"/>
      <c r="M14" s="421"/>
      <c r="N14" s="421"/>
      <c r="O14" s="421"/>
      <c r="P14" s="421"/>
      <c r="Q14" s="421"/>
      <c r="R14" s="421"/>
      <c r="S14" s="421"/>
      <c r="T14" s="421"/>
      <c r="U14" s="421"/>
      <c r="V14" s="421"/>
      <c r="W14" s="421"/>
      <c r="X14" s="421"/>
      <c r="Y14" s="422"/>
    </row>
    <row r="15" spans="1:25" ht="22.5" customHeight="1">
      <c r="A15" s="392"/>
      <c r="B15" s="403"/>
      <c r="C15" s="442"/>
      <c r="D15" s="443"/>
      <c r="E15" s="443"/>
      <c r="F15" s="444"/>
      <c r="G15" s="413"/>
      <c r="H15" s="414"/>
      <c r="I15" s="414"/>
      <c r="J15" s="414"/>
      <c r="K15" s="414"/>
      <c r="L15" s="414"/>
      <c r="M15" s="414"/>
      <c r="N15" s="414"/>
      <c r="O15" s="414"/>
      <c r="P15" s="414"/>
      <c r="Q15" s="414"/>
      <c r="R15" s="414"/>
      <c r="S15" s="414"/>
      <c r="T15" s="414"/>
      <c r="U15" s="414"/>
      <c r="V15" s="414"/>
      <c r="W15" s="414"/>
      <c r="X15" s="414"/>
      <c r="Y15" s="428"/>
    </row>
    <row r="16" spans="1:25" ht="22.5" customHeight="1">
      <c r="A16" s="392"/>
      <c r="B16" s="403"/>
      <c r="C16" s="471" t="s">
        <v>111</v>
      </c>
      <c r="D16" s="471"/>
      <c r="E16" s="471"/>
      <c r="F16" s="471"/>
      <c r="G16" s="472" t="s">
        <v>496</v>
      </c>
      <c r="H16" s="456"/>
      <c r="I16" s="456"/>
      <c r="J16" s="456"/>
      <c r="K16" s="456"/>
      <c r="L16" s="472" t="s">
        <v>110</v>
      </c>
      <c r="M16" s="456"/>
      <c r="N16" s="457"/>
      <c r="O16" s="456"/>
      <c r="P16" s="456"/>
      <c r="Q16" s="456"/>
      <c r="R16" s="54" t="s">
        <v>109</v>
      </c>
      <c r="S16" s="472" t="s">
        <v>108</v>
      </c>
      <c r="T16" s="456"/>
      <c r="U16" s="457"/>
      <c r="V16" s="456"/>
      <c r="W16" s="456"/>
      <c r="X16" s="456"/>
      <c r="Y16" s="457"/>
    </row>
    <row r="17" spans="1:25" ht="23.25" customHeight="1">
      <c r="A17" s="392"/>
      <c r="B17" s="403"/>
      <c r="C17" s="393" t="s">
        <v>107</v>
      </c>
      <c r="D17" s="394"/>
      <c r="E17" s="394"/>
      <c r="F17" s="395"/>
      <c r="G17" s="412" t="s">
        <v>106</v>
      </c>
      <c r="H17" s="380"/>
      <c r="I17" s="380"/>
      <c r="J17" s="420"/>
      <c r="K17" s="421"/>
      <c r="L17" s="421"/>
      <c r="M17" s="421"/>
      <c r="N17" s="421"/>
      <c r="O17" s="421"/>
      <c r="P17" s="422"/>
      <c r="Q17" s="450" t="s">
        <v>105</v>
      </c>
      <c r="R17" s="450"/>
      <c r="S17" s="450"/>
      <c r="T17" s="437"/>
      <c r="U17" s="438"/>
      <c r="V17" s="438"/>
      <c r="W17" s="438"/>
      <c r="X17" s="438"/>
      <c r="Y17" s="435"/>
    </row>
    <row r="18" spans="1:25" ht="23.25" customHeight="1">
      <c r="A18" s="392"/>
      <c r="B18" s="403"/>
      <c r="C18" s="396"/>
      <c r="D18" s="397"/>
      <c r="E18" s="397"/>
      <c r="F18" s="398"/>
      <c r="G18" s="448" t="s">
        <v>104</v>
      </c>
      <c r="H18" s="449"/>
      <c r="I18" s="449"/>
      <c r="J18" s="429"/>
      <c r="K18" s="430"/>
      <c r="L18" s="430"/>
      <c r="M18" s="430"/>
      <c r="N18" s="430"/>
      <c r="O18" s="430"/>
      <c r="P18" s="431"/>
      <c r="Q18" s="416" t="s">
        <v>103</v>
      </c>
      <c r="R18" s="416"/>
      <c r="S18" s="416"/>
      <c r="T18" s="417"/>
      <c r="U18" s="418"/>
      <c r="V18" s="418"/>
      <c r="W18" s="418"/>
      <c r="X18" s="418"/>
      <c r="Y18" s="419"/>
    </row>
    <row r="19" spans="1:25" ht="23.25" customHeight="1">
      <c r="A19" s="392"/>
      <c r="B19" s="404"/>
      <c r="C19" s="399"/>
      <c r="D19" s="400"/>
      <c r="E19" s="400"/>
      <c r="F19" s="401"/>
      <c r="G19" s="415" t="s">
        <v>102</v>
      </c>
      <c r="H19" s="382"/>
      <c r="I19" s="382"/>
      <c r="J19" s="427"/>
      <c r="K19" s="414"/>
      <c r="L19" s="414"/>
      <c r="M19" s="414"/>
      <c r="N19" s="414"/>
      <c r="O19" s="414"/>
      <c r="P19" s="428"/>
      <c r="Q19" s="426" t="s">
        <v>101</v>
      </c>
      <c r="R19" s="426"/>
      <c r="S19" s="426"/>
      <c r="T19" s="424"/>
      <c r="U19" s="423"/>
      <c r="V19" s="423"/>
      <c r="W19" s="423"/>
      <c r="X19" s="423"/>
      <c r="Y19" s="425"/>
    </row>
    <row r="20" spans="1:25" ht="8.25" customHeight="1">
      <c r="A20" s="61"/>
      <c r="B20" s="60"/>
      <c r="C20" s="60"/>
      <c r="D20" s="60"/>
      <c r="E20" s="60"/>
      <c r="F20" s="60"/>
      <c r="G20" s="60"/>
      <c r="H20" s="60"/>
      <c r="I20" s="60"/>
      <c r="J20" s="60"/>
      <c r="K20" s="60"/>
      <c r="L20" s="60"/>
      <c r="M20" s="60"/>
      <c r="N20" s="60"/>
      <c r="O20" s="60"/>
      <c r="P20" s="60"/>
      <c r="Q20" s="59"/>
      <c r="R20" s="59"/>
      <c r="S20" s="59"/>
      <c r="T20" s="58"/>
      <c r="U20" s="58"/>
      <c r="V20" s="58"/>
      <c r="W20" s="58"/>
      <c r="X20" s="58"/>
      <c r="Y20" s="58"/>
    </row>
    <row r="21" spans="1:25" ht="23.25" customHeight="1">
      <c r="C21" s="29" t="s">
        <v>370</v>
      </c>
      <c r="O21" s="29"/>
      <c r="P21" s="29"/>
      <c r="Q21" s="29"/>
      <c r="R21" s="29"/>
    </row>
    <row r="22" spans="1:25" ht="23.25" customHeight="1">
      <c r="C22" s="29" t="s">
        <v>100</v>
      </c>
      <c r="O22" s="29"/>
      <c r="P22" s="29"/>
      <c r="Q22" s="29"/>
      <c r="R22" s="29"/>
    </row>
    <row r="23" spans="1:25" ht="23.25" customHeight="1">
      <c r="C23" s="29"/>
      <c r="O23" s="29"/>
      <c r="P23" s="29"/>
      <c r="Q23" s="29"/>
      <c r="R23" s="29"/>
    </row>
    <row r="24" spans="1:25" ht="23.25" customHeight="1">
      <c r="B24" s="57" t="s">
        <v>99</v>
      </c>
      <c r="C24" s="29"/>
      <c r="O24" s="29"/>
      <c r="P24" s="29"/>
      <c r="Q24" s="29"/>
      <c r="R24" s="29"/>
    </row>
    <row r="25" spans="1:25" ht="23.25" customHeight="1">
      <c r="B25" s="50"/>
      <c r="C25" s="405" t="s">
        <v>98</v>
      </c>
      <c r="D25" s="406"/>
      <c r="E25" s="406"/>
      <c r="F25" s="407"/>
      <c r="G25" s="375"/>
      <c r="H25" s="376"/>
      <c r="I25" s="376"/>
      <c r="J25" s="376"/>
      <c r="K25" s="376"/>
      <c r="L25" s="376"/>
      <c r="M25" s="376"/>
      <c r="N25" s="376"/>
      <c r="O25" s="377"/>
      <c r="P25" s="367" t="s">
        <v>91</v>
      </c>
      <c r="Q25" s="368"/>
      <c r="R25" s="369"/>
      <c r="S25" s="367"/>
      <c r="T25" s="368"/>
      <c r="U25" s="368"/>
      <c r="V25" s="368"/>
      <c r="W25" s="368"/>
      <c r="X25" s="368"/>
      <c r="Y25" s="369"/>
    </row>
    <row r="26" spans="1:25" ht="23.25" customHeight="1">
      <c r="B26" s="432" t="s">
        <v>97</v>
      </c>
      <c r="C26" s="439" t="s">
        <v>96</v>
      </c>
      <c r="D26" s="440"/>
      <c r="E26" s="440"/>
      <c r="F26" s="441"/>
      <c r="G26" s="433" t="s">
        <v>89</v>
      </c>
      <c r="H26" s="434"/>
      <c r="I26" s="434"/>
      <c r="J26" s="421"/>
      <c r="K26" s="421"/>
      <c r="L26" s="421"/>
      <c r="M26" s="421"/>
      <c r="N26" s="421"/>
      <c r="O26" s="421"/>
      <c r="P26" s="421"/>
      <c r="Q26" s="421"/>
      <c r="R26" s="421"/>
      <c r="S26" s="421"/>
      <c r="T26" s="421"/>
      <c r="U26" s="421"/>
      <c r="V26" s="421"/>
      <c r="W26" s="421"/>
      <c r="X26" s="421"/>
      <c r="Y26" s="422"/>
    </row>
    <row r="27" spans="1:25" ht="23.25" customHeight="1">
      <c r="B27" s="432"/>
      <c r="C27" s="442"/>
      <c r="D27" s="443"/>
      <c r="E27" s="443"/>
      <c r="F27" s="444"/>
      <c r="G27" s="413"/>
      <c r="H27" s="414"/>
      <c r="I27" s="414"/>
      <c r="J27" s="414"/>
      <c r="K27" s="414"/>
      <c r="L27" s="414"/>
      <c r="M27" s="414"/>
      <c r="N27" s="414"/>
      <c r="O27" s="414"/>
      <c r="P27" s="414"/>
      <c r="Q27" s="37" t="s">
        <v>88</v>
      </c>
      <c r="R27" s="55"/>
      <c r="S27" s="423"/>
      <c r="T27" s="423"/>
      <c r="U27" s="49" t="s">
        <v>95</v>
      </c>
      <c r="V27" s="37" t="s">
        <v>86</v>
      </c>
      <c r="W27" s="423"/>
      <c r="X27" s="423"/>
      <c r="Y27" s="36" t="s">
        <v>85</v>
      </c>
    </row>
    <row r="28" spans="1:25" ht="23.25" customHeight="1">
      <c r="B28" s="432"/>
      <c r="C28" s="445" t="s">
        <v>94</v>
      </c>
      <c r="D28" s="446"/>
      <c r="E28" s="446"/>
      <c r="F28" s="447"/>
      <c r="G28" s="375"/>
      <c r="H28" s="376"/>
      <c r="I28" s="376"/>
      <c r="J28" s="376"/>
      <c r="K28" s="376"/>
      <c r="L28" s="376"/>
      <c r="M28" s="376"/>
      <c r="N28" s="376"/>
      <c r="O28" s="376"/>
      <c r="P28" s="376"/>
      <c r="Q28" s="376"/>
      <c r="R28" s="376"/>
      <c r="S28" s="376"/>
      <c r="T28" s="376"/>
      <c r="U28" s="376"/>
      <c r="V28" s="376"/>
      <c r="W28" s="376"/>
      <c r="X28" s="376"/>
      <c r="Y28" s="377"/>
    </row>
    <row r="29" spans="1:25" ht="23.25" customHeight="1">
      <c r="B29" s="432"/>
      <c r="C29" s="405" t="s">
        <v>84</v>
      </c>
      <c r="D29" s="406"/>
      <c r="E29" s="406"/>
      <c r="F29" s="407"/>
      <c r="G29" s="375"/>
      <c r="H29" s="376"/>
      <c r="I29" s="376"/>
      <c r="J29" s="376"/>
      <c r="K29" s="376"/>
      <c r="L29" s="376"/>
      <c r="M29" s="376"/>
      <c r="N29" s="376"/>
      <c r="O29" s="376"/>
      <c r="P29" s="376"/>
      <c r="Q29" s="376"/>
      <c r="R29" s="376"/>
      <c r="S29" s="376"/>
      <c r="T29" s="376"/>
      <c r="U29" s="376"/>
      <c r="V29" s="376"/>
      <c r="W29" s="376"/>
      <c r="X29" s="376"/>
      <c r="Y29" s="377"/>
    </row>
    <row r="30" spans="1:25" ht="23.25" customHeight="1">
      <c r="B30" s="56"/>
      <c r="C30" s="405" t="s">
        <v>83</v>
      </c>
      <c r="D30" s="406"/>
      <c r="E30" s="406"/>
      <c r="F30" s="407"/>
      <c r="G30" s="375"/>
      <c r="H30" s="376"/>
      <c r="I30" s="376"/>
      <c r="J30" s="376"/>
      <c r="K30" s="376"/>
      <c r="L30" s="376"/>
      <c r="M30" s="376"/>
      <c r="N30" s="376"/>
      <c r="O30" s="376"/>
      <c r="P30" s="376"/>
      <c r="Q30" s="376"/>
      <c r="R30" s="376"/>
      <c r="S30" s="376"/>
      <c r="T30" s="376"/>
      <c r="U30" s="376"/>
      <c r="V30" s="376"/>
      <c r="W30" s="376"/>
      <c r="X30" s="376"/>
      <c r="Y30" s="377"/>
    </row>
    <row r="31" spans="1:25" ht="23.25" customHeight="1">
      <c r="B31" s="409" t="s">
        <v>93</v>
      </c>
      <c r="C31" s="405" t="s">
        <v>92</v>
      </c>
      <c r="D31" s="406"/>
      <c r="E31" s="406"/>
      <c r="F31" s="407"/>
      <c r="G31" s="375"/>
      <c r="H31" s="376"/>
      <c r="I31" s="376"/>
      <c r="J31" s="376"/>
      <c r="K31" s="376"/>
      <c r="L31" s="376"/>
      <c r="M31" s="376"/>
      <c r="N31" s="376"/>
      <c r="O31" s="377"/>
      <c r="P31" s="367" t="s">
        <v>91</v>
      </c>
      <c r="Q31" s="368"/>
      <c r="R31" s="369"/>
      <c r="S31" s="371"/>
      <c r="T31" s="372"/>
      <c r="U31" s="372"/>
      <c r="V31" s="372"/>
      <c r="W31" s="372"/>
      <c r="X31" s="372"/>
      <c r="Y31" s="373"/>
    </row>
    <row r="32" spans="1:25" ht="23.25" customHeight="1">
      <c r="B32" s="410"/>
      <c r="C32" s="439" t="s">
        <v>90</v>
      </c>
      <c r="D32" s="440"/>
      <c r="E32" s="440"/>
      <c r="F32" s="441"/>
      <c r="G32" s="433" t="s">
        <v>89</v>
      </c>
      <c r="H32" s="434"/>
      <c r="I32" s="434"/>
      <c r="J32" s="421"/>
      <c r="K32" s="421"/>
      <c r="L32" s="421"/>
      <c r="M32" s="421"/>
      <c r="N32" s="421"/>
      <c r="O32" s="421"/>
      <c r="P32" s="421"/>
      <c r="Q32" s="421"/>
      <c r="R32" s="421"/>
      <c r="S32" s="421"/>
      <c r="T32" s="421"/>
      <c r="U32" s="421"/>
      <c r="V32" s="421"/>
      <c r="W32" s="421"/>
      <c r="X32" s="421"/>
      <c r="Y32" s="422"/>
    </row>
    <row r="33" spans="1:27" ht="23.25" customHeight="1">
      <c r="B33" s="410"/>
      <c r="C33" s="442"/>
      <c r="D33" s="443"/>
      <c r="E33" s="443"/>
      <c r="F33" s="444"/>
      <c r="G33" s="413"/>
      <c r="H33" s="414"/>
      <c r="I33" s="414"/>
      <c r="J33" s="414"/>
      <c r="K33" s="414"/>
      <c r="L33" s="414"/>
      <c r="M33" s="414"/>
      <c r="N33" s="414"/>
      <c r="O33" s="414"/>
      <c r="P33" s="414"/>
      <c r="Q33" s="37" t="s">
        <v>88</v>
      </c>
      <c r="R33" s="55"/>
      <c r="S33" s="423"/>
      <c r="T33" s="423"/>
      <c r="U33" s="49" t="s">
        <v>87</v>
      </c>
      <c r="V33" s="37" t="s">
        <v>86</v>
      </c>
      <c r="W33" s="423"/>
      <c r="X33" s="423"/>
      <c r="Y33" s="36" t="s">
        <v>85</v>
      </c>
    </row>
    <row r="34" spans="1:27" ht="23.25" customHeight="1">
      <c r="B34" s="410"/>
      <c r="C34" s="405" t="s">
        <v>84</v>
      </c>
      <c r="D34" s="406"/>
      <c r="E34" s="406"/>
      <c r="F34" s="407"/>
      <c r="G34" s="375"/>
      <c r="H34" s="376"/>
      <c r="I34" s="376"/>
      <c r="J34" s="376"/>
      <c r="K34" s="376"/>
      <c r="L34" s="376"/>
      <c r="M34" s="376"/>
      <c r="N34" s="376"/>
      <c r="O34" s="376"/>
      <c r="P34" s="376"/>
      <c r="Q34" s="376"/>
      <c r="R34" s="376"/>
      <c r="S34" s="376"/>
      <c r="T34" s="376"/>
      <c r="U34" s="376"/>
      <c r="V34" s="376"/>
      <c r="W34" s="376"/>
      <c r="X34" s="376"/>
      <c r="Y34" s="377"/>
    </row>
    <row r="35" spans="1:27" ht="23.25" customHeight="1">
      <c r="B35" s="411"/>
      <c r="C35" s="405" t="s">
        <v>83</v>
      </c>
      <c r="D35" s="406"/>
      <c r="E35" s="406"/>
      <c r="F35" s="407"/>
      <c r="G35" s="375"/>
      <c r="H35" s="376"/>
      <c r="I35" s="376"/>
      <c r="J35" s="376"/>
      <c r="K35" s="376"/>
      <c r="L35" s="376"/>
      <c r="M35" s="376"/>
      <c r="N35" s="376"/>
      <c r="O35" s="376"/>
      <c r="P35" s="376"/>
      <c r="Q35" s="376"/>
      <c r="R35" s="376"/>
      <c r="S35" s="376"/>
      <c r="T35" s="376"/>
      <c r="U35" s="376"/>
      <c r="V35" s="376"/>
      <c r="W35" s="376"/>
      <c r="X35" s="376"/>
      <c r="Y35" s="377"/>
    </row>
    <row r="36" spans="1:27" ht="23.25" customHeight="1">
      <c r="C36" s="29"/>
      <c r="O36" s="29"/>
      <c r="P36" s="29"/>
      <c r="Q36" s="29"/>
      <c r="R36" s="29"/>
    </row>
    <row r="37" spans="1:27" ht="23.25" customHeight="1">
      <c r="B37" s="408" t="s">
        <v>206</v>
      </c>
      <c r="C37" s="408"/>
      <c r="D37" s="408"/>
      <c r="E37" s="408"/>
      <c r="F37" s="408"/>
      <c r="G37" s="408"/>
      <c r="H37" s="408"/>
      <c r="I37" s="408"/>
      <c r="J37" s="408"/>
      <c r="K37" s="408"/>
      <c r="L37" s="408"/>
      <c r="M37" s="408"/>
      <c r="N37" s="408"/>
      <c r="O37" s="408"/>
      <c r="P37" s="29"/>
      <c r="Q37" s="29"/>
      <c r="R37" s="29"/>
    </row>
    <row r="38" spans="1:27" ht="23.25" customHeight="1">
      <c r="A38" s="29"/>
      <c r="B38" s="370" t="s">
        <v>203</v>
      </c>
      <c r="C38" s="370"/>
      <c r="D38" s="370"/>
      <c r="E38" s="370"/>
      <c r="F38" s="370"/>
      <c r="G38" s="370"/>
      <c r="H38" s="370"/>
      <c r="I38" s="370"/>
      <c r="J38" s="370"/>
      <c r="K38" s="370"/>
      <c r="L38" s="370"/>
      <c r="M38" s="370"/>
      <c r="N38" s="370"/>
      <c r="O38" s="370"/>
      <c r="P38" s="370"/>
      <c r="Q38" s="370"/>
      <c r="R38" s="370"/>
    </row>
    <row r="39" spans="1:27" ht="23.25" customHeight="1">
      <c r="A39" s="29"/>
      <c r="B39" s="29"/>
      <c r="C39" s="29"/>
      <c r="O39" s="29"/>
      <c r="P39" s="29"/>
      <c r="Q39" s="29"/>
      <c r="R39" s="29"/>
    </row>
    <row r="40" spans="1:27" ht="23.25" customHeight="1">
      <c r="A40" s="29"/>
      <c r="B40" s="384" t="s">
        <v>204</v>
      </c>
      <c r="C40" s="384"/>
      <c r="D40" s="384"/>
      <c r="E40" s="384"/>
      <c r="F40" s="384"/>
      <c r="G40" s="384"/>
      <c r="O40" s="29"/>
      <c r="P40" s="29"/>
      <c r="Q40" s="29"/>
      <c r="R40" s="29"/>
    </row>
    <row r="41" spans="1:27" ht="23.25" customHeight="1">
      <c r="A41" s="29"/>
      <c r="O41" s="29"/>
      <c r="P41" s="29"/>
      <c r="Q41" s="29"/>
      <c r="R41" s="29"/>
    </row>
    <row r="42" spans="1:27" ht="23.25" customHeight="1">
      <c r="A42" s="29"/>
      <c r="B42" s="384" t="s">
        <v>205</v>
      </c>
      <c r="C42" s="384"/>
      <c r="D42" s="384"/>
      <c r="E42" s="384"/>
      <c r="F42" s="384"/>
      <c r="G42" s="384"/>
      <c r="H42" s="384"/>
      <c r="I42" s="384"/>
      <c r="O42" s="29"/>
      <c r="P42" s="29"/>
      <c r="Q42" s="29"/>
      <c r="R42" s="29"/>
    </row>
    <row r="43" spans="1:27" ht="23.25" customHeight="1">
      <c r="A43" s="29"/>
      <c r="C43" s="29"/>
      <c r="O43" s="29"/>
      <c r="P43" s="29"/>
      <c r="Q43" s="29"/>
      <c r="R43" s="29"/>
    </row>
    <row r="44" spans="1:27" ht="23.25" customHeight="1">
      <c r="A44" s="53" t="s">
        <v>82</v>
      </c>
      <c r="B44" s="27"/>
      <c r="C44" s="53"/>
      <c r="D44" s="27"/>
      <c r="E44" s="27"/>
      <c r="F44" s="27"/>
      <c r="G44" s="27"/>
      <c r="H44" s="52"/>
      <c r="I44" s="52"/>
      <c r="J44" s="51"/>
      <c r="K44" s="51"/>
      <c r="O44" s="29"/>
      <c r="P44" s="29"/>
      <c r="Q44" s="29"/>
      <c r="R44" s="29"/>
      <c r="U44" s="391" t="s">
        <v>201</v>
      </c>
      <c r="V44" s="391"/>
      <c r="W44" s="391"/>
      <c r="X44" s="391"/>
      <c r="Y44" s="391"/>
      <c r="Z44" s="45"/>
      <c r="AA44" s="45"/>
    </row>
    <row r="45" spans="1:27" ht="21" customHeight="1">
      <c r="A45" s="29"/>
      <c r="B45" s="385" t="s">
        <v>81</v>
      </c>
      <c r="C45" s="386"/>
      <c r="D45" s="386"/>
      <c r="E45" s="387"/>
      <c r="F45" s="385" t="s">
        <v>80</v>
      </c>
      <c r="G45" s="386"/>
      <c r="H45" s="387"/>
      <c r="I45" s="378" t="s">
        <v>79</v>
      </c>
      <c r="J45" s="385" t="s">
        <v>78</v>
      </c>
      <c r="K45" s="386"/>
      <c r="L45" s="387"/>
      <c r="M45" s="412" t="s">
        <v>77</v>
      </c>
      <c r="N45" s="435"/>
      <c r="O45" s="412" t="s">
        <v>76</v>
      </c>
      <c r="P45" s="381"/>
      <c r="Q45" s="412" t="s">
        <v>75</v>
      </c>
      <c r="R45" s="380"/>
      <c r="S45" s="381"/>
      <c r="T45" s="380" t="s">
        <v>74</v>
      </c>
      <c r="U45" s="380"/>
      <c r="V45" s="451" t="s">
        <v>73</v>
      </c>
      <c r="W45" s="452"/>
      <c r="X45" s="380" t="s">
        <v>72</v>
      </c>
      <c r="Y45" s="381"/>
      <c r="Z45" s="46"/>
      <c r="AA45" s="45"/>
    </row>
    <row r="46" spans="1:27" ht="21" customHeight="1">
      <c r="A46" s="29"/>
      <c r="B46" s="388"/>
      <c r="C46" s="389"/>
      <c r="D46" s="389"/>
      <c r="E46" s="390"/>
      <c r="F46" s="388"/>
      <c r="G46" s="389"/>
      <c r="H46" s="390"/>
      <c r="I46" s="379"/>
      <c r="J46" s="388"/>
      <c r="K46" s="389"/>
      <c r="L46" s="390"/>
      <c r="M46" s="436"/>
      <c r="N46" s="425"/>
      <c r="O46" s="415"/>
      <c r="P46" s="383"/>
      <c r="Q46" s="415"/>
      <c r="R46" s="382"/>
      <c r="S46" s="383"/>
      <c r="T46" s="382"/>
      <c r="U46" s="382"/>
      <c r="V46" s="48" t="s">
        <v>71</v>
      </c>
      <c r="W46" s="47" t="s">
        <v>70</v>
      </c>
      <c r="X46" s="382"/>
      <c r="Y46" s="383"/>
      <c r="Z46" s="46"/>
      <c r="AA46" s="45"/>
    </row>
    <row r="47" spans="1:27" ht="21" customHeight="1">
      <c r="A47" s="29"/>
      <c r="B47" s="371"/>
      <c r="C47" s="372"/>
      <c r="D47" s="372"/>
      <c r="E47" s="373"/>
      <c r="F47" s="366"/>
      <c r="G47" s="366"/>
      <c r="H47" s="366"/>
      <c r="I47" s="39"/>
      <c r="J47" s="366"/>
      <c r="K47" s="366"/>
      <c r="L47" s="366"/>
      <c r="M47" s="370"/>
      <c r="N47" s="370"/>
      <c r="O47" s="370"/>
      <c r="P47" s="370"/>
      <c r="Q47" s="371"/>
      <c r="R47" s="372"/>
      <c r="S47" s="373"/>
      <c r="T47" s="370"/>
      <c r="U47" s="370"/>
      <c r="V47" s="30"/>
      <c r="W47" s="44"/>
      <c r="X47" s="366"/>
      <c r="Y47" s="366"/>
      <c r="Z47" s="45"/>
      <c r="AA47" s="45"/>
    </row>
    <row r="48" spans="1:27" ht="21" customHeight="1">
      <c r="A48" s="29"/>
      <c r="B48" s="371"/>
      <c r="C48" s="372"/>
      <c r="D48" s="372"/>
      <c r="E48" s="373"/>
      <c r="F48" s="366"/>
      <c r="G48" s="366"/>
      <c r="H48" s="366"/>
      <c r="I48" s="39"/>
      <c r="J48" s="366"/>
      <c r="K48" s="366"/>
      <c r="L48" s="366"/>
      <c r="M48" s="370"/>
      <c r="N48" s="370"/>
      <c r="O48" s="370"/>
      <c r="P48" s="370"/>
      <c r="Q48" s="371"/>
      <c r="R48" s="372"/>
      <c r="S48" s="373"/>
      <c r="T48" s="370"/>
      <c r="U48" s="370"/>
      <c r="V48" s="30"/>
      <c r="W48" s="44"/>
      <c r="X48" s="366"/>
      <c r="Y48" s="366"/>
    </row>
    <row r="49" spans="1:25" ht="21" customHeight="1">
      <c r="A49" s="29"/>
      <c r="B49" s="371"/>
      <c r="C49" s="372"/>
      <c r="D49" s="372"/>
      <c r="E49" s="373"/>
      <c r="F49" s="366"/>
      <c r="G49" s="366"/>
      <c r="H49" s="366"/>
      <c r="I49" s="39"/>
      <c r="J49" s="366"/>
      <c r="K49" s="366"/>
      <c r="L49" s="366"/>
      <c r="M49" s="370"/>
      <c r="N49" s="370"/>
      <c r="O49" s="370"/>
      <c r="P49" s="370"/>
      <c r="Q49" s="371"/>
      <c r="R49" s="372"/>
      <c r="S49" s="373"/>
      <c r="T49" s="370"/>
      <c r="U49" s="370"/>
      <c r="V49" s="30"/>
      <c r="W49" s="44"/>
      <c r="X49" s="366"/>
      <c r="Y49" s="366"/>
    </row>
    <row r="50" spans="1:25" ht="21" customHeight="1">
      <c r="A50" s="29"/>
      <c r="B50" s="371"/>
      <c r="C50" s="372"/>
      <c r="D50" s="372"/>
      <c r="E50" s="373"/>
      <c r="F50" s="366"/>
      <c r="G50" s="366"/>
      <c r="H50" s="366"/>
      <c r="I50" s="39"/>
      <c r="J50" s="366"/>
      <c r="K50" s="366"/>
      <c r="L50" s="366"/>
      <c r="M50" s="370"/>
      <c r="N50" s="370"/>
      <c r="O50" s="370"/>
      <c r="P50" s="370"/>
      <c r="Q50" s="371"/>
      <c r="R50" s="372"/>
      <c r="S50" s="373"/>
      <c r="T50" s="370"/>
      <c r="U50" s="370"/>
      <c r="V50" s="30"/>
      <c r="W50" s="44"/>
      <c r="X50" s="366"/>
      <c r="Y50" s="366"/>
    </row>
    <row r="51" spans="1:25" ht="21" customHeight="1">
      <c r="A51" s="29"/>
      <c r="B51" s="371"/>
      <c r="C51" s="372"/>
      <c r="D51" s="372"/>
      <c r="E51" s="373"/>
      <c r="F51" s="366"/>
      <c r="G51" s="366"/>
      <c r="H51" s="366"/>
      <c r="I51" s="39"/>
      <c r="J51" s="366"/>
      <c r="K51" s="366"/>
      <c r="L51" s="366"/>
      <c r="M51" s="370"/>
      <c r="N51" s="370"/>
      <c r="O51" s="370"/>
      <c r="P51" s="370"/>
      <c r="Q51" s="371"/>
      <c r="R51" s="372"/>
      <c r="S51" s="373"/>
      <c r="T51" s="370"/>
      <c r="U51" s="370"/>
      <c r="V51" s="30"/>
      <c r="W51" s="44"/>
      <c r="X51" s="366"/>
      <c r="Y51" s="366"/>
    </row>
    <row r="52" spans="1:25" ht="21" customHeight="1">
      <c r="A52" s="29"/>
      <c r="B52" s="371"/>
      <c r="C52" s="372"/>
      <c r="D52" s="372"/>
      <c r="E52" s="373"/>
      <c r="F52" s="366"/>
      <c r="G52" s="366"/>
      <c r="H52" s="366"/>
      <c r="I52" s="39"/>
      <c r="J52" s="366"/>
      <c r="K52" s="366"/>
      <c r="L52" s="366"/>
      <c r="M52" s="370"/>
      <c r="N52" s="370"/>
      <c r="O52" s="370"/>
      <c r="P52" s="370"/>
      <c r="Q52" s="371"/>
      <c r="R52" s="372"/>
      <c r="S52" s="373"/>
      <c r="T52" s="370"/>
      <c r="U52" s="370"/>
      <c r="V52" s="30"/>
      <c r="W52" s="44"/>
      <c r="X52" s="366"/>
      <c r="Y52" s="366"/>
    </row>
    <row r="53" spans="1:25" ht="21" customHeight="1">
      <c r="A53" s="29"/>
      <c r="B53" s="371"/>
      <c r="C53" s="372"/>
      <c r="D53" s="372"/>
      <c r="E53" s="373"/>
      <c r="F53" s="366"/>
      <c r="G53" s="366"/>
      <c r="H53" s="366"/>
      <c r="I53" s="39"/>
      <c r="J53" s="366"/>
      <c r="K53" s="366"/>
      <c r="L53" s="366"/>
      <c r="M53" s="370"/>
      <c r="N53" s="370"/>
      <c r="O53" s="370"/>
      <c r="P53" s="370"/>
      <c r="Q53" s="371"/>
      <c r="R53" s="372"/>
      <c r="S53" s="373"/>
      <c r="T53" s="370"/>
      <c r="U53" s="370"/>
      <c r="V53" s="30"/>
      <c r="W53" s="44"/>
      <c r="X53" s="366"/>
      <c r="Y53" s="366"/>
    </row>
    <row r="54" spans="1:25" ht="21" customHeight="1">
      <c r="A54" s="29"/>
      <c r="B54" s="371"/>
      <c r="C54" s="372"/>
      <c r="D54" s="372"/>
      <c r="E54" s="373"/>
      <c r="F54" s="366"/>
      <c r="G54" s="366"/>
      <c r="H54" s="366"/>
      <c r="I54" s="39"/>
      <c r="J54" s="366"/>
      <c r="K54" s="366"/>
      <c r="L54" s="366"/>
      <c r="M54" s="370"/>
      <c r="N54" s="370"/>
      <c r="O54" s="370"/>
      <c r="P54" s="370"/>
      <c r="Q54" s="371"/>
      <c r="R54" s="372"/>
      <c r="S54" s="373"/>
      <c r="T54" s="370"/>
      <c r="U54" s="370"/>
      <c r="V54" s="30"/>
      <c r="W54" s="44"/>
      <c r="X54" s="366"/>
      <c r="Y54" s="366"/>
    </row>
    <row r="55" spans="1:25" ht="21" customHeight="1">
      <c r="A55" s="29"/>
      <c r="B55" s="371"/>
      <c r="C55" s="372"/>
      <c r="D55" s="372"/>
      <c r="E55" s="373"/>
      <c r="F55" s="366"/>
      <c r="G55" s="366"/>
      <c r="H55" s="366"/>
      <c r="I55" s="39"/>
      <c r="J55" s="366"/>
      <c r="K55" s="366"/>
      <c r="L55" s="366"/>
      <c r="M55" s="370"/>
      <c r="N55" s="370"/>
      <c r="O55" s="370"/>
      <c r="P55" s="370"/>
      <c r="Q55" s="371"/>
      <c r="R55" s="372"/>
      <c r="S55" s="373"/>
      <c r="T55" s="370"/>
      <c r="U55" s="370"/>
      <c r="V55" s="30"/>
      <c r="W55" s="44"/>
      <c r="X55" s="366"/>
      <c r="Y55" s="366"/>
    </row>
    <row r="56" spans="1:25" ht="21" customHeight="1">
      <c r="A56" s="29"/>
      <c r="B56" s="371"/>
      <c r="C56" s="372"/>
      <c r="D56" s="372"/>
      <c r="E56" s="373"/>
      <c r="F56" s="366"/>
      <c r="G56" s="366"/>
      <c r="H56" s="366"/>
      <c r="I56" s="39"/>
      <c r="J56" s="366"/>
      <c r="K56" s="366"/>
      <c r="L56" s="366"/>
      <c r="M56" s="370"/>
      <c r="N56" s="370"/>
      <c r="O56" s="370"/>
      <c r="P56" s="370"/>
      <c r="Q56" s="371"/>
      <c r="R56" s="372"/>
      <c r="S56" s="373"/>
      <c r="T56" s="370"/>
      <c r="U56" s="370"/>
      <c r="V56" s="30"/>
      <c r="W56" s="44"/>
      <c r="X56" s="366"/>
      <c r="Y56" s="366"/>
    </row>
    <row r="57" spans="1:25" ht="21" customHeight="1">
      <c r="A57" s="29"/>
      <c r="B57" s="371"/>
      <c r="C57" s="372"/>
      <c r="D57" s="372"/>
      <c r="E57" s="373"/>
      <c r="F57" s="366"/>
      <c r="G57" s="366"/>
      <c r="H57" s="366"/>
      <c r="I57" s="39"/>
      <c r="J57" s="366"/>
      <c r="K57" s="366"/>
      <c r="L57" s="366"/>
      <c r="M57" s="370"/>
      <c r="N57" s="370"/>
      <c r="O57" s="370"/>
      <c r="P57" s="370"/>
      <c r="Q57" s="371"/>
      <c r="R57" s="372"/>
      <c r="S57" s="373"/>
      <c r="T57" s="370"/>
      <c r="U57" s="370"/>
      <c r="V57" s="30"/>
      <c r="W57" s="44"/>
      <c r="X57" s="366"/>
      <c r="Y57" s="366"/>
    </row>
    <row r="58" spans="1:25" ht="21" customHeight="1">
      <c r="A58" s="29"/>
      <c r="B58" s="371"/>
      <c r="C58" s="372"/>
      <c r="D58" s="372"/>
      <c r="E58" s="373"/>
      <c r="F58" s="366"/>
      <c r="G58" s="366"/>
      <c r="H58" s="366"/>
      <c r="I58" s="39"/>
      <c r="J58" s="366"/>
      <c r="K58" s="366"/>
      <c r="L58" s="366"/>
      <c r="M58" s="370"/>
      <c r="N58" s="370"/>
      <c r="O58" s="370"/>
      <c r="P58" s="370"/>
      <c r="Q58" s="371"/>
      <c r="R58" s="372"/>
      <c r="S58" s="373"/>
      <c r="T58" s="370"/>
      <c r="U58" s="370"/>
      <c r="V58" s="30"/>
      <c r="W58" s="44"/>
      <c r="X58" s="366"/>
      <c r="Y58" s="366"/>
    </row>
    <row r="59" spans="1:25" ht="21" customHeight="1">
      <c r="A59" s="29"/>
      <c r="B59" s="371"/>
      <c r="C59" s="372"/>
      <c r="D59" s="372"/>
      <c r="E59" s="373"/>
      <c r="F59" s="366"/>
      <c r="G59" s="366"/>
      <c r="H59" s="366"/>
      <c r="I59" s="39"/>
      <c r="J59" s="366"/>
      <c r="K59" s="366"/>
      <c r="L59" s="366"/>
      <c r="M59" s="370"/>
      <c r="N59" s="370"/>
      <c r="O59" s="370"/>
      <c r="P59" s="370"/>
      <c r="Q59" s="371"/>
      <c r="R59" s="372"/>
      <c r="S59" s="373"/>
      <c r="T59" s="370"/>
      <c r="U59" s="370"/>
      <c r="V59" s="30"/>
      <c r="W59" s="44"/>
      <c r="X59" s="366"/>
      <c r="Y59" s="366"/>
    </row>
    <row r="60" spans="1:25" ht="21" customHeight="1">
      <c r="A60" s="29"/>
      <c r="B60" s="371"/>
      <c r="C60" s="372"/>
      <c r="D60" s="372"/>
      <c r="E60" s="373"/>
      <c r="F60" s="366"/>
      <c r="G60" s="366"/>
      <c r="H60" s="366"/>
      <c r="I60" s="39"/>
      <c r="J60" s="366"/>
      <c r="K60" s="366"/>
      <c r="L60" s="366"/>
      <c r="M60" s="370"/>
      <c r="N60" s="370"/>
      <c r="O60" s="370"/>
      <c r="P60" s="370"/>
      <c r="Q60" s="371"/>
      <c r="R60" s="372"/>
      <c r="S60" s="373"/>
      <c r="T60" s="370"/>
      <c r="U60" s="370"/>
      <c r="V60" s="30"/>
      <c r="W60" s="44"/>
      <c r="X60" s="366"/>
      <c r="Y60" s="366"/>
    </row>
    <row r="61" spans="1:25" ht="21" customHeight="1">
      <c r="A61" s="29"/>
      <c r="B61" s="371"/>
      <c r="C61" s="372"/>
      <c r="D61" s="372"/>
      <c r="E61" s="373"/>
      <c r="F61" s="366"/>
      <c r="G61" s="366"/>
      <c r="H61" s="366"/>
      <c r="I61" s="39"/>
      <c r="J61" s="366"/>
      <c r="K61" s="366"/>
      <c r="L61" s="366"/>
      <c r="M61" s="370"/>
      <c r="N61" s="370"/>
      <c r="O61" s="370"/>
      <c r="P61" s="370"/>
      <c r="Q61" s="371"/>
      <c r="R61" s="372"/>
      <c r="S61" s="373"/>
      <c r="T61" s="370"/>
      <c r="U61" s="370"/>
      <c r="V61" s="30"/>
      <c r="W61" s="44"/>
      <c r="X61" s="366"/>
      <c r="Y61" s="366"/>
    </row>
    <row r="62" spans="1:25" ht="21" customHeight="1">
      <c r="A62" s="43" t="s">
        <v>22</v>
      </c>
      <c r="B62" s="29" t="s">
        <v>69</v>
      </c>
      <c r="D62" s="27"/>
      <c r="E62" s="27"/>
      <c r="F62" s="27"/>
      <c r="G62" s="27"/>
      <c r="H62" s="27"/>
      <c r="I62" s="27"/>
      <c r="J62" s="27"/>
      <c r="K62" s="27"/>
      <c r="L62" s="27"/>
      <c r="O62" s="28"/>
      <c r="P62" s="29"/>
      <c r="Q62" s="29"/>
      <c r="R62" s="29"/>
      <c r="S62" s="29"/>
    </row>
    <row r="63" spans="1:25" ht="21" customHeight="1">
      <c r="A63" s="29"/>
      <c r="B63" s="29" t="s">
        <v>68</v>
      </c>
      <c r="D63" s="27"/>
      <c r="E63" s="27"/>
      <c r="F63" s="27"/>
      <c r="G63" s="27"/>
      <c r="H63" s="27"/>
      <c r="I63" s="27"/>
      <c r="J63" s="27"/>
      <c r="K63" s="27"/>
      <c r="L63" s="27"/>
      <c r="O63" s="28"/>
      <c r="P63" s="29"/>
      <c r="Q63" s="29"/>
      <c r="R63" s="29"/>
      <c r="S63" s="29"/>
    </row>
    <row r="64" spans="1:25" ht="21" customHeight="1">
      <c r="A64" s="29"/>
      <c r="B64" s="27" t="s">
        <v>67</v>
      </c>
      <c r="D64" s="27"/>
      <c r="E64" s="27"/>
      <c r="F64" s="27"/>
      <c r="G64" s="27"/>
      <c r="H64" s="27"/>
      <c r="I64" s="27"/>
      <c r="J64" s="27"/>
      <c r="K64" s="27"/>
      <c r="L64" s="27"/>
      <c r="O64" s="28"/>
      <c r="P64" s="29"/>
      <c r="Q64" s="29"/>
      <c r="R64" s="29"/>
      <c r="S64" s="29"/>
    </row>
    <row r="65" spans="1:19" ht="21" customHeight="1">
      <c r="A65" s="29"/>
      <c r="B65" s="27" t="s">
        <v>66</v>
      </c>
      <c r="D65" s="27"/>
      <c r="E65" s="27"/>
      <c r="F65" s="27"/>
      <c r="G65" s="27"/>
      <c r="H65" s="27"/>
      <c r="I65" s="27"/>
      <c r="J65" s="27"/>
      <c r="K65" s="27"/>
      <c r="O65" s="29"/>
      <c r="P65" s="29"/>
      <c r="Q65" s="29"/>
      <c r="R65" s="29"/>
    </row>
    <row r="66" spans="1:19" ht="21" customHeight="1">
      <c r="A66" s="29"/>
      <c r="B66" s="27" t="s">
        <v>65</v>
      </c>
      <c r="D66" s="29"/>
      <c r="E66" s="29"/>
      <c r="F66" s="29"/>
      <c r="G66" s="27"/>
      <c r="H66" s="27"/>
      <c r="I66" s="27"/>
      <c r="J66" s="27"/>
      <c r="K66" s="27"/>
      <c r="L66" s="27"/>
      <c r="O66" s="28"/>
      <c r="P66" s="29"/>
      <c r="Q66" s="29"/>
      <c r="R66" s="29"/>
      <c r="S66" s="29"/>
    </row>
    <row r="67" spans="1:19" ht="21" customHeight="1">
      <c r="A67" s="29"/>
      <c r="B67" s="27" t="s">
        <v>64</v>
      </c>
      <c r="D67" s="29"/>
      <c r="E67" s="29"/>
      <c r="F67" s="29"/>
      <c r="G67" s="27"/>
      <c r="H67" s="27"/>
      <c r="I67" s="27"/>
      <c r="J67" s="27"/>
      <c r="K67" s="27"/>
      <c r="L67" s="27"/>
      <c r="O67" s="28"/>
      <c r="P67" s="29"/>
      <c r="Q67" s="29"/>
      <c r="R67" s="29"/>
      <c r="S67" s="29"/>
    </row>
    <row r="68" spans="1:19" ht="9" customHeight="1">
      <c r="A68" s="29"/>
      <c r="B68" s="27"/>
      <c r="D68" s="29"/>
      <c r="E68" s="29"/>
      <c r="F68" s="27"/>
      <c r="G68" s="27"/>
      <c r="H68" s="27"/>
      <c r="I68" s="27"/>
      <c r="J68" s="27"/>
      <c r="K68" s="27"/>
      <c r="O68" s="29"/>
      <c r="P68" s="29"/>
      <c r="Q68" s="29"/>
      <c r="R68" s="29"/>
    </row>
    <row r="69" spans="1:19" ht="23.25" customHeight="1">
      <c r="A69" s="42" t="s">
        <v>63</v>
      </c>
      <c r="B69" s="41"/>
      <c r="C69" s="41"/>
      <c r="D69" s="41"/>
      <c r="E69" s="41"/>
      <c r="F69" s="41"/>
      <c r="G69" s="41"/>
      <c r="H69" s="41"/>
      <c r="I69" s="41"/>
      <c r="J69" s="41"/>
      <c r="K69" s="41"/>
      <c r="L69" s="41"/>
      <c r="M69" s="41"/>
      <c r="N69" s="41"/>
      <c r="O69" s="41"/>
      <c r="P69" s="41"/>
      <c r="Q69" s="41"/>
      <c r="R69" s="29"/>
    </row>
    <row r="70" spans="1:19" ht="23.25" customHeight="1">
      <c r="A70" s="41"/>
      <c r="B70" s="41" t="s">
        <v>62</v>
      </c>
      <c r="C70" s="41"/>
      <c r="D70" s="41"/>
      <c r="E70" s="41"/>
      <c r="F70" s="41"/>
      <c r="G70" s="41"/>
      <c r="H70" s="41"/>
      <c r="I70" s="41"/>
      <c r="J70" s="41"/>
      <c r="K70" s="41"/>
      <c r="L70" s="41"/>
      <c r="M70" s="41"/>
      <c r="N70" s="41"/>
      <c r="O70" s="41"/>
      <c r="P70" s="41"/>
      <c r="Q70" s="41"/>
    </row>
    <row r="71" spans="1:19" ht="18.75" customHeight="1"/>
    <row r="72" spans="1:19" ht="23.25" customHeight="1">
      <c r="A72" s="35" t="s">
        <v>61</v>
      </c>
      <c r="B72" s="27"/>
      <c r="D72" s="27"/>
      <c r="E72" s="27"/>
      <c r="F72" s="27"/>
      <c r="G72" s="27"/>
      <c r="H72" s="27"/>
      <c r="I72" s="27"/>
      <c r="J72" s="27"/>
      <c r="M72" s="27"/>
      <c r="N72" s="27"/>
    </row>
    <row r="73" spans="1:19" ht="21.75" customHeight="1">
      <c r="B73" s="367"/>
      <c r="C73" s="369"/>
      <c r="D73" s="31" t="s">
        <v>60</v>
      </c>
      <c r="E73" s="31" t="s">
        <v>59</v>
      </c>
      <c r="F73" s="31" t="s">
        <v>58</v>
      </c>
      <c r="G73" s="31" t="s">
        <v>57</v>
      </c>
      <c r="H73" s="31" t="s">
        <v>56</v>
      </c>
      <c r="I73" s="31" t="s">
        <v>55</v>
      </c>
      <c r="J73" s="31" t="s">
        <v>54</v>
      </c>
      <c r="K73" s="31" t="s">
        <v>53</v>
      </c>
      <c r="L73" s="31" t="s">
        <v>52</v>
      </c>
      <c r="M73" s="31" t="s">
        <v>51</v>
      </c>
      <c r="N73" s="31" t="s">
        <v>50</v>
      </c>
      <c r="O73" s="31" t="s">
        <v>49</v>
      </c>
      <c r="P73" s="31" t="s">
        <v>37</v>
      </c>
    </row>
    <row r="74" spans="1:19" ht="21.75" customHeight="1">
      <c r="B74" s="367" t="s">
        <v>48</v>
      </c>
      <c r="C74" s="368"/>
      <c r="D74" s="39"/>
      <c r="E74" s="39"/>
      <c r="F74" s="39"/>
      <c r="G74" s="40"/>
      <c r="H74" s="40"/>
      <c r="I74" s="40"/>
      <c r="J74" s="40"/>
      <c r="K74" s="31"/>
      <c r="L74" s="39"/>
      <c r="M74" s="39"/>
      <c r="N74" s="39"/>
      <c r="O74" s="39"/>
      <c r="P74" s="39">
        <f>SUM(D74:O74)</f>
        <v>0</v>
      </c>
    </row>
    <row r="75" spans="1:19" ht="21.75" customHeight="1">
      <c r="B75" s="29" t="s">
        <v>47</v>
      </c>
      <c r="C75" s="29"/>
      <c r="D75" s="27"/>
      <c r="E75" s="27"/>
      <c r="F75" s="27"/>
      <c r="G75" s="27"/>
      <c r="H75" s="27"/>
      <c r="I75" s="27"/>
      <c r="J75" s="27"/>
    </row>
    <row r="76" spans="1:19" ht="21.75" customHeight="1">
      <c r="B76" s="29"/>
      <c r="C76" s="29"/>
      <c r="D76" s="27"/>
      <c r="E76" s="27"/>
      <c r="F76" s="27"/>
      <c r="G76" s="27"/>
      <c r="H76" s="27"/>
      <c r="I76" s="27"/>
      <c r="J76" s="27"/>
    </row>
    <row r="77" spans="1:19" ht="21.75" customHeight="1">
      <c r="A77" s="32" t="s">
        <v>46</v>
      </c>
      <c r="B77" s="29"/>
      <c r="C77" s="29"/>
      <c r="D77" s="27"/>
      <c r="E77" s="27"/>
      <c r="F77" s="27"/>
      <c r="G77" s="27"/>
      <c r="H77" s="27"/>
      <c r="I77" s="27"/>
      <c r="J77" s="27"/>
      <c r="K77" s="28" t="s">
        <v>45</v>
      </c>
    </row>
    <row r="78" spans="1:19" ht="21.75" customHeight="1">
      <c r="B78" s="370"/>
      <c r="C78" s="370"/>
      <c r="D78" s="370"/>
      <c r="E78" s="370"/>
      <c r="F78" s="374" t="s">
        <v>44</v>
      </c>
      <c r="G78" s="374"/>
      <c r="H78" s="374" t="s">
        <v>44</v>
      </c>
      <c r="I78" s="374"/>
      <c r="J78" s="374" t="s">
        <v>44</v>
      </c>
      <c r="K78" s="374"/>
    </row>
    <row r="79" spans="1:19" ht="21.75" customHeight="1">
      <c r="B79" s="370" t="s">
        <v>43</v>
      </c>
      <c r="C79" s="370"/>
      <c r="D79" s="370"/>
      <c r="E79" s="370"/>
      <c r="F79" s="370"/>
      <c r="G79" s="370"/>
      <c r="H79" s="370"/>
      <c r="I79" s="370"/>
      <c r="J79" s="370"/>
      <c r="K79" s="370"/>
    </row>
    <row r="80" spans="1:19" ht="21.75" customHeight="1">
      <c r="B80" s="370" t="s">
        <v>42</v>
      </c>
      <c r="C80" s="370"/>
      <c r="D80" s="370"/>
      <c r="E80" s="370"/>
      <c r="F80" s="370"/>
      <c r="G80" s="370"/>
      <c r="H80" s="370"/>
      <c r="I80" s="370"/>
      <c r="J80" s="370"/>
      <c r="K80" s="370"/>
    </row>
    <row r="81" spans="1:17" ht="21.75" customHeight="1">
      <c r="B81" s="370" t="s">
        <v>41</v>
      </c>
      <c r="C81" s="370"/>
      <c r="D81" s="370"/>
      <c r="E81" s="370"/>
      <c r="F81" s="370"/>
      <c r="G81" s="370"/>
      <c r="H81" s="370"/>
      <c r="I81" s="370"/>
      <c r="J81" s="370"/>
      <c r="K81" s="370"/>
    </row>
    <row r="82" spans="1:17" ht="21.75" customHeight="1">
      <c r="B82" s="367" t="s">
        <v>40</v>
      </c>
      <c r="C82" s="368"/>
      <c r="D82" s="368"/>
      <c r="E82" s="369"/>
      <c r="F82" s="370"/>
      <c r="G82" s="370"/>
      <c r="H82" s="370"/>
      <c r="I82" s="370"/>
      <c r="J82" s="370"/>
      <c r="K82" s="370"/>
    </row>
    <row r="83" spans="1:17" ht="21.75" customHeight="1">
      <c r="B83" s="370" t="s">
        <v>39</v>
      </c>
      <c r="C83" s="370"/>
      <c r="D83" s="370"/>
      <c r="E83" s="370"/>
      <c r="F83" s="370"/>
      <c r="G83" s="370"/>
      <c r="H83" s="370"/>
      <c r="I83" s="370"/>
      <c r="J83" s="370"/>
      <c r="K83" s="370"/>
    </row>
    <row r="84" spans="1:17" ht="21.75" customHeight="1">
      <c r="B84" s="370" t="s">
        <v>38</v>
      </c>
      <c r="C84" s="370"/>
      <c r="D84" s="370"/>
      <c r="E84" s="370"/>
      <c r="F84" s="370"/>
      <c r="G84" s="370"/>
      <c r="H84" s="370"/>
      <c r="I84" s="370"/>
      <c r="J84" s="370"/>
      <c r="K84" s="370"/>
    </row>
    <row r="85" spans="1:17" ht="21.75" customHeight="1">
      <c r="B85" s="370" t="s">
        <v>37</v>
      </c>
      <c r="C85" s="370"/>
      <c r="D85" s="370"/>
      <c r="E85" s="370"/>
      <c r="F85" s="370">
        <f>SUM(F79:G84)</f>
        <v>0</v>
      </c>
      <c r="G85" s="370"/>
      <c r="H85" s="370">
        <f>SUM(H79:I84)</f>
        <v>0</v>
      </c>
      <c r="I85" s="370"/>
      <c r="J85" s="370">
        <f>SUM(J79:K84)</f>
        <v>0</v>
      </c>
      <c r="K85" s="370"/>
    </row>
    <row r="86" spans="1:17" ht="17.25" customHeight="1">
      <c r="B86" s="38"/>
      <c r="D86" s="27"/>
      <c r="E86" s="27"/>
      <c r="F86" s="27"/>
      <c r="G86" s="27"/>
      <c r="H86" s="27"/>
      <c r="I86" s="27"/>
      <c r="J86" s="27"/>
    </row>
    <row r="87" spans="1:17" ht="23.25" customHeight="1">
      <c r="A87" s="32" t="s">
        <v>36</v>
      </c>
      <c r="D87" s="27"/>
      <c r="E87" s="27"/>
      <c r="F87" s="27"/>
      <c r="G87" s="27"/>
      <c r="H87" s="27"/>
      <c r="I87" s="27"/>
      <c r="J87" s="27"/>
    </row>
    <row r="88" spans="1:17" ht="23.25" customHeight="1">
      <c r="B88" s="473" t="s">
        <v>35</v>
      </c>
      <c r="C88" s="474"/>
      <c r="D88" s="474"/>
      <c r="E88" s="474"/>
      <c r="F88" s="474"/>
      <c r="G88" s="474"/>
      <c r="H88" s="474"/>
      <c r="I88" s="474"/>
      <c r="J88" s="475"/>
      <c r="K88" s="27"/>
      <c r="L88" s="27"/>
      <c r="M88" s="27"/>
      <c r="N88" s="27"/>
    </row>
    <row r="89" spans="1:17" ht="21.75" customHeight="1">
      <c r="B89" s="476"/>
      <c r="C89" s="438"/>
      <c r="D89" s="438"/>
      <c r="E89" s="438"/>
      <c r="F89" s="438"/>
      <c r="G89" s="438"/>
      <c r="H89" s="438"/>
      <c r="I89" s="438"/>
      <c r="J89" s="435"/>
      <c r="K89" s="27"/>
      <c r="L89" s="27"/>
      <c r="M89" s="27"/>
      <c r="N89" s="27"/>
    </row>
    <row r="90" spans="1:17" ht="21.75" customHeight="1">
      <c r="B90" s="477"/>
      <c r="C90" s="418"/>
      <c r="D90" s="418"/>
      <c r="E90" s="418"/>
      <c r="F90" s="418"/>
      <c r="G90" s="418"/>
      <c r="H90" s="418"/>
      <c r="I90" s="418"/>
      <c r="J90" s="419"/>
      <c r="K90" s="27"/>
      <c r="L90" s="27"/>
      <c r="M90" s="27"/>
      <c r="N90" s="27"/>
    </row>
    <row r="91" spans="1:17" ht="21.75" customHeight="1">
      <c r="B91" s="477"/>
      <c r="C91" s="418"/>
      <c r="D91" s="418"/>
      <c r="E91" s="418"/>
      <c r="F91" s="418"/>
      <c r="G91" s="418"/>
      <c r="H91" s="418"/>
      <c r="I91" s="418"/>
      <c r="J91" s="419"/>
      <c r="K91" s="27"/>
      <c r="L91" s="27"/>
      <c r="M91" s="27"/>
      <c r="N91" s="27"/>
    </row>
    <row r="92" spans="1:17" ht="21.75" customHeight="1">
      <c r="B92" s="436"/>
      <c r="C92" s="423"/>
      <c r="D92" s="423"/>
      <c r="E92" s="423"/>
      <c r="F92" s="423"/>
      <c r="G92" s="423"/>
      <c r="H92" s="423"/>
      <c r="I92" s="423"/>
      <c r="J92" s="425"/>
      <c r="K92" s="27"/>
      <c r="L92" s="27"/>
      <c r="M92" s="27"/>
      <c r="N92" s="27"/>
    </row>
    <row r="93" spans="1:17" ht="6.75" customHeight="1">
      <c r="C93" s="35"/>
      <c r="D93" s="33"/>
      <c r="E93" s="33"/>
      <c r="F93" s="33"/>
      <c r="G93" s="34"/>
      <c r="H93" s="33"/>
      <c r="I93" s="33"/>
      <c r="J93" s="33"/>
    </row>
    <row r="94" spans="1:17" ht="23.25" customHeight="1">
      <c r="A94" s="28"/>
      <c r="B94" s="29"/>
      <c r="C94" s="29"/>
      <c r="D94" s="29"/>
      <c r="E94" s="29"/>
      <c r="F94" s="29"/>
      <c r="G94" s="29"/>
      <c r="H94" s="29"/>
      <c r="I94" s="29"/>
      <c r="J94" s="29"/>
      <c r="K94" s="29"/>
      <c r="L94" s="29"/>
      <c r="M94" s="29"/>
      <c r="N94" s="29"/>
      <c r="O94" s="29"/>
      <c r="P94" s="29"/>
      <c r="Q94" s="29"/>
    </row>
  </sheetData>
  <mergeCells count="281">
    <mergeCell ref="H81:I81"/>
    <mergeCell ref="B53:E53"/>
    <mergeCell ref="B85:E85"/>
    <mergeCell ref="F85:G85"/>
    <mergeCell ref="H85:I85"/>
    <mergeCell ref="J85:K85"/>
    <mergeCell ref="B84:E84"/>
    <mergeCell ref="B92:J92"/>
    <mergeCell ref="B88:J88"/>
    <mergeCell ref="B89:J89"/>
    <mergeCell ref="B90:J90"/>
    <mergeCell ref="B91:J91"/>
    <mergeCell ref="B82:E82"/>
    <mergeCell ref="F82:G82"/>
    <mergeCell ref="H82:I82"/>
    <mergeCell ref="J82:K82"/>
    <mergeCell ref="H83:I83"/>
    <mergeCell ref="J83:K83"/>
    <mergeCell ref="B83:E83"/>
    <mergeCell ref="H84:I84"/>
    <mergeCell ref="F84:G84"/>
    <mergeCell ref="F83:G83"/>
    <mergeCell ref="J84:K84"/>
    <mergeCell ref="B51:E51"/>
    <mergeCell ref="B59:E59"/>
    <mergeCell ref="F59:H59"/>
    <mergeCell ref="F51:H51"/>
    <mergeCell ref="H80:I80"/>
    <mergeCell ref="J61:L61"/>
    <mergeCell ref="F55:H55"/>
    <mergeCell ref="F57:H57"/>
    <mergeCell ref="F56:H56"/>
    <mergeCell ref="B61:E61"/>
    <mergeCell ref="Q60:S60"/>
    <mergeCell ref="J60:L60"/>
    <mergeCell ref="M60:N60"/>
    <mergeCell ref="O57:P57"/>
    <mergeCell ref="M52:N52"/>
    <mergeCell ref="M56:N56"/>
    <mergeCell ref="J53:L53"/>
    <mergeCell ref="M53:N53"/>
    <mergeCell ref="S33:T33"/>
    <mergeCell ref="Q45:S46"/>
    <mergeCell ref="J58:L58"/>
    <mergeCell ref="Q57:S57"/>
    <mergeCell ref="Q58:S58"/>
    <mergeCell ref="T58:U58"/>
    <mergeCell ref="Q59:S59"/>
    <mergeCell ref="T59:U59"/>
    <mergeCell ref="M57:N57"/>
    <mergeCell ref="T60:U60"/>
    <mergeCell ref="J59:L59"/>
    <mergeCell ref="M59:N59"/>
    <mergeCell ref="J55:L55"/>
    <mergeCell ref="Q55:S55"/>
    <mergeCell ref="M51:N51"/>
    <mergeCell ref="Q54:S54"/>
    <mergeCell ref="W10:Y10"/>
    <mergeCell ref="G11:I11"/>
    <mergeCell ref="J11:M11"/>
    <mergeCell ref="N11:O11"/>
    <mergeCell ref="P11:S11"/>
    <mergeCell ref="T11:V11"/>
    <mergeCell ref="W11:Y11"/>
    <mergeCell ref="V16:Y16"/>
    <mergeCell ref="C13:F13"/>
    <mergeCell ref="G13:Y13"/>
    <mergeCell ref="C14:F15"/>
    <mergeCell ref="G14:I14"/>
    <mergeCell ref="J14:Y14"/>
    <mergeCell ref="G15:Y15"/>
    <mergeCell ref="C16:F16"/>
    <mergeCell ref="G16:K16"/>
    <mergeCell ref="L16:N16"/>
    <mergeCell ref="O16:Q16"/>
    <mergeCell ref="S16:U16"/>
    <mergeCell ref="W8:Y8"/>
    <mergeCell ref="G9:I9"/>
    <mergeCell ref="J9:M9"/>
    <mergeCell ref="N9:O9"/>
    <mergeCell ref="P9:S9"/>
    <mergeCell ref="T9:V9"/>
    <mergeCell ref="W9:Y9"/>
    <mergeCell ref="C8:F12"/>
    <mergeCell ref="G8:I8"/>
    <mergeCell ref="J8:M8"/>
    <mergeCell ref="N8:O8"/>
    <mergeCell ref="P8:S8"/>
    <mergeCell ref="T8:V8"/>
    <mergeCell ref="G10:I10"/>
    <mergeCell ref="J10:M10"/>
    <mergeCell ref="N10:O10"/>
    <mergeCell ref="P10:S10"/>
    <mergeCell ref="G12:I12"/>
    <mergeCell ref="J12:M12"/>
    <mergeCell ref="N12:O12"/>
    <mergeCell ref="P12:S12"/>
    <mergeCell ref="T12:V12"/>
    <mergeCell ref="W12:Y12"/>
    <mergeCell ref="T10:V10"/>
    <mergeCell ref="G6:Y6"/>
    <mergeCell ref="C7:F7"/>
    <mergeCell ref="G7:J7"/>
    <mergeCell ref="K7:P7"/>
    <mergeCell ref="Q7:T7"/>
    <mergeCell ref="U7:Y7"/>
    <mergeCell ref="C6:F6"/>
    <mergeCell ref="C3:F3"/>
    <mergeCell ref="G3:Y3"/>
    <mergeCell ref="C4:F4"/>
    <mergeCell ref="G4:I4"/>
    <mergeCell ref="J4:Y4"/>
    <mergeCell ref="C5:F5"/>
    <mergeCell ref="G5:Y5"/>
    <mergeCell ref="O47:P47"/>
    <mergeCell ref="S27:T27"/>
    <mergeCell ref="T17:Y17"/>
    <mergeCell ref="Q49:S49"/>
    <mergeCell ref="F47:H47"/>
    <mergeCell ref="C26:F27"/>
    <mergeCell ref="W27:X27"/>
    <mergeCell ref="G26:I26"/>
    <mergeCell ref="S25:Y25"/>
    <mergeCell ref="C30:F30"/>
    <mergeCell ref="C28:F28"/>
    <mergeCell ref="G34:Y34"/>
    <mergeCell ref="O49:P49"/>
    <mergeCell ref="C32:F33"/>
    <mergeCell ref="F45:H46"/>
    <mergeCell ref="J32:Y32"/>
    <mergeCell ref="G33:P33"/>
    <mergeCell ref="G25:O25"/>
    <mergeCell ref="G18:I18"/>
    <mergeCell ref="G19:I19"/>
    <mergeCell ref="Q17:S17"/>
    <mergeCell ref="C25:F25"/>
    <mergeCell ref="V45:W45"/>
    <mergeCell ref="X60:Y60"/>
    <mergeCell ref="J80:K80"/>
    <mergeCell ref="X57:Y57"/>
    <mergeCell ref="J19:P19"/>
    <mergeCell ref="J18:P18"/>
    <mergeCell ref="B50:E50"/>
    <mergeCell ref="B49:E49"/>
    <mergeCell ref="F48:H48"/>
    <mergeCell ref="B26:B29"/>
    <mergeCell ref="J45:L46"/>
    <mergeCell ref="J47:L47"/>
    <mergeCell ref="J26:Y26"/>
    <mergeCell ref="C35:F35"/>
    <mergeCell ref="G28:Y28"/>
    <mergeCell ref="G29:Y29"/>
    <mergeCell ref="G32:I32"/>
    <mergeCell ref="G30:Y30"/>
    <mergeCell ref="S31:Y31"/>
    <mergeCell ref="C34:F34"/>
    <mergeCell ref="M47:N47"/>
    <mergeCell ref="M45:N46"/>
    <mergeCell ref="T47:U47"/>
    <mergeCell ref="F50:H50"/>
    <mergeCell ref="F49:H49"/>
    <mergeCell ref="T55:U55"/>
    <mergeCell ref="Q56:S56"/>
    <mergeCell ref="O52:P52"/>
    <mergeCell ref="Q53:S53"/>
    <mergeCell ref="O54:P54"/>
    <mergeCell ref="F54:H54"/>
    <mergeCell ref="T51:U51"/>
    <mergeCell ref="U2:Y2"/>
    <mergeCell ref="Q18:S18"/>
    <mergeCell ref="T18:Y18"/>
    <mergeCell ref="J52:L52"/>
    <mergeCell ref="T53:U53"/>
    <mergeCell ref="X53:Y53"/>
    <mergeCell ref="J17:P17"/>
    <mergeCell ref="W33:X33"/>
    <mergeCell ref="P31:R31"/>
    <mergeCell ref="O51:P51"/>
    <mergeCell ref="J51:L51"/>
    <mergeCell ref="J49:L49"/>
    <mergeCell ref="P25:R25"/>
    <mergeCell ref="T19:Y19"/>
    <mergeCell ref="Q19:S19"/>
    <mergeCell ref="T45:U46"/>
    <mergeCell ref="T48:U48"/>
    <mergeCell ref="X51:Y51"/>
    <mergeCell ref="Q52:S52"/>
    <mergeCell ref="T52:U52"/>
    <mergeCell ref="X52:Y52"/>
    <mergeCell ref="A3:A19"/>
    <mergeCell ref="C17:F19"/>
    <mergeCell ref="B3:B12"/>
    <mergeCell ref="J48:L48"/>
    <mergeCell ref="B14:B19"/>
    <mergeCell ref="C29:F29"/>
    <mergeCell ref="C31:F31"/>
    <mergeCell ref="G31:O31"/>
    <mergeCell ref="F38:R38"/>
    <mergeCell ref="B37:O37"/>
    <mergeCell ref="B38:E38"/>
    <mergeCell ref="T49:U49"/>
    <mergeCell ref="Q50:S50"/>
    <mergeCell ref="Q48:S48"/>
    <mergeCell ref="B40:G40"/>
    <mergeCell ref="B31:B35"/>
    <mergeCell ref="G17:I17"/>
    <mergeCell ref="G27:P27"/>
    <mergeCell ref="X47:Y47"/>
    <mergeCell ref="O45:P46"/>
    <mergeCell ref="O61:P61"/>
    <mergeCell ref="F53:H53"/>
    <mergeCell ref="O58:P58"/>
    <mergeCell ref="Q51:S51"/>
    <mergeCell ref="O59:P59"/>
    <mergeCell ref="G35:Y35"/>
    <mergeCell ref="I45:I46"/>
    <mergeCell ref="J50:L50"/>
    <mergeCell ref="M50:N50"/>
    <mergeCell ref="X45:Y46"/>
    <mergeCell ref="O50:P50"/>
    <mergeCell ref="X49:Y49"/>
    <mergeCell ref="X48:Y48"/>
    <mergeCell ref="O48:P48"/>
    <mergeCell ref="M49:N49"/>
    <mergeCell ref="T50:U50"/>
    <mergeCell ref="M48:N48"/>
    <mergeCell ref="B42:I42"/>
    <mergeCell ref="X50:Y50"/>
    <mergeCell ref="B45:E46"/>
    <mergeCell ref="B48:E48"/>
    <mergeCell ref="B47:E47"/>
    <mergeCell ref="U44:Y44"/>
    <mergeCell ref="Q47:S47"/>
    <mergeCell ref="Q61:S61"/>
    <mergeCell ref="B54:E54"/>
    <mergeCell ref="F52:H52"/>
    <mergeCell ref="T54:U54"/>
    <mergeCell ref="J81:K81"/>
    <mergeCell ref="F81:G81"/>
    <mergeCell ref="F80:G80"/>
    <mergeCell ref="O53:P53"/>
    <mergeCell ref="J56:L56"/>
    <mergeCell ref="O56:P56"/>
    <mergeCell ref="M54:N54"/>
    <mergeCell ref="B56:E56"/>
    <mergeCell ref="B58:E58"/>
    <mergeCell ref="J54:L54"/>
    <mergeCell ref="B52:E52"/>
    <mergeCell ref="B55:E55"/>
    <mergeCell ref="J57:L57"/>
    <mergeCell ref="O55:P55"/>
    <mergeCell ref="T56:U56"/>
    <mergeCell ref="M55:N55"/>
    <mergeCell ref="B80:E80"/>
    <mergeCell ref="B81:E81"/>
    <mergeCell ref="M61:N61"/>
    <mergeCell ref="F61:H61"/>
    <mergeCell ref="X54:Y54"/>
    <mergeCell ref="X55:Y55"/>
    <mergeCell ref="X56:Y56"/>
    <mergeCell ref="B74:C74"/>
    <mergeCell ref="B73:C73"/>
    <mergeCell ref="B79:E79"/>
    <mergeCell ref="B78:E78"/>
    <mergeCell ref="T61:U61"/>
    <mergeCell ref="X61:Y61"/>
    <mergeCell ref="J79:K79"/>
    <mergeCell ref="X59:Y59"/>
    <mergeCell ref="F60:H60"/>
    <mergeCell ref="T57:U57"/>
    <mergeCell ref="X58:Y58"/>
    <mergeCell ref="O60:P60"/>
    <mergeCell ref="B57:E57"/>
    <mergeCell ref="F58:H58"/>
    <mergeCell ref="M58:N58"/>
    <mergeCell ref="F78:G78"/>
    <mergeCell ref="H78:I78"/>
    <mergeCell ref="J78:K78"/>
    <mergeCell ref="F79:G79"/>
    <mergeCell ref="H79:I79"/>
    <mergeCell ref="B60:E60"/>
  </mergeCells>
  <phoneticPr fontId="2"/>
  <printOptions horizontalCentered="1" verticalCentered="1"/>
  <pageMargins left="0.39370078740157483" right="0.59055118110236227" top="0.59055118110236227" bottom="0.78740157480314965" header="0.51181102362204722" footer="0.31496062992125984"/>
  <pageSetup paperSize="9" orientation="landscape" blackAndWhite="1" errors="blank" r:id="rId1"/>
  <headerFooter alignWithMargins="0">
    <oddFooter xml:space="preserve">&amp;R&amp;P / &amp;N </oddFooter>
  </headerFooter>
  <rowBreaks count="4" manualBreakCount="4">
    <brk id="22" max="24" man="1"/>
    <brk id="43" max="24" man="1"/>
    <brk id="67" max="24" man="1"/>
    <brk id="92" max="24"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1"/>
  </sheetPr>
  <dimension ref="A1:AK59"/>
  <sheetViews>
    <sheetView view="pageBreakPreview" topLeftCell="A37" zoomScale="85" zoomScaleNormal="100" zoomScaleSheetLayoutView="85" workbookViewId="0">
      <selection activeCell="AP36" sqref="AP36"/>
    </sheetView>
  </sheetViews>
  <sheetFormatPr defaultRowHeight="11.25"/>
  <cols>
    <col min="1" max="1" width="9" style="27"/>
    <col min="2" max="2" width="3.375" style="27" customWidth="1"/>
    <col min="3" max="3" width="2.5" style="27" customWidth="1"/>
    <col min="4" max="4" width="11.5" style="27" customWidth="1"/>
    <col min="5" max="35" width="3.125" style="27" customWidth="1"/>
    <col min="36" max="36" width="8.125" style="27" customWidth="1"/>
    <col min="37" max="37" width="10.125" style="27" customWidth="1"/>
    <col min="38" max="16384" width="9" style="27"/>
  </cols>
  <sheetData>
    <row r="1" spans="1:37">
      <c r="A1" s="27" t="s">
        <v>191</v>
      </c>
    </row>
    <row r="2" spans="1:37">
      <c r="A2" s="27" t="s">
        <v>190</v>
      </c>
      <c r="AK2" s="128" t="s">
        <v>189</v>
      </c>
    </row>
    <row r="3" spans="1:37" ht="12" thickBot="1">
      <c r="AJ3" s="129"/>
      <c r="AK3" s="128" t="s">
        <v>188</v>
      </c>
    </row>
    <row r="4" spans="1:37" ht="15" customHeight="1">
      <c r="A4" s="487" t="s">
        <v>187</v>
      </c>
      <c r="B4" s="489" t="s">
        <v>186</v>
      </c>
      <c r="C4" s="490"/>
      <c r="D4" s="493" t="s">
        <v>185</v>
      </c>
      <c r="E4" s="127">
        <v>1</v>
      </c>
      <c r="F4" s="103">
        <v>2</v>
      </c>
      <c r="G4" s="103">
        <v>3</v>
      </c>
      <c r="H4" s="103">
        <v>4</v>
      </c>
      <c r="I4" s="103">
        <v>5</v>
      </c>
      <c r="J4" s="103">
        <v>6</v>
      </c>
      <c r="K4" s="103">
        <v>7</v>
      </c>
      <c r="L4" s="103">
        <v>8</v>
      </c>
      <c r="M4" s="103">
        <v>9</v>
      </c>
      <c r="N4" s="103">
        <v>10</v>
      </c>
      <c r="O4" s="103">
        <v>11</v>
      </c>
      <c r="P4" s="103">
        <v>12</v>
      </c>
      <c r="Q4" s="103">
        <v>13</v>
      </c>
      <c r="R4" s="103">
        <v>14</v>
      </c>
      <c r="S4" s="103">
        <v>15</v>
      </c>
      <c r="T4" s="103">
        <v>16</v>
      </c>
      <c r="U4" s="103">
        <v>17</v>
      </c>
      <c r="V4" s="103">
        <v>18</v>
      </c>
      <c r="W4" s="103">
        <v>19</v>
      </c>
      <c r="X4" s="103">
        <v>20</v>
      </c>
      <c r="Y4" s="103">
        <v>21</v>
      </c>
      <c r="Z4" s="103">
        <v>22</v>
      </c>
      <c r="AA4" s="103">
        <v>23</v>
      </c>
      <c r="AB4" s="103">
        <v>24</v>
      </c>
      <c r="AC4" s="103">
        <v>25</v>
      </c>
      <c r="AD4" s="103">
        <v>26</v>
      </c>
      <c r="AE4" s="103">
        <v>27</v>
      </c>
      <c r="AF4" s="103">
        <v>28</v>
      </c>
      <c r="AG4" s="103">
        <v>29</v>
      </c>
      <c r="AH4" s="103">
        <v>30</v>
      </c>
      <c r="AI4" s="126">
        <v>31</v>
      </c>
      <c r="AJ4" s="501" t="s">
        <v>184</v>
      </c>
      <c r="AK4" s="483" t="s">
        <v>183</v>
      </c>
    </row>
    <row r="5" spans="1:37" ht="15" customHeight="1">
      <c r="A5" s="488"/>
      <c r="B5" s="491"/>
      <c r="C5" s="492"/>
      <c r="D5" s="494"/>
      <c r="E5" s="125" t="s">
        <v>182</v>
      </c>
      <c r="F5" s="39"/>
      <c r="G5" s="39"/>
      <c r="H5" s="39"/>
      <c r="I5" s="39"/>
      <c r="J5" s="39"/>
      <c r="K5" s="39"/>
      <c r="L5" s="39"/>
      <c r="M5" s="39"/>
      <c r="N5" s="39"/>
      <c r="O5" s="39"/>
      <c r="P5" s="39"/>
      <c r="Q5" s="39"/>
      <c r="R5" s="39"/>
      <c r="S5" s="39"/>
      <c r="T5" s="39"/>
      <c r="U5" s="39"/>
      <c r="V5" s="39"/>
      <c r="W5" s="39"/>
      <c r="X5" s="39"/>
      <c r="Y5" s="39"/>
      <c r="Z5" s="39"/>
      <c r="AA5" s="39"/>
      <c r="AB5" s="39"/>
      <c r="AC5" s="39"/>
      <c r="AD5" s="39"/>
      <c r="AE5" s="39"/>
      <c r="AF5" s="39"/>
      <c r="AG5" s="39"/>
      <c r="AH5" s="39"/>
      <c r="AI5" s="124"/>
      <c r="AJ5" s="502"/>
      <c r="AK5" s="484"/>
    </row>
    <row r="6" spans="1:37" ht="15" customHeight="1">
      <c r="A6" s="503" t="s">
        <v>181</v>
      </c>
      <c r="B6" s="385" t="s">
        <v>180</v>
      </c>
      <c r="C6" s="387"/>
      <c r="D6" s="478" t="s">
        <v>179</v>
      </c>
      <c r="E6" s="123" t="s">
        <v>178</v>
      </c>
      <c r="F6" s="122" t="s">
        <v>177</v>
      </c>
      <c r="G6" s="122" t="s">
        <v>176</v>
      </c>
      <c r="H6" s="122" t="s">
        <v>175</v>
      </c>
      <c r="I6" s="122" t="s">
        <v>174</v>
      </c>
      <c r="J6" s="112" t="s">
        <v>141</v>
      </c>
      <c r="K6" s="112" t="s">
        <v>141</v>
      </c>
      <c r="L6" s="112" t="s">
        <v>141</v>
      </c>
      <c r="M6" s="112" t="s">
        <v>141</v>
      </c>
      <c r="N6" s="112" t="s">
        <v>141</v>
      </c>
      <c r="O6" s="112"/>
      <c r="P6" s="112"/>
      <c r="Q6" s="112"/>
      <c r="R6" s="112"/>
      <c r="S6" s="112"/>
      <c r="T6" s="112"/>
      <c r="U6" s="112"/>
      <c r="V6" s="112"/>
      <c r="W6" s="112"/>
      <c r="X6" s="112"/>
      <c r="Y6" s="112"/>
      <c r="Z6" s="112"/>
      <c r="AA6" s="112"/>
      <c r="AB6" s="112"/>
      <c r="AC6" s="112"/>
      <c r="AD6" s="112"/>
      <c r="AE6" s="112"/>
      <c r="AF6" s="112"/>
      <c r="AG6" s="112"/>
      <c r="AH6" s="112"/>
      <c r="AI6" s="111"/>
      <c r="AJ6" s="110"/>
      <c r="AK6" s="485"/>
    </row>
    <row r="7" spans="1:37" ht="15" customHeight="1">
      <c r="A7" s="482"/>
      <c r="B7" s="388"/>
      <c r="C7" s="390"/>
      <c r="D7" s="479"/>
      <c r="E7" s="117">
        <v>8</v>
      </c>
      <c r="F7" s="116">
        <v>8</v>
      </c>
      <c r="G7" s="116">
        <v>11</v>
      </c>
      <c r="H7" s="116"/>
      <c r="I7" s="116"/>
      <c r="J7" s="116"/>
      <c r="K7" s="116"/>
      <c r="L7" s="116"/>
      <c r="M7" s="116"/>
      <c r="N7" s="116"/>
      <c r="O7" s="116"/>
      <c r="P7" s="116"/>
      <c r="Q7" s="116"/>
      <c r="R7" s="116"/>
      <c r="S7" s="116"/>
      <c r="T7" s="116"/>
      <c r="U7" s="116"/>
      <c r="V7" s="116"/>
      <c r="W7" s="116"/>
      <c r="X7" s="116"/>
      <c r="Y7" s="116"/>
      <c r="Z7" s="116"/>
      <c r="AA7" s="116"/>
      <c r="AB7" s="116"/>
      <c r="AC7" s="116"/>
      <c r="AD7" s="116"/>
      <c r="AE7" s="116"/>
      <c r="AF7" s="116"/>
      <c r="AG7" s="116"/>
      <c r="AH7" s="116"/>
      <c r="AI7" s="115"/>
      <c r="AJ7" s="114"/>
      <c r="AK7" s="485"/>
    </row>
    <row r="8" spans="1:37" ht="15" customHeight="1">
      <c r="A8" s="481"/>
      <c r="B8" s="495"/>
      <c r="C8" s="496"/>
      <c r="D8" s="480"/>
      <c r="E8" s="113"/>
      <c r="F8" s="112"/>
      <c r="G8" s="112"/>
      <c r="H8" s="112"/>
      <c r="I8" s="112"/>
      <c r="J8" s="112"/>
      <c r="K8" s="112"/>
      <c r="L8" s="112"/>
      <c r="M8" s="112"/>
      <c r="N8" s="112"/>
      <c r="O8" s="112"/>
      <c r="P8" s="112"/>
      <c r="Q8" s="112"/>
      <c r="R8" s="112"/>
      <c r="S8" s="112"/>
      <c r="T8" s="112"/>
      <c r="U8" s="112"/>
      <c r="V8" s="112"/>
      <c r="W8" s="112"/>
      <c r="X8" s="112"/>
      <c r="Y8" s="112"/>
      <c r="Z8" s="112"/>
      <c r="AA8" s="112"/>
      <c r="AB8" s="112"/>
      <c r="AC8" s="112"/>
      <c r="AD8" s="112"/>
      <c r="AE8" s="112"/>
      <c r="AF8" s="112"/>
      <c r="AG8" s="112"/>
      <c r="AH8" s="112"/>
      <c r="AI8" s="111"/>
      <c r="AJ8" s="110"/>
      <c r="AK8" s="485"/>
    </row>
    <row r="9" spans="1:37" ht="15" customHeight="1">
      <c r="A9" s="482"/>
      <c r="B9" s="494"/>
      <c r="C9" s="497"/>
      <c r="D9" s="479"/>
      <c r="E9" s="117"/>
      <c r="F9" s="116"/>
      <c r="G9" s="116"/>
      <c r="H9" s="116"/>
      <c r="I9" s="116"/>
      <c r="J9" s="116"/>
      <c r="K9" s="116"/>
      <c r="L9" s="116"/>
      <c r="M9" s="116"/>
      <c r="N9" s="116"/>
      <c r="O9" s="116"/>
      <c r="P9" s="116"/>
      <c r="Q9" s="116"/>
      <c r="R9" s="116"/>
      <c r="S9" s="116"/>
      <c r="T9" s="116"/>
      <c r="U9" s="116"/>
      <c r="V9" s="116"/>
      <c r="W9" s="116"/>
      <c r="X9" s="116"/>
      <c r="Y9" s="116"/>
      <c r="Z9" s="116"/>
      <c r="AA9" s="116"/>
      <c r="AB9" s="116"/>
      <c r="AC9" s="116"/>
      <c r="AD9" s="116"/>
      <c r="AE9" s="116"/>
      <c r="AF9" s="116"/>
      <c r="AG9" s="116"/>
      <c r="AH9" s="116"/>
      <c r="AI9" s="115"/>
      <c r="AJ9" s="114"/>
      <c r="AK9" s="485"/>
    </row>
    <row r="10" spans="1:37" ht="15" customHeight="1">
      <c r="A10" s="481"/>
      <c r="B10" s="495"/>
      <c r="C10" s="496"/>
      <c r="D10" s="480"/>
      <c r="E10" s="113"/>
      <c r="F10" s="112"/>
      <c r="G10" s="112"/>
      <c r="H10" s="112"/>
      <c r="I10" s="112"/>
      <c r="J10" s="112"/>
      <c r="K10" s="112"/>
      <c r="L10" s="112"/>
      <c r="M10" s="112"/>
      <c r="N10" s="112"/>
      <c r="O10" s="112"/>
      <c r="P10" s="112"/>
      <c r="Q10" s="112"/>
      <c r="R10" s="112"/>
      <c r="S10" s="112"/>
      <c r="T10" s="112"/>
      <c r="U10" s="112"/>
      <c r="V10" s="112"/>
      <c r="W10" s="112"/>
      <c r="X10" s="112"/>
      <c r="Y10" s="112"/>
      <c r="Z10" s="112"/>
      <c r="AA10" s="112"/>
      <c r="AB10" s="112"/>
      <c r="AC10" s="112"/>
      <c r="AD10" s="112"/>
      <c r="AE10" s="112"/>
      <c r="AF10" s="112"/>
      <c r="AG10" s="112"/>
      <c r="AH10" s="112"/>
      <c r="AI10" s="111"/>
      <c r="AJ10" s="110"/>
      <c r="AK10" s="485"/>
    </row>
    <row r="11" spans="1:37" ht="15" customHeight="1">
      <c r="A11" s="482"/>
      <c r="B11" s="494"/>
      <c r="C11" s="497"/>
      <c r="D11" s="479"/>
      <c r="E11" s="117"/>
      <c r="F11" s="116"/>
      <c r="G11" s="116"/>
      <c r="H11" s="116"/>
      <c r="I11" s="116"/>
      <c r="J11" s="116"/>
      <c r="K11" s="116"/>
      <c r="L11" s="116"/>
      <c r="M11" s="116"/>
      <c r="N11" s="116"/>
      <c r="O11" s="116"/>
      <c r="P11" s="116"/>
      <c r="Q11" s="116"/>
      <c r="R11" s="116"/>
      <c r="S11" s="116"/>
      <c r="T11" s="116"/>
      <c r="U11" s="116"/>
      <c r="V11" s="116"/>
      <c r="W11" s="116"/>
      <c r="X11" s="116"/>
      <c r="Y11" s="116"/>
      <c r="Z11" s="116"/>
      <c r="AA11" s="116"/>
      <c r="AB11" s="116"/>
      <c r="AC11" s="116"/>
      <c r="AD11" s="116"/>
      <c r="AE11" s="116"/>
      <c r="AF11" s="116"/>
      <c r="AG11" s="116"/>
      <c r="AH11" s="116"/>
      <c r="AI11" s="115"/>
      <c r="AJ11" s="114"/>
      <c r="AK11" s="485"/>
    </row>
    <row r="12" spans="1:37" ht="15" customHeight="1">
      <c r="A12" s="481"/>
      <c r="B12" s="495"/>
      <c r="C12" s="496"/>
      <c r="D12" s="480"/>
      <c r="E12" s="113"/>
      <c r="F12" s="112"/>
      <c r="G12" s="112"/>
      <c r="H12" s="112"/>
      <c r="I12" s="112"/>
      <c r="J12" s="112"/>
      <c r="K12" s="112"/>
      <c r="L12" s="112"/>
      <c r="M12" s="112"/>
      <c r="N12" s="112"/>
      <c r="O12" s="112"/>
      <c r="P12" s="112"/>
      <c r="Q12" s="112"/>
      <c r="R12" s="112"/>
      <c r="S12" s="112"/>
      <c r="T12" s="112"/>
      <c r="U12" s="112"/>
      <c r="V12" s="112"/>
      <c r="W12" s="112"/>
      <c r="X12" s="112"/>
      <c r="Y12" s="112"/>
      <c r="Z12" s="112"/>
      <c r="AA12" s="112"/>
      <c r="AB12" s="112"/>
      <c r="AC12" s="112"/>
      <c r="AD12" s="112"/>
      <c r="AE12" s="112"/>
      <c r="AF12" s="112"/>
      <c r="AG12" s="112"/>
      <c r="AH12" s="112"/>
      <c r="AI12" s="111"/>
      <c r="AJ12" s="110"/>
      <c r="AK12" s="485"/>
    </row>
    <row r="13" spans="1:37" ht="15" customHeight="1">
      <c r="A13" s="482"/>
      <c r="B13" s="494"/>
      <c r="C13" s="497"/>
      <c r="D13" s="479"/>
      <c r="E13" s="117"/>
      <c r="F13" s="116"/>
      <c r="G13" s="116"/>
      <c r="H13" s="116"/>
      <c r="I13" s="116"/>
      <c r="J13" s="116"/>
      <c r="K13" s="116"/>
      <c r="L13" s="116"/>
      <c r="M13" s="116"/>
      <c r="N13" s="116"/>
      <c r="O13" s="116"/>
      <c r="P13" s="116"/>
      <c r="Q13" s="116"/>
      <c r="R13" s="116"/>
      <c r="S13" s="116"/>
      <c r="T13" s="116"/>
      <c r="U13" s="116"/>
      <c r="V13" s="116"/>
      <c r="W13" s="116"/>
      <c r="X13" s="116"/>
      <c r="Y13" s="116"/>
      <c r="Z13" s="116"/>
      <c r="AA13" s="116"/>
      <c r="AB13" s="116"/>
      <c r="AC13" s="116"/>
      <c r="AD13" s="116"/>
      <c r="AE13" s="116"/>
      <c r="AF13" s="116"/>
      <c r="AG13" s="116"/>
      <c r="AH13" s="116"/>
      <c r="AI13" s="115"/>
      <c r="AJ13" s="114"/>
      <c r="AK13" s="485"/>
    </row>
    <row r="14" spans="1:37" ht="15" customHeight="1">
      <c r="A14" s="481"/>
      <c r="B14" s="495"/>
      <c r="C14" s="496"/>
      <c r="D14" s="480"/>
      <c r="E14" s="113"/>
      <c r="F14" s="112"/>
      <c r="G14" s="112"/>
      <c r="H14" s="112"/>
      <c r="I14" s="112"/>
      <c r="J14" s="112"/>
      <c r="K14" s="112"/>
      <c r="L14" s="112"/>
      <c r="M14" s="112"/>
      <c r="N14" s="112"/>
      <c r="O14" s="112"/>
      <c r="P14" s="112"/>
      <c r="Q14" s="112"/>
      <c r="R14" s="112"/>
      <c r="S14" s="112"/>
      <c r="T14" s="112"/>
      <c r="U14" s="112"/>
      <c r="V14" s="112"/>
      <c r="W14" s="112"/>
      <c r="X14" s="112"/>
      <c r="Y14" s="112"/>
      <c r="Z14" s="112"/>
      <c r="AA14" s="112"/>
      <c r="AB14" s="112"/>
      <c r="AC14" s="112"/>
      <c r="AD14" s="112"/>
      <c r="AE14" s="112"/>
      <c r="AF14" s="112"/>
      <c r="AG14" s="112"/>
      <c r="AH14" s="112"/>
      <c r="AI14" s="111"/>
      <c r="AJ14" s="110"/>
      <c r="AK14" s="485"/>
    </row>
    <row r="15" spans="1:37" ht="15" customHeight="1">
      <c r="A15" s="482"/>
      <c r="B15" s="494"/>
      <c r="C15" s="497"/>
      <c r="D15" s="479"/>
      <c r="E15" s="117"/>
      <c r="F15" s="116"/>
      <c r="G15" s="116"/>
      <c r="H15" s="116"/>
      <c r="I15" s="116"/>
      <c r="J15" s="116"/>
      <c r="K15" s="116"/>
      <c r="L15" s="116"/>
      <c r="M15" s="116"/>
      <c r="N15" s="116"/>
      <c r="O15" s="116"/>
      <c r="P15" s="116"/>
      <c r="Q15" s="116"/>
      <c r="R15" s="116"/>
      <c r="S15" s="116"/>
      <c r="T15" s="116"/>
      <c r="U15" s="116"/>
      <c r="V15" s="116"/>
      <c r="W15" s="116"/>
      <c r="X15" s="116"/>
      <c r="Y15" s="116"/>
      <c r="Z15" s="116"/>
      <c r="AA15" s="116"/>
      <c r="AB15" s="116"/>
      <c r="AC15" s="116"/>
      <c r="AD15" s="116"/>
      <c r="AE15" s="116"/>
      <c r="AF15" s="116"/>
      <c r="AG15" s="116"/>
      <c r="AH15" s="116"/>
      <c r="AI15" s="115"/>
      <c r="AJ15" s="114"/>
      <c r="AK15" s="485"/>
    </row>
    <row r="16" spans="1:37" ht="15" customHeight="1">
      <c r="A16" s="481"/>
      <c r="B16" s="495"/>
      <c r="C16" s="496"/>
      <c r="D16" s="480"/>
      <c r="E16" s="113"/>
      <c r="F16" s="112"/>
      <c r="G16" s="112"/>
      <c r="H16" s="112"/>
      <c r="I16" s="112"/>
      <c r="J16" s="112"/>
      <c r="K16" s="112"/>
      <c r="L16" s="112"/>
      <c r="M16" s="112"/>
      <c r="N16" s="112"/>
      <c r="O16" s="112"/>
      <c r="P16" s="112"/>
      <c r="Q16" s="112"/>
      <c r="R16" s="112"/>
      <c r="S16" s="112"/>
      <c r="T16" s="112"/>
      <c r="U16" s="112"/>
      <c r="V16" s="112"/>
      <c r="W16" s="112"/>
      <c r="X16" s="112"/>
      <c r="Y16" s="112"/>
      <c r="Z16" s="112"/>
      <c r="AA16" s="112"/>
      <c r="AB16" s="112"/>
      <c r="AC16" s="112"/>
      <c r="AD16" s="112"/>
      <c r="AE16" s="112"/>
      <c r="AF16" s="112"/>
      <c r="AG16" s="112"/>
      <c r="AH16" s="112"/>
      <c r="AI16" s="111"/>
      <c r="AJ16" s="110"/>
      <c r="AK16" s="485"/>
    </row>
    <row r="17" spans="1:37" ht="15" customHeight="1">
      <c r="A17" s="482"/>
      <c r="B17" s="494"/>
      <c r="C17" s="497"/>
      <c r="D17" s="479"/>
      <c r="E17" s="117"/>
      <c r="F17" s="116"/>
      <c r="G17" s="116"/>
      <c r="H17" s="116"/>
      <c r="I17" s="116"/>
      <c r="J17" s="116"/>
      <c r="K17" s="116"/>
      <c r="L17" s="116"/>
      <c r="M17" s="116"/>
      <c r="N17" s="116"/>
      <c r="O17" s="116"/>
      <c r="P17" s="116"/>
      <c r="Q17" s="116"/>
      <c r="R17" s="116"/>
      <c r="S17" s="116"/>
      <c r="T17" s="116"/>
      <c r="U17" s="116"/>
      <c r="V17" s="116"/>
      <c r="W17" s="116"/>
      <c r="X17" s="116"/>
      <c r="Y17" s="116"/>
      <c r="Z17" s="116"/>
      <c r="AA17" s="116"/>
      <c r="AB17" s="116"/>
      <c r="AC17" s="116"/>
      <c r="AD17" s="116"/>
      <c r="AE17" s="116"/>
      <c r="AF17" s="116"/>
      <c r="AG17" s="116"/>
      <c r="AH17" s="116"/>
      <c r="AI17" s="115"/>
      <c r="AJ17" s="114"/>
      <c r="AK17" s="485"/>
    </row>
    <row r="18" spans="1:37" ht="15" customHeight="1">
      <c r="A18" s="481"/>
      <c r="B18" s="495"/>
      <c r="C18" s="496"/>
      <c r="D18" s="480"/>
      <c r="E18" s="113"/>
      <c r="F18" s="112"/>
      <c r="G18" s="112"/>
      <c r="H18" s="112"/>
      <c r="I18" s="112"/>
      <c r="J18" s="112"/>
      <c r="K18" s="112"/>
      <c r="L18" s="112"/>
      <c r="M18" s="112"/>
      <c r="N18" s="112"/>
      <c r="O18" s="112"/>
      <c r="P18" s="112"/>
      <c r="Q18" s="112"/>
      <c r="R18" s="112"/>
      <c r="S18" s="112"/>
      <c r="T18" s="112"/>
      <c r="U18" s="112"/>
      <c r="V18" s="112"/>
      <c r="W18" s="112"/>
      <c r="X18" s="112"/>
      <c r="Y18" s="112"/>
      <c r="Z18" s="112"/>
      <c r="AA18" s="112"/>
      <c r="AB18" s="112"/>
      <c r="AC18" s="112"/>
      <c r="AD18" s="112"/>
      <c r="AE18" s="112"/>
      <c r="AF18" s="112"/>
      <c r="AG18" s="112"/>
      <c r="AH18" s="112"/>
      <c r="AI18" s="111"/>
      <c r="AJ18" s="110"/>
      <c r="AK18" s="485"/>
    </row>
    <row r="19" spans="1:37" ht="15" customHeight="1">
      <c r="A19" s="482"/>
      <c r="B19" s="494"/>
      <c r="C19" s="497"/>
      <c r="D19" s="479"/>
      <c r="E19" s="117"/>
      <c r="F19" s="116"/>
      <c r="G19" s="116"/>
      <c r="H19" s="116"/>
      <c r="I19" s="116"/>
      <c r="J19" s="116"/>
      <c r="K19" s="67"/>
      <c r="L19" s="116"/>
      <c r="M19" s="116"/>
      <c r="N19" s="116"/>
      <c r="O19" s="116"/>
      <c r="P19" s="116"/>
      <c r="Q19" s="116"/>
      <c r="R19" s="116"/>
      <c r="S19" s="116"/>
      <c r="T19" s="116"/>
      <c r="U19" s="116"/>
      <c r="V19" s="116"/>
      <c r="W19" s="116"/>
      <c r="X19" s="116"/>
      <c r="Y19" s="116"/>
      <c r="Z19" s="116"/>
      <c r="AA19" s="116"/>
      <c r="AB19" s="116"/>
      <c r="AC19" s="116"/>
      <c r="AD19" s="116"/>
      <c r="AE19" s="116"/>
      <c r="AF19" s="116"/>
      <c r="AG19" s="116"/>
      <c r="AH19" s="116"/>
      <c r="AI19" s="115"/>
      <c r="AJ19" s="114"/>
      <c r="AK19" s="485"/>
    </row>
    <row r="20" spans="1:37" ht="15" customHeight="1">
      <c r="A20" s="481"/>
      <c r="B20" s="495"/>
      <c r="C20" s="496"/>
      <c r="D20" s="480"/>
      <c r="E20" s="113"/>
      <c r="F20" s="112"/>
      <c r="G20" s="112"/>
      <c r="H20" s="112"/>
      <c r="I20" s="112"/>
      <c r="J20" s="112"/>
      <c r="K20" s="112"/>
      <c r="L20" s="112"/>
      <c r="M20" s="112"/>
      <c r="N20" s="112"/>
      <c r="O20" s="112"/>
      <c r="P20" s="112"/>
      <c r="Q20" s="112"/>
      <c r="R20" s="112"/>
      <c r="S20" s="112"/>
      <c r="T20" s="112"/>
      <c r="U20" s="112"/>
      <c r="V20" s="112"/>
      <c r="W20" s="112"/>
      <c r="X20" s="112"/>
      <c r="Y20" s="112"/>
      <c r="Z20" s="112"/>
      <c r="AA20" s="112"/>
      <c r="AB20" s="112"/>
      <c r="AC20" s="112"/>
      <c r="AD20" s="112"/>
      <c r="AE20" s="112"/>
      <c r="AF20" s="112"/>
      <c r="AG20" s="112"/>
      <c r="AH20" s="112"/>
      <c r="AI20" s="111"/>
      <c r="AJ20" s="110"/>
      <c r="AK20" s="485"/>
    </row>
    <row r="21" spans="1:37" ht="15" customHeight="1">
      <c r="A21" s="482"/>
      <c r="B21" s="494"/>
      <c r="C21" s="497"/>
      <c r="D21" s="479"/>
      <c r="E21" s="117"/>
      <c r="F21" s="116"/>
      <c r="G21" s="116"/>
      <c r="H21" s="116"/>
      <c r="I21" s="116"/>
      <c r="J21" s="116"/>
      <c r="K21" s="116"/>
      <c r="L21" s="116"/>
      <c r="M21" s="116"/>
      <c r="N21" s="116"/>
      <c r="O21" s="116"/>
      <c r="P21" s="116"/>
      <c r="Q21" s="116"/>
      <c r="R21" s="116"/>
      <c r="S21" s="116"/>
      <c r="T21" s="116"/>
      <c r="U21" s="116"/>
      <c r="V21" s="116"/>
      <c r="W21" s="116"/>
      <c r="X21" s="116"/>
      <c r="Y21" s="116"/>
      <c r="Z21" s="116"/>
      <c r="AA21" s="116"/>
      <c r="AB21" s="116"/>
      <c r="AC21" s="116"/>
      <c r="AD21" s="116"/>
      <c r="AE21" s="116"/>
      <c r="AF21" s="116"/>
      <c r="AG21" s="116"/>
      <c r="AH21" s="116"/>
      <c r="AI21" s="115"/>
      <c r="AJ21" s="114"/>
      <c r="AK21" s="485"/>
    </row>
    <row r="22" spans="1:37" ht="15" customHeight="1">
      <c r="A22" s="481"/>
      <c r="B22" s="495"/>
      <c r="C22" s="496"/>
      <c r="D22" s="480"/>
      <c r="E22" s="113"/>
      <c r="F22" s="112"/>
      <c r="G22" s="112"/>
      <c r="H22" s="112"/>
      <c r="I22" s="112"/>
      <c r="J22" s="112"/>
      <c r="K22" s="112"/>
      <c r="L22" s="112"/>
      <c r="M22" s="112"/>
      <c r="N22" s="112"/>
      <c r="O22" s="112"/>
      <c r="P22" s="112"/>
      <c r="Q22" s="112"/>
      <c r="R22" s="112"/>
      <c r="S22" s="112"/>
      <c r="T22" s="112"/>
      <c r="U22" s="112"/>
      <c r="V22" s="112"/>
      <c r="W22" s="112"/>
      <c r="X22" s="112"/>
      <c r="Y22" s="112"/>
      <c r="Z22" s="112"/>
      <c r="AA22" s="112"/>
      <c r="AB22" s="112"/>
      <c r="AC22" s="112"/>
      <c r="AD22" s="112"/>
      <c r="AE22" s="112"/>
      <c r="AF22" s="112"/>
      <c r="AG22" s="112"/>
      <c r="AH22" s="112"/>
      <c r="AI22" s="111"/>
      <c r="AJ22" s="110"/>
      <c r="AK22" s="485"/>
    </row>
    <row r="23" spans="1:37" ht="15" customHeight="1" thickBot="1">
      <c r="A23" s="498"/>
      <c r="B23" s="499"/>
      <c r="C23" s="500"/>
      <c r="D23" s="509"/>
      <c r="E23" s="109"/>
      <c r="F23" s="108"/>
      <c r="G23" s="108"/>
      <c r="H23" s="108"/>
      <c r="I23" s="108"/>
      <c r="J23" s="108"/>
      <c r="K23" s="108"/>
      <c r="L23" s="108"/>
      <c r="M23" s="108"/>
      <c r="N23" s="108"/>
      <c r="O23" s="108"/>
      <c r="P23" s="108"/>
      <c r="Q23" s="108"/>
      <c r="R23" s="108"/>
      <c r="S23" s="108"/>
      <c r="T23" s="108"/>
      <c r="U23" s="108"/>
      <c r="V23" s="108"/>
      <c r="W23" s="108"/>
      <c r="X23" s="108"/>
      <c r="Y23" s="108"/>
      <c r="Z23" s="108"/>
      <c r="AA23" s="108"/>
      <c r="AB23" s="108"/>
      <c r="AC23" s="108"/>
      <c r="AD23" s="108"/>
      <c r="AE23" s="108"/>
      <c r="AF23" s="108"/>
      <c r="AG23" s="108"/>
      <c r="AH23" s="108"/>
      <c r="AI23" s="107"/>
      <c r="AJ23" s="106"/>
      <c r="AK23" s="486"/>
    </row>
    <row r="24" spans="1:37" ht="6.75" customHeight="1">
      <c r="A24" s="45"/>
      <c r="B24" s="83"/>
      <c r="C24" s="83"/>
      <c r="D24" s="45"/>
      <c r="E24" s="45"/>
      <c r="F24" s="45"/>
      <c r="G24" s="45"/>
      <c r="H24" s="45"/>
      <c r="I24" s="45"/>
      <c r="J24" s="45"/>
      <c r="K24" s="45"/>
      <c r="L24" s="45"/>
      <c r="M24" s="45"/>
      <c r="N24" s="45"/>
      <c r="O24" s="45"/>
      <c r="P24" s="45"/>
      <c r="Q24" s="45"/>
      <c r="R24" s="45"/>
      <c r="S24" s="45"/>
      <c r="T24" s="45"/>
      <c r="U24" s="45"/>
      <c r="V24" s="45"/>
      <c r="W24" s="45"/>
      <c r="X24" s="45"/>
      <c r="Y24" s="45"/>
      <c r="Z24" s="45"/>
      <c r="AA24" s="45"/>
      <c r="AB24" s="45"/>
      <c r="AC24" s="45"/>
      <c r="AD24" s="45"/>
      <c r="AE24" s="45"/>
      <c r="AF24" s="45"/>
      <c r="AG24" s="45"/>
      <c r="AH24" s="45"/>
      <c r="AI24" s="45"/>
      <c r="AJ24" s="45"/>
      <c r="AK24" s="83"/>
    </row>
    <row r="25" spans="1:37" ht="15.75" customHeight="1" thickBot="1">
      <c r="A25" s="45" t="s">
        <v>173</v>
      </c>
      <c r="B25" s="83"/>
      <c r="C25" s="83"/>
      <c r="D25" s="45"/>
      <c r="E25" s="45"/>
      <c r="F25" s="45"/>
      <c r="G25" s="45"/>
      <c r="H25" s="45"/>
      <c r="I25" s="45"/>
      <c r="J25" s="45"/>
      <c r="K25" s="45"/>
      <c r="L25" s="45"/>
      <c r="M25" s="45"/>
      <c r="N25" s="45"/>
      <c r="O25" s="45"/>
      <c r="P25" s="45"/>
      <c r="Q25" s="45"/>
      <c r="R25" s="45"/>
      <c r="S25" s="45"/>
      <c r="T25" s="45"/>
      <c r="U25" s="45"/>
      <c r="V25" s="45"/>
      <c r="W25" s="45"/>
      <c r="X25" s="45"/>
      <c r="Y25" s="45"/>
      <c r="Z25" s="45"/>
      <c r="AA25" s="45"/>
      <c r="AB25" s="45"/>
      <c r="AC25" s="45"/>
      <c r="AD25" s="45"/>
      <c r="AE25" s="45"/>
      <c r="AF25" s="45"/>
      <c r="AG25" s="45"/>
      <c r="AH25" s="45"/>
      <c r="AI25" s="45"/>
      <c r="AJ25" s="45"/>
      <c r="AK25" s="83"/>
    </row>
    <row r="26" spans="1:37" ht="16.5" customHeight="1">
      <c r="A26" s="45"/>
      <c r="B26" s="510"/>
      <c r="C26" s="511"/>
      <c r="D26" s="513"/>
      <c r="E26" s="121"/>
      <c r="F26" s="120"/>
      <c r="G26" s="120"/>
      <c r="H26" s="120"/>
      <c r="I26" s="120"/>
      <c r="J26" s="120"/>
      <c r="K26" s="120"/>
      <c r="L26" s="120"/>
      <c r="M26" s="120"/>
      <c r="N26" s="120"/>
      <c r="O26" s="120"/>
      <c r="P26" s="120"/>
      <c r="Q26" s="120"/>
      <c r="R26" s="120"/>
      <c r="S26" s="120"/>
      <c r="T26" s="120"/>
      <c r="U26" s="120"/>
      <c r="V26" s="120"/>
      <c r="W26" s="120"/>
      <c r="X26" s="120"/>
      <c r="Y26" s="120"/>
      <c r="Z26" s="120"/>
      <c r="AA26" s="120"/>
      <c r="AB26" s="120"/>
      <c r="AC26" s="120"/>
      <c r="AD26" s="120"/>
      <c r="AE26" s="120"/>
      <c r="AF26" s="120"/>
      <c r="AG26" s="120"/>
      <c r="AH26" s="120"/>
      <c r="AI26" s="119"/>
      <c r="AJ26" s="118"/>
      <c r="AK26" s="504"/>
    </row>
    <row r="27" spans="1:37" ht="16.5" customHeight="1">
      <c r="A27" s="45"/>
      <c r="B27" s="512"/>
      <c r="C27" s="497"/>
      <c r="D27" s="479"/>
      <c r="E27" s="117"/>
      <c r="F27" s="116"/>
      <c r="G27" s="116"/>
      <c r="H27" s="116"/>
      <c r="I27" s="116"/>
      <c r="J27" s="116"/>
      <c r="K27" s="116"/>
      <c r="L27" s="116"/>
      <c r="M27" s="116"/>
      <c r="N27" s="116"/>
      <c r="O27" s="116"/>
      <c r="P27" s="116"/>
      <c r="Q27" s="116"/>
      <c r="R27" s="116"/>
      <c r="S27" s="116"/>
      <c r="T27" s="116"/>
      <c r="U27" s="116"/>
      <c r="V27" s="116"/>
      <c r="W27" s="116"/>
      <c r="X27" s="116"/>
      <c r="Y27" s="116"/>
      <c r="Z27" s="116"/>
      <c r="AA27" s="116"/>
      <c r="AB27" s="116"/>
      <c r="AC27" s="116"/>
      <c r="AD27" s="116"/>
      <c r="AE27" s="116"/>
      <c r="AF27" s="116"/>
      <c r="AG27" s="116"/>
      <c r="AH27" s="116"/>
      <c r="AI27" s="115"/>
      <c r="AJ27" s="114"/>
      <c r="AK27" s="505"/>
    </row>
    <row r="28" spans="1:37" ht="16.5" customHeight="1">
      <c r="A28" s="45"/>
      <c r="B28" s="507"/>
      <c r="C28" s="496"/>
      <c r="D28" s="480"/>
      <c r="E28" s="113"/>
      <c r="F28" s="112"/>
      <c r="G28" s="112"/>
      <c r="H28" s="112"/>
      <c r="I28" s="112"/>
      <c r="J28" s="112"/>
      <c r="K28" s="112"/>
      <c r="L28" s="112"/>
      <c r="M28" s="112"/>
      <c r="N28" s="112"/>
      <c r="O28" s="112"/>
      <c r="P28" s="112"/>
      <c r="Q28" s="112"/>
      <c r="R28" s="112"/>
      <c r="S28" s="112"/>
      <c r="T28" s="112"/>
      <c r="U28" s="112"/>
      <c r="V28" s="112"/>
      <c r="W28" s="112"/>
      <c r="X28" s="112"/>
      <c r="Y28" s="112"/>
      <c r="Z28" s="112"/>
      <c r="AA28" s="112"/>
      <c r="AB28" s="112"/>
      <c r="AC28" s="112"/>
      <c r="AD28" s="112"/>
      <c r="AE28" s="112"/>
      <c r="AF28" s="112"/>
      <c r="AG28" s="112"/>
      <c r="AH28" s="112"/>
      <c r="AI28" s="111"/>
      <c r="AJ28" s="110"/>
      <c r="AK28" s="505"/>
    </row>
    <row r="29" spans="1:37" ht="16.5" customHeight="1" thickBot="1">
      <c r="A29" s="45"/>
      <c r="B29" s="508"/>
      <c r="C29" s="500"/>
      <c r="D29" s="509"/>
      <c r="E29" s="109"/>
      <c r="F29" s="108"/>
      <c r="G29" s="108"/>
      <c r="H29" s="108"/>
      <c r="I29" s="108"/>
      <c r="J29" s="108"/>
      <c r="K29" s="108"/>
      <c r="L29" s="108"/>
      <c r="M29" s="108"/>
      <c r="N29" s="108"/>
      <c r="O29" s="108"/>
      <c r="P29" s="108"/>
      <c r="Q29" s="108"/>
      <c r="R29" s="108"/>
      <c r="S29" s="108"/>
      <c r="T29" s="108"/>
      <c r="U29" s="108"/>
      <c r="V29" s="108"/>
      <c r="W29" s="108"/>
      <c r="X29" s="108"/>
      <c r="Y29" s="108"/>
      <c r="Z29" s="108"/>
      <c r="AA29" s="108"/>
      <c r="AB29" s="108"/>
      <c r="AC29" s="108"/>
      <c r="AD29" s="108"/>
      <c r="AE29" s="108"/>
      <c r="AF29" s="108"/>
      <c r="AG29" s="108"/>
      <c r="AH29" s="108"/>
      <c r="AI29" s="107"/>
      <c r="AJ29" s="106"/>
      <c r="AK29" s="506"/>
    </row>
    <row r="30" spans="1:37" ht="9.75" customHeight="1" thickBot="1">
      <c r="A30" s="45"/>
      <c r="B30" s="45"/>
      <c r="C30" s="45"/>
      <c r="D30" s="45"/>
      <c r="E30" s="83"/>
      <c r="F30" s="45"/>
      <c r="G30" s="45"/>
      <c r="H30" s="45"/>
      <c r="I30" s="45"/>
      <c r="J30" s="45"/>
      <c r="K30" s="45"/>
      <c r="L30" s="45"/>
      <c r="M30" s="45"/>
      <c r="N30" s="45"/>
      <c r="O30" s="45"/>
      <c r="P30" s="45"/>
      <c r="Q30" s="45"/>
      <c r="R30" s="45"/>
      <c r="S30" s="45"/>
      <c r="T30" s="45"/>
      <c r="U30" s="45"/>
      <c r="V30" s="45"/>
      <c r="W30" s="45"/>
      <c r="X30" s="45"/>
      <c r="Y30" s="45"/>
      <c r="Z30" s="45"/>
      <c r="AA30" s="45"/>
      <c r="AB30" s="45"/>
      <c r="AC30" s="45"/>
      <c r="AD30" s="45"/>
      <c r="AE30" s="45"/>
      <c r="AF30" s="45"/>
      <c r="AG30" s="45"/>
      <c r="AH30" s="45"/>
      <c r="AI30" s="45"/>
      <c r="AJ30" s="45"/>
      <c r="AK30" s="83"/>
    </row>
    <row r="31" spans="1:37" ht="16.5" customHeight="1">
      <c r="A31" s="45"/>
      <c r="B31" s="45" t="s">
        <v>141</v>
      </c>
      <c r="C31" s="45"/>
      <c r="D31" s="105" t="s">
        <v>172</v>
      </c>
      <c r="E31" s="104"/>
      <c r="F31" s="103"/>
      <c r="G31" s="103"/>
      <c r="H31" s="103"/>
      <c r="I31" s="103"/>
      <c r="J31" s="103"/>
      <c r="K31" s="103"/>
      <c r="L31" s="103"/>
      <c r="M31" s="103"/>
      <c r="N31" s="103"/>
      <c r="O31" s="103"/>
      <c r="P31" s="103"/>
      <c r="Q31" s="103"/>
      <c r="R31" s="103"/>
      <c r="S31" s="103"/>
      <c r="T31" s="103"/>
      <c r="U31" s="103"/>
      <c r="V31" s="103"/>
      <c r="W31" s="103"/>
      <c r="X31" s="103"/>
      <c r="Y31" s="103"/>
      <c r="Z31" s="103"/>
      <c r="AA31" s="103"/>
      <c r="AB31" s="103"/>
      <c r="AC31" s="103"/>
      <c r="AD31" s="103"/>
      <c r="AE31" s="103"/>
      <c r="AF31" s="103"/>
      <c r="AG31" s="103"/>
      <c r="AH31" s="103"/>
      <c r="AI31" s="102"/>
      <c r="AJ31" s="101"/>
      <c r="AK31" s="83"/>
    </row>
    <row r="32" spans="1:37" ht="16.5" customHeight="1">
      <c r="A32" s="45"/>
      <c r="B32" s="45" t="s">
        <v>141</v>
      </c>
      <c r="C32" s="45"/>
      <c r="D32" s="98" t="s">
        <v>171</v>
      </c>
      <c r="E32" s="100"/>
      <c r="F32" s="39"/>
      <c r="G32" s="39"/>
      <c r="H32" s="39"/>
      <c r="I32" s="39"/>
      <c r="J32" s="39"/>
      <c r="K32" s="39"/>
      <c r="L32" s="39"/>
      <c r="M32" s="39"/>
      <c r="N32" s="39"/>
      <c r="O32" s="39"/>
      <c r="P32" s="39"/>
      <c r="Q32" s="39"/>
      <c r="R32" s="39"/>
      <c r="S32" s="39"/>
      <c r="T32" s="39"/>
      <c r="U32" s="39"/>
      <c r="V32" s="39"/>
      <c r="W32" s="39"/>
      <c r="X32" s="39"/>
      <c r="Y32" s="39"/>
      <c r="Z32" s="39"/>
      <c r="AA32" s="39"/>
      <c r="AB32" s="39"/>
      <c r="AC32" s="39"/>
      <c r="AD32" s="39"/>
      <c r="AE32" s="39"/>
      <c r="AF32" s="39"/>
      <c r="AG32" s="39"/>
      <c r="AH32" s="39"/>
      <c r="AI32" s="30"/>
      <c r="AJ32" s="99"/>
      <c r="AK32" s="83"/>
    </row>
    <row r="33" spans="1:37" ht="16.5" customHeight="1">
      <c r="A33" s="45"/>
      <c r="B33" s="45" t="s">
        <v>141</v>
      </c>
      <c r="C33" s="45"/>
      <c r="D33" s="98" t="s">
        <v>170</v>
      </c>
      <c r="E33" s="97"/>
      <c r="F33" s="96"/>
      <c r="G33" s="96"/>
      <c r="H33" s="96"/>
      <c r="I33" s="96"/>
      <c r="J33" s="96"/>
      <c r="K33" s="96"/>
      <c r="L33" s="96"/>
      <c r="M33" s="96"/>
      <c r="N33" s="96"/>
      <c r="O33" s="96"/>
      <c r="P33" s="96"/>
      <c r="Q33" s="96"/>
      <c r="R33" s="96"/>
      <c r="S33" s="96"/>
      <c r="T33" s="96"/>
      <c r="U33" s="96"/>
      <c r="V33" s="96"/>
      <c r="W33" s="96"/>
      <c r="X33" s="96"/>
      <c r="Y33" s="96"/>
      <c r="Z33" s="96"/>
      <c r="AA33" s="96"/>
      <c r="AB33" s="96"/>
      <c r="AC33" s="96"/>
      <c r="AD33" s="96"/>
      <c r="AE33" s="96"/>
      <c r="AF33" s="96"/>
      <c r="AG33" s="96"/>
      <c r="AH33" s="96"/>
      <c r="AI33" s="95"/>
      <c r="AJ33" s="94"/>
      <c r="AK33" s="83"/>
    </row>
    <row r="34" spans="1:37" ht="16.5" customHeight="1" thickBot="1">
      <c r="A34" s="45"/>
      <c r="B34" s="45" t="s">
        <v>169</v>
      </c>
      <c r="C34" s="45"/>
      <c r="D34" s="93" t="s">
        <v>168</v>
      </c>
      <c r="E34" s="92"/>
      <c r="F34" s="91"/>
      <c r="G34" s="91"/>
      <c r="H34" s="91"/>
      <c r="I34" s="91"/>
      <c r="J34" s="91"/>
      <c r="K34" s="91"/>
      <c r="L34" s="91"/>
      <c r="M34" s="91"/>
      <c r="N34" s="91"/>
      <c r="O34" s="91"/>
      <c r="P34" s="91"/>
      <c r="Q34" s="91"/>
      <c r="R34" s="91"/>
      <c r="S34" s="91"/>
      <c r="T34" s="91"/>
      <c r="U34" s="91"/>
      <c r="V34" s="91"/>
      <c r="W34" s="91"/>
      <c r="X34" s="91"/>
      <c r="Y34" s="91"/>
      <c r="Z34" s="91"/>
      <c r="AA34" s="91"/>
      <c r="AB34" s="91"/>
      <c r="AC34" s="91"/>
      <c r="AD34" s="91"/>
      <c r="AE34" s="91"/>
      <c r="AF34" s="91"/>
      <c r="AG34" s="91"/>
      <c r="AH34" s="91"/>
      <c r="AI34" s="90"/>
      <c r="AJ34" s="89"/>
      <c r="AK34" s="83"/>
    </row>
    <row r="35" spans="1:37">
      <c r="A35" s="45"/>
      <c r="B35" s="45"/>
      <c r="C35" s="45"/>
      <c r="D35" s="45"/>
      <c r="E35" s="83"/>
      <c r="F35" s="45"/>
      <c r="G35" s="45"/>
      <c r="H35" s="45"/>
      <c r="I35" s="45"/>
      <c r="J35" s="45"/>
      <c r="K35" s="45"/>
      <c r="L35" s="45"/>
      <c r="M35" s="45"/>
      <c r="N35" s="45"/>
      <c r="O35" s="45"/>
      <c r="P35" s="45"/>
      <c r="Q35" s="45"/>
      <c r="R35" s="45"/>
      <c r="S35" s="45"/>
      <c r="T35" s="45"/>
      <c r="U35" s="45"/>
      <c r="V35" s="45"/>
      <c r="W35" s="45"/>
      <c r="X35" s="45"/>
      <c r="Y35" s="45"/>
      <c r="Z35" s="45"/>
      <c r="AA35" s="45"/>
      <c r="AB35" s="45"/>
      <c r="AC35" s="45"/>
      <c r="AD35" s="45"/>
      <c r="AE35" s="45"/>
      <c r="AF35" s="45"/>
      <c r="AG35" s="45"/>
      <c r="AH35" s="45"/>
      <c r="AI35" s="45"/>
      <c r="AJ35" s="45"/>
      <c r="AK35" s="83"/>
    </row>
    <row r="36" spans="1:37">
      <c r="A36" s="520" t="s">
        <v>167</v>
      </c>
      <c r="B36" s="520"/>
      <c r="C36" s="520"/>
      <c r="D36" s="520"/>
      <c r="E36" s="520"/>
      <c r="F36" s="520"/>
      <c r="G36" s="520"/>
      <c r="H36" s="520"/>
      <c r="I36" s="520"/>
      <c r="J36" s="520"/>
      <c r="K36" s="520"/>
      <c r="L36" s="520"/>
      <c r="M36" s="520"/>
      <c r="N36" s="520"/>
      <c r="O36" s="520"/>
      <c r="P36" s="520"/>
      <c r="Q36" s="520"/>
      <c r="R36" s="520"/>
      <c r="S36" s="520"/>
      <c r="T36" s="520"/>
      <c r="U36" s="520"/>
      <c r="V36" s="520"/>
      <c r="W36" s="520"/>
      <c r="X36" s="520"/>
      <c r="Y36" s="520"/>
      <c r="Z36" s="520"/>
      <c r="AA36" s="520"/>
      <c r="AB36" s="520"/>
      <c r="AC36" s="520"/>
      <c r="AD36" s="520"/>
      <c r="AE36" s="520"/>
      <c r="AF36" s="520"/>
      <c r="AG36" s="520"/>
      <c r="AH36" s="520"/>
      <c r="AI36" s="520"/>
      <c r="AJ36" s="520"/>
      <c r="AK36" s="520"/>
    </row>
    <row r="37" spans="1:37">
      <c r="A37" s="521" t="s">
        <v>166</v>
      </c>
      <c r="B37" s="521"/>
      <c r="C37" s="521"/>
      <c r="D37" s="521"/>
      <c r="E37" s="521"/>
      <c r="F37" s="521"/>
      <c r="G37" s="521"/>
      <c r="H37" s="521"/>
      <c r="I37" s="521"/>
      <c r="J37" s="521"/>
      <c r="K37" s="521"/>
      <c r="L37" s="521"/>
      <c r="M37" s="521"/>
      <c r="N37" s="521"/>
      <c r="O37" s="521"/>
      <c r="P37" s="521"/>
      <c r="Q37" s="521"/>
      <c r="R37" s="521"/>
      <c r="S37" s="521"/>
      <c r="T37" s="521"/>
      <c r="U37" s="521"/>
      <c r="V37" s="521"/>
      <c r="W37" s="521"/>
      <c r="X37" s="521"/>
      <c r="Y37" s="521"/>
      <c r="Z37" s="521"/>
      <c r="AA37" s="521"/>
      <c r="AB37" s="521"/>
      <c r="AC37" s="521"/>
      <c r="AD37" s="521"/>
      <c r="AE37" s="521"/>
      <c r="AF37" s="521"/>
      <c r="AG37" s="521"/>
      <c r="AH37" s="521"/>
      <c r="AI37" s="521"/>
      <c r="AJ37" s="521"/>
      <c r="AK37" s="521"/>
    </row>
    <row r="38" spans="1:37">
      <c r="A38" s="521" t="s">
        <v>165</v>
      </c>
      <c r="B38" s="521"/>
      <c r="C38" s="521"/>
      <c r="D38" s="521"/>
      <c r="E38" s="521"/>
      <c r="F38" s="521"/>
      <c r="G38" s="521"/>
      <c r="H38" s="521"/>
      <c r="I38" s="521"/>
      <c r="J38" s="521"/>
      <c r="K38" s="521"/>
      <c r="L38" s="521"/>
      <c r="M38" s="521"/>
      <c r="N38" s="521"/>
      <c r="O38" s="521"/>
      <c r="P38" s="521"/>
      <c r="Q38" s="521"/>
      <c r="R38" s="521"/>
      <c r="S38" s="521"/>
      <c r="T38" s="521"/>
      <c r="U38" s="521"/>
      <c r="V38" s="521"/>
      <c r="W38" s="521"/>
      <c r="X38" s="521"/>
      <c r="Y38" s="521"/>
      <c r="Z38" s="521"/>
      <c r="AA38" s="521"/>
      <c r="AB38" s="521"/>
      <c r="AC38" s="521"/>
      <c r="AD38" s="521"/>
      <c r="AE38" s="521"/>
      <c r="AF38" s="521"/>
      <c r="AG38" s="521"/>
      <c r="AH38" s="521"/>
      <c r="AI38" s="521"/>
      <c r="AJ38" s="521"/>
      <c r="AK38" s="521"/>
    </row>
    <row r="39" spans="1:37">
      <c r="A39" s="521" t="s">
        <v>164</v>
      </c>
      <c r="B39" s="521"/>
      <c r="C39" s="521"/>
      <c r="D39" s="521"/>
      <c r="E39" s="521"/>
      <c r="F39" s="521"/>
      <c r="G39" s="521"/>
      <c r="H39" s="521"/>
      <c r="I39" s="521"/>
      <c r="J39" s="521"/>
      <c r="K39" s="521"/>
      <c r="L39" s="521"/>
      <c r="M39" s="521"/>
      <c r="N39" s="521"/>
      <c r="O39" s="521"/>
      <c r="P39" s="521"/>
      <c r="Q39" s="521"/>
      <c r="R39" s="521"/>
      <c r="S39" s="521"/>
      <c r="T39" s="521"/>
      <c r="U39" s="521"/>
      <c r="V39" s="521"/>
      <c r="W39" s="521"/>
      <c r="X39" s="521"/>
      <c r="Y39" s="521"/>
      <c r="Z39" s="521"/>
      <c r="AA39" s="521"/>
      <c r="AB39" s="521"/>
      <c r="AC39" s="521"/>
      <c r="AD39" s="521"/>
      <c r="AE39" s="521"/>
      <c r="AF39" s="521"/>
      <c r="AG39" s="521"/>
      <c r="AH39" s="521"/>
      <c r="AI39" s="521"/>
      <c r="AJ39" s="521"/>
      <c r="AK39" s="521"/>
    </row>
    <row r="40" spans="1:37">
      <c r="A40" s="521" t="s">
        <v>163</v>
      </c>
      <c r="B40" s="521"/>
      <c r="C40" s="521"/>
      <c r="D40" s="521"/>
      <c r="E40" s="521"/>
      <c r="F40" s="521"/>
      <c r="G40" s="521"/>
      <c r="H40" s="521"/>
      <c r="I40" s="521"/>
      <c r="J40" s="521"/>
      <c r="K40" s="521"/>
      <c r="L40" s="521"/>
      <c r="M40" s="521"/>
      <c r="N40" s="521"/>
      <c r="O40" s="521"/>
      <c r="P40" s="521"/>
      <c r="Q40" s="521"/>
      <c r="R40" s="521"/>
      <c r="S40" s="521"/>
      <c r="T40" s="521"/>
      <c r="U40" s="521"/>
      <c r="V40" s="521"/>
      <c r="W40" s="521"/>
      <c r="X40" s="521"/>
      <c r="Y40" s="521"/>
      <c r="Z40" s="521"/>
      <c r="AA40" s="521"/>
      <c r="AB40" s="521"/>
      <c r="AC40" s="521"/>
      <c r="AD40" s="521"/>
      <c r="AE40" s="521"/>
      <c r="AF40" s="521"/>
      <c r="AG40" s="521"/>
      <c r="AH40" s="521"/>
      <c r="AI40" s="521"/>
      <c r="AJ40" s="521"/>
      <c r="AK40" s="521"/>
    </row>
    <row r="41" spans="1:37">
      <c r="A41" s="521" t="s">
        <v>162</v>
      </c>
      <c r="B41" s="521"/>
      <c r="C41" s="521"/>
      <c r="D41" s="521"/>
      <c r="E41" s="521"/>
      <c r="F41" s="521"/>
      <c r="G41" s="521"/>
      <c r="H41" s="521"/>
      <c r="I41" s="521"/>
      <c r="J41" s="521"/>
      <c r="K41" s="521"/>
      <c r="L41" s="521"/>
      <c r="M41" s="521"/>
      <c r="N41" s="521"/>
      <c r="O41" s="521"/>
      <c r="P41" s="521"/>
      <c r="Q41" s="521"/>
      <c r="R41" s="521"/>
      <c r="S41" s="521"/>
      <c r="T41" s="521"/>
      <c r="U41" s="521"/>
      <c r="V41" s="521"/>
      <c r="W41" s="521"/>
      <c r="X41" s="521"/>
      <c r="Y41" s="521"/>
      <c r="Z41" s="521"/>
      <c r="AA41" s="521"/>
      <c r="AB41" s="521"/>
      <c r="AC41" s="521"/>
      <c r="AD41" s="521"/>
      <c r="AE41" s="521"/>
      <c r="AF41" s="521"/>
      <c r="AG41" s="521"/>
      <c r="AH41" s="521"/>
      <c r="AI41" s="521"/>
      <c r="AJ41" s="521"/>
      <c r="AK41" s="521"/>
    </row>
    <row r="42" spans="1:37">
      <c r="A42" s="82"/>
      <c r="B42" s="82"/>
      <c r="C42" s="82"/>
      <c r="D42" s="82"/>
      <c r="E42" s="82"/>
      <c r="F42" s="82"/>
      <c r="G42" s="82"/>
      <c r="H42" s="82"/>
      <c r="I42" s="82"/>
      <c r="J42" s="82"/>
      <c r="K42" s="82"/>
      <c r="L42" s="82"/>
      <c r="M42" s="82"/>
      <c r="N42" s="82"/>
      <c r="O42" s="82"/>
      <c r="P42" s="82"/>
      <c r="Q42" s="82"/>
      <c r="R42" s="82"/>
      <c r="S42" s="82"/>
      <c r="T42" s="82"/>
      <c r="U42" s="82"/>
      <c r="V42" s="82"/>
      <c r="W42" s="82"/>
      <c r="X42" s="82"/>
      <c r="Y42" s="82"/>
      <c r="Z42" s="82"/>
      <c r="AA42" s="82"/>
      <c r="AB42" s="82"/>
      <c r="AC42" s="82"/>
      <c r="AD42" s="82"/>
      <c r="AE42" s="82"/>
      <c r="AF42" s="82"/>
      <c r="AG42" s="82"/>
      <c r="AH42" s="82"/>
      <c r="AI42" s="82"/>
      <c r="AJ42" s="82"/>
      <c r="AK42" s="82"/>
    </row>
    <row r="43" spans="1:37">
      <c r="A43" s="45"/>
      <c r="B43" s="45"/>
      <c r="C43" s="45"/>
      <c r="D43" s="45"/>
      <c r="E43" s="83"/>
      <c r="F43" s="45"/>
      <c r="G43" s="45"/>
      <c r="H43" s="45"/>
      <c r="I43" s="45"/>
      <c r="J43" s="45"/>
      <c r="K43" s="45"/>
      <c r="L43" s="45"/>
      <c r="M43" s="45"/>
      <c r="N43" s="45"/>
      <c r="O43" s="45"/>
      <c r="P43" s="45"/>
      <c r="Q43" s="45"/>
      <c r="R43" s="45"/>
      <c r="S43" s="45"/>
      <c r="T43" s="45"/>
      <c r="U43" s="45"/>
      <c r="V43" s="45"/>
      <c r="W43" s="45"/>
      <c r="X43" s="45"/>
      <c r="Y43" s="45"/>
      <c r="Z43" s="45"/>
      <c r="AA43" s="45"/>
      <c r="AB43" s="45"/>
      <c r="AC43" s="45"/>
      <c r="AD43" s="45"/>
      <c r="AE43" s="45"/>
      <c r="AF43" s="45"/>
      <c r="AG43" s="45"/>
      <c r="AH43" s="45"/>
      <c r="AI43" s="45"/>
      <c r="AJ43" s="45"/>
      <c r="AK43" s="83"/>
    </row>
    <row r="44" spans="1:37">
      <c r="A44" s="45"/>
      <c r="B44" s="83"/>
      <c r="C44" s="83"/>
      <c r="D44" s="45"/>
      <c r="E44" s="45"/>
      <c r="F44" s="45"/>
      <c r="G44" s="45"/>
      <c r="H44" s="45"/>
      <c r="I44" s="45"/>
      <c r="J44" s="45"/>
      <c r="K44" s="45"/>
      <c r="L44" s="45"/>
      <c r="M44" s="45"/>
      <c r="N44" s="45"/>
      <c r="O44" s="45"/>
      <c r="P44" s="45"/>
      <c r="Q44" s="45"/>
      <c r="R44" s="45"/>
      <c r="S44" s="45"/>
      <c r="T44" s="45"/>
      <c r="U44" s="45"/>
      <c r="V44" s="45"/>
      <c r="W44" s="45"/>
      <c r="X44" s="45"/>
      <c r="Y44" s="45"/>
      <c r="Z44" s="45"/>
      <c r="AA44" s="45"/>
      <c r="AB44" s="45"/>
      <c r="AC44" s="45"/>
      <c r="AD44" s="45"/>
      <c r="AE44" s="45"/>
      <c r="AF44" s="45"/>
      <c r="AG44" s="45"/>
      <c r="AH44" s="45"/>
      <c r="AI44" s="45"/>
      <c r="AJ44" s="45"/>
      <c r="AK44" s="83"/>
    </row>
    <row r="45" spans="1:37">
      <c r="A45" s="45"/>
      <c r="B45" s="522" t="s">
        <v>161</v>
      </c>
      <c r="C45" s="522"/>
      <c r="D45" s="522"/>
      <c r="AE45" s="45"/>
      <c r="AF45" s="45"/>
      <c r="AG45" s="45"/>
      <c r="AH45" s="45"/>
      <c r="AI45" s="45"/>
      <c r="AJ45" s="45"/>
      <c r="AK45" s="83"/>
    </row>
    <row r="46" spans="1:37" ht="17.25" customHeight="1">
      <c r="A46" s="45"/>
      <c r="B46" s="514" t="s">
        <v>160</v>
      </c>
      <c r="C46" s="523"/>
      <c r="D46" s="31" t="s">
        <v>157</v>
      </c>
      <c r="E46" s="370" t="s">
        <v>156</v>
      </c>
      <c r="F46" s="370"/>
      <c r="G46" s="370"/>
      <c r="H46" s="368" t="s">
        <v>148</v>
      </c>
      <c r="I46" s="368"/>
      <c r="J46" s="81"/>
      <c r="K46" s="368" t="s">
        <v>155</v>
      </c>
      <c r="L46" s="368"/>
      <c r="M46" s="81"/>
      <c r="N46" s="368" t="s">
        <v>154</v>
      </c>
      <c r="O46" s="368"/>
      <c r="P46" s="81"/>
      <c r="Q46" s="368" t="s">
        <v>153</v>
      </c>
      <c r="R46" s="368"/>
      <c r="S46" s="81"/>
      <c r="T46" s="368" t="s">
        <v>152</v>
      </c>
      <c r="U46" s="368"/>
      <c r="V46" s="81"/>
      <c r="W46" s="368" t="s">
        <v>151</v>
      </c>
      <c r="X46" s="368"/>
      <c r="Y46" s="81"/>
      <c r="Z46" s="368" t="s">
        <v>150</v>
      </c>
      <c r="AA46" s="368"/>
      <c r="AB46" s="81"/>
      <c r="AC46" s="368" t="s">
        <v>149</v>
      </c>
      <c r="AD46" s="368"/>
      <c r="AE46" s="81"/>
      <c r="AF46" s="368" t="s">
        <v>148</v>
      </c>
      <c r="AG46" s="369"/>
      <c r="AH46" s="45"/>
      <c r="AI46" s="45"/>
      <c r="AJ46" s="45"/>
      <c r="AK46" s="83"/>
    </row>
    <row r="47" spans="1:37" ht="23.25" customHeight="1">
      <c r="A47" s="45"/>
      <c r="B47" s="514" t="s">
        <v>159</v>
      </c>
      <c r="C47" s="515"/>
      <c r="D47" s="79" t="s">
        <v>141</v>
      </c>
      <c r="E47" s="516" t="s">
        <v>141</v>
      </c>
      <c r="F47" s="517"/>
      <c r="G47" s="517"/>
      <c r="H47" s="76"/>
      <c r="I47" s="78"/>
      <c r="J47" s="77"/>
      <c r="K47" s="76"/>
      <c r="L47" s="78"/>
      <c r="M47" s="77"/>
      <c r="N47" s="76"/>
      <c r="O47" s="78"/>
      <c r="P47" s="77"/>
      <c r="Q47" s="76"/>
      <c r="R47" s="78"/>
      <c r="S47" s="77"/>
      <c r="T47" s="76"/>
      <c r="U47" s="78"/>
      <c r="V47" s="77"/>
      <c r="W47" s="76"/>
      <c r="X47" s="78"/>
      <c r="Y47" s="77"/>
      <c r="Z47" s="76"/>
      <c r="AA47" s="78"/>
      <c r="AB47" s="77"/>
      <c r="AC47" s="76"/>
      <c r="AD47" s="78"/>
      <c r="AE47" s="77"/>
      <c r="AF47" s="76"/>
      <c r="AG47" s="75"/>
      <c r="AH47" s="45"/>
      <c r="AI47" s="45"/>
      <c r="AJ47" s="45"/>
      <c r="AK47" s="83"/>
    </row>
    <row r="48" spans="1:37" ht="23.25" customHeight="1">
      <c r="A48" s="45"/>
      <c r="B48" s="514" t="s">
        <v>141</v>
      </c>
      <c r="C48" s="515"/>
      <c r="D48" s="74" t="s">
        <v>141</v>
      </c>
      <c r="E48" s="518" t="s">
        <v>141</v>
      </c>
      <c r="F48" s="519"/>
      <c r="G48" s="519"/>
      <c r="H48" s="71"/>
      <c r="I48" s="73"/>
      <c r="J48" s="72"/>
      <c r="K48" s="71"/>
      <c r="L48" s="73"/>
      <c r="M48" s="72"/>
      <c r="N48" s="71"/>
      <c r="O48" s="73"/>
      <c r="P48" s="72"/>
      <c r="Q48" s="71"/>
      <c r="R48" s="73"/>
      <c r="S48" s="72"/>
      <c r="T48" s="71"/>
      <c r="U48" s="73"/>
      <c r="V48" s="72"/>
      <c r="W48" s="71"/>
      <c r="X48" s="73"/>
      <c r="Y48" s="72"/>
      <c r="Z48" s="71"/>
      <c r="AA48" s="73"/>
      <c r="AB48" s="72"/>
      <c r="AC48" s="71"/>
      <c r="AD48" s="73"/>
      <c r="AE48" s="72"/>
      <c r="AF48" s="71"/>
      <c r="AG48" s="70"/>
      <c r="AH48" s="45"/>
      <c r="AI48" s="45"/>
      <c r="AJ48" s="45"/>
      <c r="AK48" s="83"/>
    </row>
    <row r="49" spans="1:37" ht="23.25" customHeight="1">
      <c r="A49" s="45"/>
      <c r="B49" s="514" t="s">
        <v>141</v>
      </c>
      <c r="C49" s="515"/>
      <c r="D49" s="74" t="s">
        <v>141</v>
      </c>
      <c r="E49" s="518" t="s">
        <v>141</v>
      </c>
      <c r="F49" s="519"/>
      <c r="G49" s="519"/>
      <c r="H49" s="71"/>
      <c r="I49" s="73"/>
      <c r="J49" s="72"/>
      <c r="K49" s="71"/>
      <c r="L49" s="73"/>
      <c r="M49" s="72"/>
      <c r="N49" s="71"/>
      <c r="O49" s="73"/>
      <c r="P49" s="72"/>
      <c r="Q49" s="71"/>
      <c r="R49" s="73"/>
      <c r="S49" s="72"/>
      <c r="T49" s="71"/>
      <c r="U49" s="73"/>
      <c r="V49" s="72"/>
      <c r="W49" s="71"/>
      <c r="X49" s="73"/>
      <c r="Y49" s="72"/>
      <c r="Z49" s="71"/>
      <c r="AA49" s="73"/>
      <c r="AB49" s="72"/>
      <c r="AC49" s="71"/>
      <c r="AD49" s="73"/>
      <c r="AE49" s="72"/>
      <c r="AF49" s="71"/>
      <c r="AG49" s="70"/>
      <c r="AH49" s="45"/>
      <c r="AI49" s="45"/>
      <c r="AJ49" s="45"/>
      <c r="AK49" s="83"/>
    </row>
    <row r="50" spans="1:37" ht="23.25" customHeight="1">
      <c r="A50" s="45"/>
      <c r="B50" s="514" t="s">
        <v>141</v>
      </c>
      <c r="C50" s="515"/>
      <c r="D50" s="88"/>
      <c r="E50" s="518" t="s">
        <v>141</v>
      </c>
      <c r="F50" s="519"/>
      <c r="G50" s="519"/>
      <c r="H50" s="85"/>
      <c r="I50" s="87"/>
      <c r="J50" s="86"/>
      <c r="K50" s="85"/>
      <c r="L50" s="87"/>
      <c r="M50" s="86"/>
      <c r="N50" s="85"/>
      <c r="O50" s="87"/>
      <c r="P50" s="86"/>
      <c r="Q50" s="85"/>
      <c r="R50" s="87"/>
      <c r="S50" s="86"/>
      <c r="T50" s="85"/>
      <c r="U50" s="87"/>
      <c r="V50" s="86"/>
      <c r="W50" s="85"/>
      <c r="X50" s="87"/>
      <c r="Y50" s="86"/>
      <c r="Z50" s="85"/>
      <c r="AA50" s="87"/>
      <c r="AB50" s="86"/>
      <c r="AC50" s="85"/>
      <c r="AD50" s="87"/>
      <c r="AE50" s="86"/>
      <c r="AF50" s="85"/>
      <c r="AG50" s="84"/>
      <c r="AH50" s="45"/>
      <c r="AI50" s="45"/>
      <c r="AJ50" s="45"/>
      <c r="AK50" s="83"/>
    </row>
    <row r="51" spans="1:37" ht="22.5" customHeight="1">
      <c r="B51" s="514" t="s">
        <v>141</v>
      </c>
      <c r="C51" s="515"/>
      <c r="D51" s="68" t="s">
        <v>138</v>
      </c>
      <c r="E51" s="524" t="s">
        <v>141</v>
      </c>
      <c r="F51" s="525"/>
      <c r="G51" s="525"/>
      <c r="H51" s="64"/>
      <c r="I51" s="66"/>
      <c r="J51" s="65"/>
      <c r="K51" s="64"/>
      <c r="L51" s="66"/>
      <c r="M51" s="65"/>
      <c r="N51" s="64"/>
      <c r="O51" s="66"/>
      <c r="P51" s="65"/>
      <c r="Q51" s="64"/>
      <c r="R51" s="66"/>
      <c r="S51" s="65"/>
      <c r="T51" s="64"/>
      <c r="U51" s="66"/>
      <c r="V51" s="65"/>
      <c r="W51" s="64"/>
      <c r="X51" s="66"/>
      <c r="Y51" s="65"/>
      <c r="Z51" s="64"/>
      <c r="AA51" s="66"/>
      <c r="AB51" s="65"/>
      <c r="AC51" s="64"/>
      <c r="AD51" s="66"/>
      <c r="AE51" s="65"/>
      <c r="AF51" s="64"/>
      <c r="AG51" s="63"/>
    </row>
    <row r="52" spans="1:37">
      <c r="A52" s="82"/>
      <c r="B52" s="82"/>
      <c r="C52" s="82"/>
      <c r="D52" s="82"/>
      <c r="E52" s="82"/>
      <c r="F52" s="82"/>
      <c r="G52" s="82"/>
      <c r="H52" s="82"/>
      <c r="I52" s="82"/>
      <c r="J52" s="82"/>
      <c r="K52" s="82"/>
      <c r="L52" s="82"/>
      <c r="M52" s="82"/>
      <c r="N52" s="82"/>
      <c r="O52" s="82"/>
      <c r="P52" s="82"/>
      <c r="Q52" s="82"/>
      <c r="R52" s="82"/>
      <c r="S52" s="82"/>
      <c r="T52" s="82"/>
      <c r="U52" s="82"/>
      <c r="V52" s="82"/>
      <c r="W52" s="82"/>
      <c r="X52" s="82"/>
      <c r="Y52" s="82"/>
      <c r="Z52" s="82"/>
      <c r="AA52" s="82"/>
      <c r="AB52" s="82"/>
      <c r="AC52" s="82"/>
      <c r="AD52" s="82"/>
      <c r="AE52" s="82"/>
      <c r="AF52" s="82"/>
      <c r="AG52" s="82"/>
      <c r="AH52" s="82"/>
      <c r="AI52" s="82"/>
      <c r="AJ52" s="82"/>
      <c r="AK52" s="82"/>
    </row>
    <row r="53" spans="1:37">
      <c r="B53" s="522" t="s">
        <v>158</v>
      </c>
      <c r="C53" s="522"/>
      <c r="D53" s="522"/>
      <c r="E53" s="522"/>
    </row>
    <row r="54" spans="1:37" ht="17.25" customHeight="1">
      <c r="B54" s="58" t="s">
        <v>141</v>
      </c>
      <c r="C54" s="80"/>
      <c r="D54" s="31" t="s">
        <v>157</v>
      </c>
      <c r="E54" s="370" t="s">
        <v>156</v>
      </c>
      <c r="F54" s="370"/>
      <c r="G54" s="370"/>
      <c r="H54" s="368" t="s">
        <v>148</v>
      </c>
      <c r="I54" s="368"/>
      <c r="J54" s="81"/>
      <c r="K54" s="368" t="s">
        <v>155</v>
      </c>
      <c r="L54" s="368"/>
      <c r="M54" s="81"/>
      <c r="N54" s="368" t="s">
        <v>154</v>
      </c>
      <c r="O54" s="368"/>
      <c r="P54" s="81"/>
      <c r="Q54" s="368" t="s">
        <v>153</v>
      </c>
      <c r="R54" s="368"/>
      <c r="S54" s="81"/>
      <c r="T54" s="368" t="s">
        <v>152</v>
      </c>
      <c r="U54" s="368"/>
      <c r="V54" s="81"/>
      <c r="W54" s="368" t="s">
        <v>151</v>
      </c>
      <c r="X54" s="368"/>
      <c r="Y54" s="81"/>
      <c r="Z54" s="368" t="s">
        <v>150</v>
      </c>
      <c r="AA54" s="368"/>
      <c r="AB54" s="81"/>
      <c r="AC54" s="368" t="s">
        <v>149</v>
      </c>
      <c r="AD54" s="368"/>
      <c r="AE54" s="81"/>
      <c r="AF54" s="368" t="s">
        <v>148</v>
      </c>
      <c r="AG54" s="369"/>
    </row>
    <row r="55" spans="1:37" ht="23.25" customHeight="1">
      <c r="B55" s="45"/>
      <c r="C55" s="80"/>
      <c r="D55" s="79" t="s">
        <v>147</v>
      </c>
      <c r="E55" s="516" t="s">
        <v>146</v>
      </c>
      <c r="F55" s="517"/>
      <c r="G55" s="517"/>
      <c r="H55" s="76"/>
      <c r="I55" s="78"/>
      <c r="J55" s="77"/>
      <c r="K55" s="76"/>
      <c r="L55" s="78"/>
      <c r="M55" s="77"/>
      <c r="N55" s="76"/>
      <c r="O55" s="78"/>
      <c r="P55" s="77"/>
      <c r="Q55" s="76"/>
      <c r="R55" s="78"/>
      <c r="S55" s="77"/>
      <c r="T55" s="76"/>
      <c r="U55" s="78"/>
      <c r="V55" s="77"/>
      <c r="W55" s="76"/>
      <c r="X55" s="78"/>
      <c r="Y55" s="77"/>
      <c r="Z55" s="76"/>
      <c r="AA55" s="78"/>
      <c r="AB55" s="77"/>
      <c r="AC55" s="76"/>
      <c r="AD55" s="78"/>
      <c r="AE55" s="77"/>
      <c r="AF55" s="76"/>
      <c r="AG55" s="75"/>
    </row>
    <row r="56" spans="1:37" ht="21.75" customHeight="1">
      <c r="B56" s="58" t="s">
        <v>141</v>
      </c>
      <c r="C56" s="69"/>
      <c r="D56" s="74" t="s">
        <v>145</v>
      </c>
      <c r="E56" s="518" t="s">
        <v>144</v>
      </c>
      <c r="F56" s="519"/>
      <c r="G56" s="519"/>
      <c r="H56" s="71"/>
      <c r="I56" s="73"/>
      <c r="J56" s="72"/>
      <c r="K56" s="71"/>
      <c r="L56" s="73"/>
      <c r="M56" s="72"/>
      <c r="N56" s="71"/>
      <c r="O56" s="73"/>
      <c r="P56" s="72"/>
      <c r="Q56" s="71"/>
      <c r="R56" s="73"/>
      <c r="S56" s="72"/>
      <c r="T56" s="71"/>
      <c r="U56" s="73"/>
      <c r="V56" s="72"/>
      <c r="W56" s="71"/>
      <c r="X56" s="73"/>
      <c r="Y56" s="72"/>
      <c r="Z56" s="71"/>
      <c r="AA56" s="73"/>
      <c r="AB56" s="72"/>
      <c r="AC56" s="71"/>
      <c r="AD56" s="73"/>
      <c r="AE56" s="72"/>
      <c r="AF56" s="71"/>
      <c r="AG56" s="70"/>
    </row>
    <row r="57" spans="1:37" ht="24" customHeight="1">
      <c r="B57" s="58" t="s">
        <v>141</v>
      </c>
      <c r="C57" s="69"/>
      <c r="D57" s="74" t="s">
        <v>143</v>
      </c>
      <c r="E57" s="518" t="s">
        <v>142</v>
      </c>
      <c r="F57" s="519"/>
      <c r="G57" s="519"/>
      <c r="H57" s="71"/>
      <c r="I57" s="73"/>
      <c r="J57" s="72"/>
      <c r="K57" s="71"/>
      <c r="L57" s="73"/>
      <c r="M57" s="72"/>
      <c r="N57" s="71"/>
      <c r="O57" s="73"/>
      <c r="P57" s="72"/>
      <c r="Q57" s="71"/>
      <c r="R57" s="73"/>
      <c r="S57" s="72"/>
      <c r="T57" s="71"/>
      <c r="U57" s="73"/>
      <c r="V57" s="72"/>
      <c r="W57" s="71"/>
      <c r="X57" s="73"/>
      <c r="Y57" s="72"/>
      <c r="Z57" s="71"/>
      <c r="AA57" s="73"/>
      <c r="AB57" s="72"/>
      <c r="AC57" s="71"/>
      <c r="AD57" s="73"/>
      <c r="AE57" s="72"/>
      <c r="AF57" s="71"/>
      <c r="AG57" s="70"/>
    </row>
    <row r="58" spans="1:37" ht="24" customHeight="1">
      <c r="B58" s="58" t="s">
        <v>141</v>
      </c>
      <c r="C58" s="69"/>
      <c r="D58" s="67" t="s">
        <v>140</v>
      </c>
      <c r="E58" s="524" t="s">
        <v>139</v>
      </c>
      <c r="F58" s="525"/>
      <c r="G58" s="525"/>
      <c r="H58" s="64"/>
      <c r="I58" s="66"/>
      <c r="J58" s="65"/>
      <c r="K58" s="64"/>
      <c r="L58" s="66"/>
      <c r="M58" s="65"/>
      <c r="N58" s="64"/>
      <c r="O58" s="66"/>
      <c r="P58" s="65"/>
      <c r="Q58" s="64"/>
      <c r="R58" s="66"/>
      <c r="S58" s="65"/>
      <c r="T58" s="64"/>
      <c r="U58" s="66"/>
      <c r="V58" s="65"/>
      <c r="W58" s="64"/>
      <c r="X58" s="66"/>
      <c r="Y58" s="65"/>
      <c r="Z58" s="64"/>
      <c r="AA58" s="66"/>
      <c r="AB58" s="65"/>
      <c r="AC58" s="64"/>
      <c r="AD58" s="66"/>
      <c r="AE58" s="65"/>
      <c r="AF58" s="64"/>
      <c r="AG58" s="63"/>
    </row>
    <row r="59" spans="1:37" ht="26.25" customHeight="1">
      <c r="D59" s="68" t="s">
        <v>138</v>
      </c>
      <c r="E59" s="524" t="s">
        <v>137</v>
      </c>
      <c r="F59" s="525"/>
      <c r="G59" s="525"/>
      <c r="H59" s="64"/>
      <c r="I59" s="66"/>
      <c r="J59" s="65"/>
      <c r="K59" s="64"/>
      <c r="L59" s="66"/>
      <c r="M59" s="65"/>
      <c r="N59" s="64"/>
      <c r="O59" s="66"/>
      <c r="P59" s="65"/>
      <c r="Q59" s="64"/>
      <c r="R59" s="66"/>
      <c r="S59" s="65"/>
      <c r="T59" s="64"/>
      <c r="U59" s="66"/>
      <c r="V59" s="65"/>
      <c r="W59" s="64"/>
      <c r="X59" s="66"/>
      <c r="Y59" s="65"/>
      <c r="Z59" s="64"/>
      <c r="AA59" s="66"/>
      <c r="AB59" s="65"/>
      <c r="AC59" s="64"/>
      <c r="AD59" s="66"/>
      <c r="AE59" s="65"/>
      <c r="AF59" s="64"/>
      <c r="AG59" s="63"/>
    </row>
  </sheetData>
  <mergeCells count="82">
    <mergeCell ref="E58:G58"/>
    <mergeCell ref="E59:G59"/>
    <mergeCell ref="AF54:AG54"/>
    <mergeCell ref="E55:G55"/>
    <mergeCell ref="E56:G56"/>
    <mergeCell ref="E57:G57"/>
    <mergeCell ref="T54:U54"/>
    <mergeCell ref="W54:X54"/>
    <mergeCell ref="Z54:AA54"/>
    <mergeCell ref="AC54:AD54"/>
    <mergeCell ref="H54:I54"/>
    <mergeCell ref="K54:L54"/>
    <mergeCell ref="N54:O54"/>
    <mergeCell ref="Q54:R54"/>
    <mergeCell ref="B51:C51"/>
    <mergeCell ref="E51:G51"/>
    <mergeCell ref="B53:E53"/>
    <mergeCell ref="E54:G54"/>
    <mergeCell ref="B49:C49"/>
    <mergeCell ref="E49:G49"/>
    <mergeCell ref="B50:C50"/>
    <mergeCell ref="E50:G50"/>
    <mergeCell ref="B47:C47"/>
    <mergeCell ref="E47:G47"/>
    <mergeCell ref="B48:C48"/>
    <mergeCell ref="E48:G48"/>
    <mergeCell ref="A36:AK36"/>
    <mergeCell ref="A37:AK37"/>
    <mergeCell ref="A38:AK38"/>
    <mergeCell ref="A39:AK39"/>
    <mergeCell ref="W46:X46"/>
    <mergeCell ref="Z46:AA46"/>
    <mergeCell ref="AC46:AD46"/>
    <mergeCell ref="AF46:AG46"/>
    <mergeCell ref="A40:AK40"/>
    <mergeCell ref="A41:AK41"/>
    <mergeCell ref="B45:D45"/>
    <mergeCell ref="B46:C46"/>
    <mergeCell ref="E46:G46"/>
    <mergeCell ref="H46:I46"/>
    <mergeCell ref="K46:L46"/>
    <mergeCell ref="T46:U46"/>
    <mergeCell ref="D26:D27"/>
    <mergeCell ref="Q46:R46"/>
    <mergeCell ref="N46:O46"/>
    <mergeCell ref="A18:A19"/>
    <mergeCell ref="B18:C19"/>
    <mergeCell ref="D18:D19"/>
    <mergeCell ref="A20:A21"/>
    <mergeCell ref="B20:C21"/>
    <mergeCell ref="B8:C9"/>
    <mergeCell ref="D8:D9"/>
    <mergeCell ref="B10:C11"/>
    <mergeCell ref="A6:A7"/>
    <mergeCell ref="AK26:AK29"/>
    <mergeCell ref="B28:C29"/>
    <mergeCell ref="D28:D29"/>
    <mergeCell ref="D20:D21"/>
    <mergeCell ref="A14:A15"/>
    <mergeCell ref="B14:C15"/>
    <mergeCell ref="D14:D15"/>
    <mergeCell ref="A16:A17"/>
    <mergeCell ref="B16:C17"/>
    <mergeCell ref="D16:D17"/>
    <mergeCell ref="D22:D23"/>
    <mergeCell ref="B26:C27"/>
    <mergeCell ref="B6:C7"/>
    <mergeCell ref="D6:D7"/>
    <mergeCell ref="D10:D11"/>
    <mergeCell ref="A10:A11"/>
    <mergeCell ref="AK4:AK5"/>
    <mergeCell ref="AK6:AK23"/>
    <mergeCell ref="A4:A5"/>
    <mergeCell ref="B4:C5"/>
    <mergeCell ref="D4:D5"/>
    <mergeCell ref="A12:A13"/>
    <mergeCell ref="B12:C13"/>
    <mergeCell ref="D12:D13"/>
    <mergeCell ref="A22:A23"/>
    <mergeCell ref="B22:C23"/>
    <mergeCell ref="AJ4:AJ5"/>
    <mergeCell ref="A8:A9"/>
  </mergeCells>
  <phoneticPr fontId="2"/>
  <printOptions horizontalCentered="1" verticalCentered="1"/>
  <pageMargins left="0.27559055118110237" right="0.23622047244094491" top="0.47244094488188981" bottom="0.39370078740157483" header="0.19685039370078741" footer="0.19685039370078741"/>
  <pageSetup paperSize="9" orientation="landscape" blackAndWhite="1" r:id="rId1"/>
  <headerFooter alignWithMargins="0">
    <oddFooter xml:space="preserve">&amp;R&amp;P / &amp;N </oddFooter>
  </headerFooter>
  <rowBreaks count="1" manualBreakCount="1">
    <brk id="41" max="36"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30"/>
  <sheetViews>
    <sheetView view="pageBreakPreview" topLeftCell="A17" zoomScale="85" zoomScaleNormal="100" zoomScaleSheetLayoutView="85" workbookViewId="0">
      <selection activeCell="K18" sqref="K18"/>
    </sheetView>
  </sheetViews>
  <sheetFormatPr defaultRowHeight="13.5"/>
  <cols>
    <col min="1" max="1" width="2.375" style="160" customWidth="1"/>
    <col min="2" max="2" width="4.375" style="160" customWidth="1"/>
    <col min="3" max="8" width="8.25" style="160" customWidth="1"/>
    <col min="9" max="19" width="7.625" style="160" customWidth="1"/>
    <col min="20" max="21" width="6.75" style="160" customWidth="1"/>
    <col min="22" max="22" width="5.5" style="160" customWidth="1"/>
    <col min="23" max="23" width="9" style="160"/>
    <col min="24" max="25" width="11.75" style="160" hidden="1" customWidth="1"/>
    <col min="26" max="26" width="23.75" style="160" hidden="1" customWidth="1"/>
    <col min="27" max="29" width="11.75" style="160" hidden="1" customWidth="1"/>
    <col min="30" max="30" width="8.375" style="160" hidden="1" customWidth="1"/>
    <col min="31" max="31" width="10.875" style="160" customWidth="1"/>
    <col min="32" max="16384" width="9" style="160"/>
  </cols>
  <sheetData>
    <row r="1" spans="1:30" ht="24.95" customHeight="1">
      <c r="A1" s="156" t="s">
        <v>238</v>
      </c>
      <c r="B1" s="157"/>
      <c r="C1" s="158"/>
      <c r="D1" s="157"/>
      <c r="E1" s="157"/>
      <c r="F1" s="157"/>
      <c r="G1" s="159"/>
      <c r="H1" s="157"/>
      <c r="I1" s="157"/>
      <c r="J1" s="157"/>
      <c r="K1" s="157"/>
      <c r="L1" s="158"/>
      <c r="M1" s="158"/>
      <c r="N1" s="158"/>
      <c r="O1" s="158"/>
      <c r="P1" s="158"/>
      <c r="Q1" s="158"/>
      <c r="R1" s="158"/>
      <c r="S1" s="158"/>
      <c r="T1" s="158"/>
      <c r="U1" s="158"/>
      <c r="V1" s="158"/>
      <c r="W1" s="158"/>
      <c r="X1" s="158"/>
      <c r="Y1" s="158"/>
    </row>
    <row r="2" spans="1:30" ht="21" customHeight="1">
      <c r="A2" s="161"/>
      <c r="B2" s="162" t="s">
        <v>239</v>
      </c>
      <c r="C2" s="158"/>
      <c r="D2" s="157"/>
      <c r="E2" s="570" t="s">
        <v>240</v>
      </c>
      <c r="F2" s="570"/>
      <c r="G2" s="570"/>
      <c r="H2" s="571" t="s">
        <v>259</v>
      </c>
      <c r="I2" s="571"/>
      <c r="J2" s="571"/>
      <c r="K2" s="572"/>
      <c r="L2" s="572"/>
      <c r="M2" s="572"/>
      <c r="N2" s="572"/>
      <c r="O2" s="572"/>
      <c r="P2" s="572"/>
      <c r="Q2" s="572"/>
      <c r="R2" s="572"/>
      <c r="S2" s="572"/>
      <c r="T2" s="572"/>
      <c r="U2" s="572"/>
      <c r="V2" s="158"/>
      <c r="W2" s="158"/>
      <c r="X2" s="158"/>
      <c r="Y2" s="158"/>
    </row>
    <row r="3" spans="1:30" ht="21" customHeight="1">
      <c r="A3" s="161"/>
      <c r="B3" s="162" t="s">
        <v>242</v>
      </c>
      <c r="C3" s="163"/>
      <c r="D3" s="163"/>
      <c r="E3" s="163"/>
      <c r="F3" s="163"/>
      <c r="G3" s="163"/>
      <c r="H3" s="163"/>
      <c r="I3" s="163"/>
      <c r="J3" s="163"/>
      <c r="K3" s="157"/>
      <c r="L3" s="158"/>
      <c r="M3" s="158"/>
      <c r="N3" s="158"/>
      <c r="O3" s="158"/>
      <c r="P3" s="158"/>
      <c r="Q3" s="158"/>
      <c r="R3" s="158"/>
      <c r="S3" s="158"/>
      <c r="T3" s="158"/>
      <c r="U3" s="158"/>
      <c r="V3" s="158"/>
      <c r="W3" s="158"/>
      <c r="X3" s="158"/>
      <c r="Y3" s="158"/>
    </row>
    <row r="4" spans="1:30" ht="23.25" customHeight="1">
      <c r="A4" s="158"/>
      <c r="B4" s="162" t="s">
        <v>243</v>
      </c>
      <c r="C4" s="163"/>
      <c r="D4" s="163"/>
      <c r="E4" s="163"/>
      <c r="F4" s="163"/>
      <c r="G4" s="163"/>
      <c r="H4" s="163"/>
      <c r="I4" s="163"/>
      <c r="J4" s="163"/>
      <c r="K4" s="163"/>
      <c r="L4" s="163"/>
      <c r="M4" s="163"/>
      <c r="N4" s="163"/>
      <c r="O4" s="163"/>
      <c r="P4" s="158"/>
      <c r="Q4" s="158"/>
      <c r="R4" s="158"/>
      <c r="S4" s="158"/>
      <c r="T4" s="158"/>
      <c r="U4" s="158"/>
      <c r="V4" s="158"/>
      <c r="W4" s="158"/>
      <c r="X4" s="164"/>
      <c r="Y4" s="164" t="s">
        <v>244</v>
      </c>
      <c r="Z4" s="165" t="s">
        <v>245</v>
      </c>
      <c r="AA4" s="165" t="s">
        <v>246</v>
      </c>
      <c r="AB4" s="164" t="s">
        <v>247</v>
      </c>
      <c r="AC4" s="164" t="s">
        <v>248</v>
      </c>
      <c r="AD4" s="164" t="s">
        <v>249</v>
      </c>
    </row>
    <row r="5" spans="1:30" ht="24" customHeight="1">
      <c r="A5" s="157"/>
      <c r="B5" s="166" t="s">
        <v>250</v>
      </c>
      <c r="C5" s="163"/>
      <c r="D5" s="163"/>
      <c r="E5" s="163"/>
      <c r="F5" s="163"/>
      <c r="G5" s="163"/>
      <c r="H5" s="163"/>
      <c r="I5" s="163"/>
      <c r="J5" s="163"/>
      <c r="K5" s="163"/>
      <c r="L5" s="163"/>
      <c r="M5" s="163"/>
      <c r="N5" s="163"/>
      <c r="O5" s="158"/>
      <c r="P5" s="158"/>
      <c r="Q5" s="158"/>
      <c r="R5" s="158"/>
      <c r="S5" s="158"/>
      <c r="T5" s="158"/>
      <c r="U5" s="158"/>
      <c r="V5" s="158"/>
      <c r="W5" s="158"/>
      <c r="X5" s="164" t="s">
        <v>241</v>
      </c>
      <c r="Y5" s="164">
        <v>0.7</v>
      </c>
      <c r="Z5" s="165">
        <v>0.25</v>
      </c>
      <c r="AA5" s="165" t="s">
        <v>251</v>
      </c>
      <c r="AB5" s="165" t="s">
        <v>252</v>
      </c>
      <c r="AC5" s="165" t="s">
        <v>253</v>
      </c>
      <c r="AD5" s="165" t="s">
        <v>251</v>
      </c>
    </row>
    <row r="6" spans="1:30" ht="21" customHeight="1">
      <c r="A6" s="157"/>
      <c r="B6" s="544" t="s">
        <v>34</v>
      </c>
      <c r="C6" s="545"/>
      <c r="D6" s="545"/>
      <c r="E6" s="545"/>
      <c r="F6" s="545"/>
      <c r="G6" s="545"/>
      <c r="H6" s="545"/>
      <c r="I6" s="167" t="s">
        <v>33</v>
      </c>
      <c r="J6" s="167" t="s">
        <v>32</v>
      </c>
      <c r="K6" s="167" t="s">
        <v>31</v>
      </c>
      <c r="L6" s="167" t="s">
        <v>30</v>
      </c>
      <c r="M6" s="167" t="s">
        <v>29</v>
      </c>
      <c r="N6" s="167" t="s">
        <v>28</v>
      </c>
      <c r="O6" s="167" t="s">
        <v>27</v>
      </c>
      <c r="P6" s="167" t="s">
        <v>26</v>
      </c>
      <c r="Q6" s="167" t="s">
        <v>25</v>
      </c>
      <c r="R6" s="168" t="s">
        <v>24</v>
      </c>
      <c r="S6" s="168" t="s">
        <v>23</v>
      </c>
      <c r="T6" s="546" t="s">
        <v>254</v>
      </c>
      <c r="U6" s="547"/>
      <c r="V6" s="158"/>
      <c r="W6" s="158"/>
      <c r="X6" s="164" t="s">
        <v>255</v>
      </c>
      <c r="Y6" s="164">
        <v>0.5</v>
      </c>
      <c r="Z6" s="165" t="s">
        <v>256</v>
      </c>
      <c r="AA6" s="165" t="s">
        <v>256</v>
      </c>
      <c r="AB6" s="165" t="s">
        <v>256</v>
      </c>
      <c r="AC6" s="165" t="s">
        <v>256</v>
      </c>
      <c r="AD6" s="165" t="s">
        <v>256</v>
      </c>
    </row>
    <row r="7" spans="1:30" ht="21" customHeight="1">
      <c r="A7" s="157"/>
      <c r="B7" s="169" t="s">
        <v>257</v>
      </c>
      <c r="C7" s="538" t="s">
        <v>258</v>
      </c>
      <c r="D7" s="539"/>
      <c r="E7" s="539"/>
      <c r="F7" s="539"/>
      <c r="G7" s="539"/>
      <c r="H7" s="539"/>
      <c r="I7" s="170"/>
      <c r="J7" s="170"/>
      <c r="K7" s="170"/>
      <c r="L7" s="170"/>
      <c r="M7" s="170"/>
      <c r="N7" s="170"/>
      <c r="O7" s="170"/>
      <c r="P7" s="170"/>
      <c r="Q7" s="170"/>
      <c r="R7" s="171"/>
      <c r="S7" s="170"/>
      <c r="T7" s="540">
        <f>SUM(I7:S7)</f>
        <v>0</v>
      </c>
      <c r="U7" s="541"/>
      <c r="V7" s="158"/>
      <c r="W7" s="158"/>
      <c r="X7" s="164" t="s">
        <v>259</v>
      </c>
      <c r="Y7" s="164">
        <v>0.4</v>
      </c>
      <c r="Z7" s="165" t="s">
        <v>256</v>
      </c>
      <c r="AA7" s="165" t="s">
        <v>256</v>
      </c>
      <c r="AB7" s="165">
        <v>0.3</v>
      </c>
      <c r="AC7" s="165" t="s">
        <v>256</v>
      </c>
      <c r="AD7" s="165">
        <v>0.6</v>
      </c>
    </row>
    <row r="8" spans="1:30" ht="21" customHeight="1">
      <c r="A8" s="157"/>
      <c r="B8" s="169" t="s">
        <v>260</v>
      </c>
      <c r="C8" s="567" t="str">
        <f>B7&amp;"のうち介護福祉士の総数（常勤換算）"</f>
        <v>aのうち介護福祉士の総数（常勤換算）</v>
      </c>
      <c r="D8" s="568"/>
      <c r="E8" s="568"/>
      <c r="F8" s="568"/>
      <c r="G8" s="568"/>
      <c r="H8" s="569"/>
      <c r="I8" s="170"/>
      <c r="J8" s="170"/>
      <c r="K8" s="170"/>
      <c r="L8" s="170"/>
      <c r="M8" s="170"/>
      <c r="N8" s="170"/>
      <c r="O8" s="170"/>
      <c r="P8" s="170"/>
      <c r="Q8" s="170"/>
      <c r="R8" s="171"/>
      <c r="S8" s="170"/>
      <c r="T8" s="540">
        <f>SUM(I8:S8)</f>
        <v>0</v>
      </c>
      <c r="U8" s="541"/>
      <c r="V8" s="158"/>
      <c r="W8" s="158"/>
      <c r="X8" s="158" t="s">
        <v>261</v>
      </c>
      <c r="Y8" s="158"/>
    </row>
    <row r="9" spans="1:30" ht="21" customHeight="1" thickBot="1">
      <c r="A9" s="157"/>
      <c r="B9" s="172" t="s">
        <v>262</v>
      </c>
      <c r="C9" s="542" t="str">
        <f>B8&amp;"のうち勤続10年以上の介護福祉士の総数（常勤換算）"</f>
        <v>bのうち勤続10年以上の介護福祉士の総数（常勤換算）</v>
      </c>
      <c r="D9" s="543"/>
      <c r="E9" s="543"/>
      <c r="F9" s="543"/>
      <c r="G9" s="543"/>
      <c r="H9" s="543"/>
      <c r="I9" s="170"/>
      <c r="J9" s="170"/>
      <c r="K9" s="170"/>
      <c r="L9" s="170"/>
      <c r="M9" s="170"/>
      <c r="N9" s="170"/>
      <c r="O9" s="170"/>
      <c r="P9" s="170"/>
      <c r="Q9" s="170"/>
      <c r="R9" s="171"/>
      <c r="S9" s="170"/>
      <c r="T9" s="540">
        <f>SUM(I9:S9)</f>
        <v>0</v>
      </c>
      <c r="U9" s="541"/>
      <c r="V9" s="158"/>
      <c r="W9" s="158"/>
      <c r="X9" s="158"/>
      <c r="Y9" s="158"/>
    </row>
    <row r="10" spans="1:30" ht="21" hidden="1" customHeight="1" thickBot="1">
      <c r="A10" s="157"/>
      <c r="B10" s="172" t="s">
        <v>263</v>
      </c>
      <c r="C10" s="542" t="str">
        <f>B7&amp;"のうち実務者研修・基礎研修修了者（常勤換算）※2"</f>
        <v>aのうち実務者研修・基礎研修修了者（常勤換算）※2</v>
      </c>
      <c r="D10" s="543"/>
      <c r="E10" s="543"/>
      <c r="F10" s="543"/>
      <c r="G10" s="543"/>
      <c r="H10" s="543"/>
      <c r="I10" s="173"/>
      <c r="J10" s="173"/>
      <c r="K10" s="173"/>
      <c r="L10" s="173"/>
      <c r="M10" s="173"/>
      <c r="N10" s="173"/>
      <c r="O10" s="173"/>
      <c r="P10" s="173"/>
      <c r="Q10" s="173"/>
      <c r="R10" s="174"/>
      <c r="S10" s="173"/>
      <c r="T10" s="540">
        <f>SUM(I10:S10)</f>
        <v>0</v>
      </c>
      <c r="U10" s="541"/>
      <c r="V10" s="158"/>
      <c r="W10" s="158"/>
      <c r="X10" s="158"/>
      <c r="Y10" s="158"/>
    </row>
    <row r="11" spans="1:30" ht="26.25" customHeight="1" thickBot="1">
      <c r="A11" s="157"/>
      <c r="B11" s="526" t="s">
        <v>264</v>
      </c>
      <c r="C11" s="527"/>
      <c r="D11" s="527"/>
      <c r="E11" s="527"/>
      <c r="F11" s="527"/>
      <c r="G11" s="527"/>
      <c r="H11" s="527"/>
      <c r="I11" s="528" t="s">
        <v>265</v>
      </c>
      <c r="J11" s="529"/>
      <c r="K11" s="530"/>
      <c r="L11" s="531">
        <f>IFERROR(VLOOKUP($H$2,$X$5:$AD$7,2,FALSE),"")</f>
        <v>0.4</v>
      </c>
      <c r="M11" s="532"/>
      <c r="N11" s="561" t="s">
        <v>266</v>
      </c>
      <c r="O11" s="564" t="str">
        <f>Y4&amp;"の割合"</f>
        <v>介護福祉士の割合</v>
      </c>
      <c r="P11" s="565"/>
      <c r="Q11" s="565"/>
      <c r="R11" s="565"/>
      <c r="S11" s="566"/>
      <c r="T11" s="536" t="str">
        <f>IFERROR(ROUNDDOWN(T8/$T$7,3),"")</f>
        <v/>
      </c>
      <c r="U11" s="537"/>
      <c r="V11" s="158"/>
      <c r="W11" s="158"/>
      <c r="X11" s="158"/>
      <c r="Y11" s="158"/>
    </row>
    <row r="12" spans="1:30" ht="26.25" customHeight="1" thickBot="1">
      <c r="A12" s="157"/>
      <c r="B12" s="560" t="s">
        <v>267</v>
      </c>
      <c r="C12" s="560"/>
      <c r="D12" s="560"/>
      <c r="E12" s="560"/>
      <c r="F12" s="560"/>
      <c r="G12" s="560"/>
      <c r="H12" s="552"/>
      <c r="I12" s="528" t="s">
        <v>265</v>
      </c>
      <c r="J12" s="529"/>
      <c r="K12" s="530"/>
      <c r="L12" s="531" t="str">
        <f>IFERROR(VLOOKUP($H$2,$X$5:$AD$7,3,FALSE),"")</f>
        <v>－</v>
      </c>
      <c r="M12" s="532"/>
      <c r="N12" s="562"/>
      <c r="O12" s="555" t="str">
        <f>Z4&amp;"の割合"</f>
        <v>勤続10年以上の介護福祉士の割合</v>
      </c>
      <c r="P12" s="556"/>
      <c r="Q12" s="556"/>
      <c r="R12" s="556"/>
      <c r="S12" s="557"/>
      <c r="T12" s="536" t="str">
        <f>IFERROR(ROUNDDOWN(T9/$T$7,3),"")</f>
        <v/>
      </c>
      <c r="U12" s="537"/>
      <c r="V12" s="158"/>
      <c r="W12" s="158"/>
      <c r="X12" s="158"/>
      <c r="Y12" s="158"/>
    </row>
    <row r="13" spans="1:30" ht="26.25" hidden="1" customHeight="1" thickBot="1">
      <c r="A13" s="157"/>
      <c r="B13" s="560" t="s">
        <v>268</v>
      </c>
      <c r="C13" s="560"/>
      <c r="D13" s="560"/>
      <c r="E13" s="560"/>
      <c r="F13" s="560"/>
      <c r="G13" s="560"/>
      <c r="H13" s="552"/>
      <c r="I13" s="528" t="s">
        <v>265</v>
      </c>
      <c r="J13" s="529"/>
      <c r="K13" s="530"/>
      <c r="L13" s="531" t="str">
        <f>IFERROR(VLOOKUP($H$2,$X$5:$AD$7,4,FALSE),"")</f>
        <v>－</v>
      </c>
      <c r="M13" s="532"/>
      <c r="N13" s="563"/>
      <c r="O13" s="555" t="str">
        <f>AA4&amp;"の割合"</f>
        <v>介護福祉士と実務者研修等修了者の割合</v>
      </c>
      <c r="P13" s="556"/>
      <c r="Q13" s="556"/>
      <c r="R13" s="556"/>
      <c r="S13" s="557"/>
      <c r="T13" s="536" t="str">
        <f>IFERROR(ROUNDDOWN((T10+T8)/$T$7,3),"")</f>
        <v/>
      </c>
      <c r="U13" s="537"/>
      <c r="V13" s="158"/>
      <c r="W13" s="158"/>
      <c r="X13" s="158"/>
      <c r="Y13" s="158"/>
    </row>
    <row r="14" spans="1:30" ht="26.25" customHeight="1">
      <c r="A14" s="157"/>
      <c r="B14" s="558" t="s">
        <v>269</v>
      </c>
      <c r="C14" s="558"/>
      <c r="D14" s="558"/>
      <c r="E14" s="558"/>
      <c r="F14" s="558"/>
      <c r="G14" s="558"/>
      <c r="H14" s="175"/>
      <c r="I14" s="176"/>
      <c r="J14" s="176"/>
      <c r="K14" s="176"/>
      <c r="L14" s="177"/>
      <c r="M14" s="177"/>
      <c r="N14" s="178"/>
      <c r="O14" s="179"/>
      <c r="P14" s="179"/>
      <c r="Q14" s="179"/>
      <c r="R14" s="179"/>
      <c r="S14" s="179"/>
      <c r="T14" s="180"/>
      <c r="U14" s="180"/>
      <c r="V14" s="158"/>
      <c r="W14" s="158"/>
      <c r="X14" s="158"/>
      <c r="Y14" s="158"/>
    </row>
    <row r="15" spans="1:30" ht="26.25" customHeight="1">
      <c r="A15" s="157"/>
      <c r="B15" s="559" t="s">
        <v>270</v>
      </c>
      <c r="C15" s="559"/>
      <c r="D15" s="559"/>
      <c r="E15" s="559"/>
      <c r="F15" s="559"/>
      <c r="G15" s="559"/>
      <c r="H15" s="559"/>
      <c r="I15" s="559"/>
      <c r="J15" s="559"/>
      <c r="K15" s="559"/>
      <c r="L15" s="181"/>
      <c r="M15" s="181"/>
      <c r="N15" s="181"/>
      <c r="O15" s="181"/>
      <c r="P15" s="181"/>
      <c r="Q15" s="182"/>
      <c r="R15" s="182"/>
      <c r="S15" s="182"/>
      <c r="T15" s="183"/>
      <c r="U15" s="183"/>
      <c r="V15" s="158"/>
      <c r="W15" s="158"/>
      <c r="X15" s="158"/>
      <c r="Y15" s="158"/>
    </row>
    <row r="16" spans="1:30" ht="26.25" customHeight="1">
      <c r="A16" s="157"/>
      <c r="B16" s="175"/>
      <c r="C16" s="175"/>
      <c r="D16" s="175"/>
      <c r="E16" s="175"/>
      <c r="F16" s="175"/>
      <c r="G16" s="175"/>
      <c r="H16" s="175"/>
      <c r="I16" s="181"/>
      <c r="J16" s="181"/>
      <c r="K16" s="181"/>
      <c r="L16" s="181"/>
      <c r="M16" s="181"/>
      <c r="N16" s="181"/>
      <c r="O16" s="181"/>
      <c r="P16" s="181"/>
      <c r="Q16" s="182"/>
      <c r="R16" s="182"/>
      <c r="S16" s="182"/>
      <c r="T16" s="183"/>
      <c r="U16" s="183"/>
      <c r="V16" s="158"/>
      <c r="W16" s="158"/>
      <c r="X16" s="158"/>
      <c r="Y16" s="158"/>
    </row>
    <row r="17" spans="1:25" ht="24" customHeight="1">
      <c r="A17" s="157"/>
      <c r="B17" s="166" t="s">
        <v>271</v>
      </c>
      <c r="C17" s="163"/>
      <c r="D17" s="163"/>
      <c r="E17" s="163"/>
      <c r="F17" s="163"/>
      <c r="G17" s="163"/>
      <c r="H17" s="163"/>
      <c r="I17" s="163"/>
      <c r="J17" s="163"/>
      <c r="K17" s="163"/>
      <c r="L17" s="163"/>
      <c r="M17" s="163"/>
      <c r="N17" s="163"/>
      <c r="O17" s="158"/>
      <c r="P17" s="158"/>
      <c r="Q17" s="158"/>
      <c r="R17" s="158"/>
      <c r="S17" s="158"/>
      <c r="T17" s="158"/>
      <c r="U17" s="184" t="s">
        <v>272</v>
      </c>
      <c r="V17" s="158"/>
      <c r="W17" s="158"/>
      <c r="X17" s="158"/>
      <c r="Y17" s="158"/>
    </row>
    <row r="18" spans="1:25" ht="21" customHeight="1">
      <c r="A18" s="158"/>
      <c r="B18" s="544" t="s">
        <v>34</v>
      </c>
      <c r="C18" s="545"/>
      <c r="D18" s="545"/>
      <c r="E18" s="545"/>
      <c r="F18" s="545"/>
      <c r="G18" s="545"/>
      <c r="H18" s="545"/>
      <c r="I18" s="167" t="s">
        <v>33</v>
      </c>
      <c r="J18" s="167" t="s">
        <v>32</v>
      </c>
      <c r="K18" s="167" t="s">
        <v>31</v>
      </c>
      <c r="L18" s="167" t="s">
        <v>30</v>
      </c>
      <c r="M18" s="167" t="s">
        <v>29</v>
      </c>
      <c r="N18" s="167" t="s">
        <v>28</v>
      </c>
      <c r="O18" s="167" t="s">
        <v>27</v>
      </c>
      <c r="P18" s="167" t="s">
        <v>26</v>
      </c>
      <c r="Q18" s="167" t="s">
        <v>25</v>
      </c>
      <c r="R18" s="168" t="s">
        <v>24</v>
      </c>
      <c r="S18" s="168" t="s">
        <v>23</v>
      </c>
      <c r="T18" s="546" t="s">
        <v>254</v>
      </c>
      <c r="U18" s="547"/>
      <c r="V18" s="158"/>
      <c r="W18" s="158"/>
      <c r="X18" s="158"/>
      <c r="Y18" s="158"/>
    </row>
    <row r="19" spans="1:25" ht="21" customHeight="1">
      <c r="A19" s="158"/>
      <c r="B19" s="169" t="s">
        <v>273</v>
      </c>
      <c r="C19" s="538" t="s">
        <v>274</v>
      </c>
      <c r="D19" s="539"/>
      <c r="E19" s="539"/>
      <c r="F19" s="539"/>
      <c r="G19" s="539"/>
      <c r="H19" s="539"/>
      <c r="I19" s="185"/>
      <c r="J19" s="185"/>
      <c r="K19" s="185"/>
      <c r="L19" s="185"/>
      <c r="M19" s="185"/>
      <c r="N19" s="185"/>
      <c r="O19" s="185"/>
      <c r="P19" s="185"/>
      <c r="Q19" s="185"/>
      <c r="R19" s="186"/>
      <c r="S19" s="185"/>
      <c r="T19" s="540">
        <f>SUM(I19:S19)</f>
        <v>0</v>
      </c>
      <c r="U19" s="541"/>
      <c r="V19" s="158"/>
      <c r="W19" s="158"/>
      <c r="X19" s="158"/>
      <c r="Y19" s="158"/>
    </row>
    <row r="20" spans="1:25" ht="21" customHeight="1" thickBot="1">
      <c r="A20" s="158"/>
      <c r="B20" s="169" t="s">
        <v>275</v>
      </c>
      <c r="C20" s="548" t="s">
        <v>276</v>
      </c>
      <c r="D20" s="549"/>
      <c r="E20" s="549"/>
      <c r="F20" s="549"/>
      <c r="G20" s="549"/>
      <c r="H20" s="549"/>
      <c r="I20" s="185"/>
      <c r="J20" s="185"/>
      <c r="K20" s="185"/>
      <c r="L20" s="185"/>
      <c r="M20" s="185"/>
      <c r="N20" s="185"/>
      <c r="O20" s="185"/>
      <c r="P20" s="185"/>
      <c r="Q20" s="185"/>
      <c r="R20" s="186"/>
      <c r="S20" s="185"/>
      <c r="T20" s="540">
        <f>SUM(I20:S20)</f>
        <v>0</v>
      </c>
      <c r="U20" s="541"/>
      <c r="V20" s="158"/>
      <c r="W20" s="158"/>
      <c r="X20" s="158"/>
      <c r="Y20" s="158"/>
    </row>
    <row r="21" spans="1:25" ht="21" hidden="1" customHeight="1" thickBot="1">
      <c r="A21" s="158"/>
      <c r="B21" s="172" t="s">
        <v>277</v>
      </c>
      <c r="C21" s="542" t="str">
        <f>B20&amp;"のうち勤続年数３年以上の者の人数（常勤換算）※"</f>
        <v>eのうち勤続年数３年以上の者の人数（常勤換算）※</v>
      </c>
      <c r="D21" s="543"/>
      <c r="E21" s="543"/>
      <c r="F21" s="543"/>
      <c r="G21" s="543"/>
      <c r="H21" s="543"/>
      <c r="I21" s="187"/>
      <c r="J21" s="187"/>
      <c r="K21" s="187"/>
      <c r="L21" s="187"/>
      <c r="M21" s="187"/>
      <c r="N21" s="187"/>
      <c r="O21" s="187"/>
      <c r="P21" s="187"/>
      <c r="Q21" s="187"/>
      <c r="R21" s="188"/>
      <c r="S21" s="187"/>
      <c r="T21" s="540">
        <f>SUM(I21:S21)</f>
        <v>0</v>
      </c>
      <c r="U21" s="541"/>
      <c r="V21" s="158"/>
      <c r="W21" s="158"/>
      <c r="X21" s="158"/>
      <c r="Y21" s="158"/>
    </row>
    <row r="22" spans="1:25" ht="21" customHeight="1" thickBot="1">
      <c r="A22" s="158"/>
      <c r="B22" s="526" t="s">
        <v>278</v>
      </c>
      <c r="C22" s="527"/>
      <c r="D22" s="527"/>
      <c r="E22" s="527"/>
      <c r="F22" s="527"/>
      <c r="G22" s="527"/>
      <c r="H22" s="527"/>
      <c r="I22" s="528" t="s">
        <v>265</v>
      </c>
      <c r="J22" s="529"/>
      <c r="K22" s="530"/>
      <c r="L22" s="531">
        <f>IFERROR(VLOOKUP($H$2,$X$5:$AD$7,5,FALSE),"")</f>
        <v>0.3</v>
      </c>
      <c r="M22" s="532"/>
      <c r="N22" s="550" t="s">
        <v>266</v>
      </c>
      <c r="O22" s="533" t="str">
        <f>AB4&amp;"の割合"</f>
        <v>勤続7年以上の職員の割合</v>
      </c>
      <c r="P22" s="534"/>
      <c r="Q22" s="534"/>
      <c r="R22" s="534"/>
      <c r="S22" s="535"/>
      <c r="T22" s="536" t="str">
        <f>IFERROR(ROUNDDOWN(T20/$T$19,3),"")</f>
        <v/>
      </c>
      <c r="U22" s="537"/>
      <c r="V22" s="158"/>
      <c r="W22" s="158"/>
      <c r="X22" s="158"/>
      <c r="Y22" s="158"/>
    </row>
    <row r="23" spans="1:25" ht="20.25" hidden="1" customHeight="1" thickBot="1">
      <c r="A23" s="158"/>
      <c r="B23" s="552" t="s">
        <v>279</v>
      </c>
      <c r="C23" s="553"/>
      <c r="D23" s="553"/>
      <c r="E23" s="553"/>
      <c r="F23" s="553"/>
      <c r="G23" s="553"/>
      <c r="H23" s="554"/>
      <c r="I23" s="528" t="s">
        <v>265</v>
      </c>
      <c r="J23" s="529"/>
      <c r="K23" s="530"/>
      <c r="L23" s="531" t="str">
        <f>IFERROR(VLOOKUP($H$2,$X$5:$AD$7,6,FALSE),"")</f>
        <v>－</v>
      </c>
      <c r="M23" s="532"/>
      <c r="N23" s="551"/>
      <c r="O23" s="555" t="str">
        <f>AC4&amp;"の割合"</f>
        <v>勤続3年以上の職員の割合</v>
      </c>
      <c r="P23" s="556"/>
      <c r="Q23" s="556"/>
      <c r="R23" s="556"/>
      <c r="S23" s="557"/>
      <c r="T23" s="536" t="str">
        <f>IFERROR(ROUNDDOWN(T21/$T$19,3),"")</f>
        <v/>
      </c>
      <c r="U23" s="537"/>
      <c r="V23" s="189"/>
      <c r="W23" s="158"/>
      <c r="X23" s="158"/>
      <c r="Y23" s="158"/>
    </row>
    <row r="24" spans="1:25" ht="20.25" customHeight="1">
      <c r="A24" s="158"/>
      <c r="B24" s="175"/>
      <c r="C24" s="190"/>
      <c r="D24" s="190"/>
      <c r="E24" s="190"/>
      <c r="F24" s="190"/>
      <c r="G24" s="190"/>
      <c r="H24" s="190"/>
      <c r="I24" s="176"/>
      <c r="J24" s="178"/>
      <c r="K24" s="178"/>
      <c r="L24" s="191"/>
      <c r="M24" s="177"/>
      <c r="N24" s="178"/>
      <c r="O24" s="179"/>
      <c r="P24" s="192"/>
      <c r="Q24" s="192"/>
      <c r="R24" s="179"/>
      <c r="S24" s="192"/>
      <c r="T24" s="180"/>
      <c r="U24" s="180"/>
      <c r="V24" s="193"/>
      <c r="W24" s="158"/>
      <c r="X24" s="158"/>
      <c r="Y24" s="158"/>
    </row>
    <row r="25" spans="1:25" ht="20.25" customHeight="1">
      <c r="A25" s="158"/>
      <c r="B25" s="166" t="s">
        <v>280</v>
      </c>
      <c r="C25" s="194"/>
      <c r="D25" s="194"/>
      <c r="E25" s="194"/>
      <c r="F25" s="194"/>
      <c r="G25" s="194"/>
      <c r="H25" s="194"/>
      <c r="I25" s="176"/>
      <c r="J25" s="176"/>
      <c r="K25" s="176"/>
      <c r="L25" s="195"/>
      <c r="M25" s="195"/>
      <c r="N25" s="176"/>
      <c r="O25" s="196"/>
      <c r="P25" s="197"/>
      <c r="Q25" s="197"/>
      <c r="R25" s="196"/>
      <c r="S25" s="197"/>
      <c r="T25" s="198"/>
      <c r="U25" s="198"/>
      <c r="V25" s="193"/>
      <c r="W25" s="158"/>
      <c r="X25" s="158"/>
      <c r="Y25" s="158"/>
    </row>
    <row r="26" spans="1:25" ht="21" customHeight="1">
      <c r="A26" s="158"/>
      <c r="B26" s="544" t="s">
        <v>34</v>
      </c>
      <c r="C26" s="545"/>
      <c r="D26" s="545"/>
      <c r="E26" s="545"/>
      <c r="F26" s="545"/>
      <c r="G26" s="545"/>
      <c r="H26" s="545"/>
      <c r="I26" s="167" t="s">
        <v>33</v>
      </c>
      <c r="J26" s="167" t="s">
        <v>32</v>
      </c>
      <c r="K26" s="167" t="s">
        <v>31</v>
      </c>
      <c r="L26" s="167" t="s">
        <v>30</v>
      </c>
      <c r="M26" s="167" t="s">
        <v>29</v>
      </c>
      <c r="N26" s="167" t="s">
        <v>28</v>
      </c>
      <c r="O26" s="167" t="s">
        <v>27</v>
      </c>
      <c r="P26" s="167" t="s">
        <v>26</v>
      </c>
      <c r="Q26" s="167" t="s">
        <v>25</v>
      </c>
      <c r="R26" s="168" t="s">
        <v>24</v>
      </c>
      <c r="S26" s="168" t="s">
        <v>23</v>
      </c>
      <c r="T26" s="546" t="s">
        <v>254</v>
      </c>
      <c r="U26" s="547"/>
      <c r="V26" s="158"/>
      <c r="W26" s="158"/>
      <c r="X26" s="158"/>
      <c r="Y26" s="158"/>
    </row>
    <row r="27" spans="1:25" ht="21" customHeight="1">
      <c r="A27" s="158"/>
      <c r="B27" s="169" t="s">
        <v>281</v>
      </c>
      <c r="C27" s="538" t="s">
        <v>282</v>
      </c>
      <c r="D27" s="539"/>
      <c r="E27" s="539"/>
      <c r="F27" s="539"/>
      <c r="G27" s="539"/>
      <c r="H27" s="539"/>
      <c r="I27" s="185"/>
      <c r="J27" s="185"/>
      <c r="K27" s="185"/>
      <c r="L27" s="185"/>
      <c r="M27" s="185"/>
      <c r="N27" s="185"/>
      <c r="O27" s="185"/>
      <c r="P27" s="185"/>
      <c r="Q27" s="185"/>
      <c r="R27" s="186"/>
      <c r="S27" s="185"/>
      <c r="T27" s="540">
        <f>SUM(I27:S27)</f>
        <v>0</v>
      </c>
      <c r="U27" s="541"/>
      <c r="V27" s="158"/>
      <c r="W27" s="158"/>
      <c r="X27" s="158"/>
      <c r="Y27" s="158"/>
    </row>
    <row r="28" spans="1:25" ht="21" customHeight="1" thickBot="1">
      <c r="A28" s="158"/>
      <c r="B28" s="172" t="s">
        <v>283</v>
      </c>
      <c r="C28" s="542" t="str">
        <f>B27&amp;"のうち，常勤職員の総数（常勤換算）"</f>
        <v>fのうち，常勤職員の総数（常勤換算）</v>
      </c>
      <c r="D28" s="543"/>
      <c r="E28" s="543"/>
      <c r="F28" s="543"/>
      <c r="G28" s="543"/>
      <c r="H28" s="543"/>
      <c r="I28" s="185"/>
      <c r="J28" s="185"/>
      <c r="K28" s="185"/>
      <c r="L28" s="185"/>
      <c r="M28" s="185"/>
      <c r="N28" s="185"/>
      <c r="O28" s="185"/>
      <c r="P28" s="185"/>
      <c r="Q28" s="185"/>
      <c r="R28" s="186"/>
      <c r="S28" s="185"/>
      <c r="T28" s="540">
        <f>SUM(I28:S28)</f>
        <v>0</v>
      </c>
      <c r="U28" s="541"/>
      <c r="V28" s="158"/>
      <c r="W28" s="158"/>
      <c r="X28" s="158"/>
      <c r="Y28" s="158"/>
    </row>
    <row r="29" spans="1:25" ht="21" customHeight="1" thickBot="1">
      <c r="A29" s="158"/>
      <c r="B29" s="526" t="s">
        <v>284</v>
      </c>
      <c r="C29" s="527"/>
      <c r="D29" s="527"/>
      <c r="E29" s="527"/>
      <c r="F29" s="527"/>
      <c r="G29" s="527"/>
      <c r="H29" s="527"/>
      <c r="I29" s="528" t="s">
        <v>265</v>
      </c>
      <c r="J29" s="529"/>
      <c r="K29" s="530"/>
      <c r="L29" s="531">
        <f>IFERROR(VLOOKUP($H$2,$X$5:$AD$7,7,FALSE),"")</f>
        <v>0.6</v>
      </c>
      <c r="M29" s="532"/>
      <c r="N29" s="199" t="s">
        <v>266</v>
      </c>
      <c r="O29" s="533" t="str">
        <f>AD4&amp;"の割合"</f>
        <v>常勤職員の割合</v>
      </c>
      <c r="P29" s="534"/>
      <c r="Q29" s="534"/>
      <c r="R29" s="534"/>
      <c r="S29" s="535"/>
      <c r="T29" s="536" t="str">
        <f>IFERROR(ROUNDDOWN(T28/$T27,3),"")</f>
        <v/>
      </c>
      <c r="U29" s="537"/>
      <c r="V29" s="158"/>
      <c r="W29" s="158"/>
      <c r="X29" s="158"/>
      <c r="Y29" s="158"/>
    </row>
    <row r="30" spans="1:25" ht="21" customHeight="1">
      <c r="A30" s="158"/>
      <c r="B30" s="175"/>
      <c r="C30" s="175"/>
      <c r="D30" s="175"/>
      <c r="E30" s="175"/>
      <c r="F30" s="175"/>
      <c r="G30" s="175"/>
      <c r="H30" s="175"/>
      <c r="I30" s="176"/>
      <c r="J30" s="176"/>
      <c r="K30" s="176"/>
      <c r="L30" s="177"/>
      <c r="M30" s="177"/>
      <c r="N30" s="176"/>
      <c r="O30" s="200"/>
      <c r="P30" s="200"/>
      <c r="Q30" s="200"/>
      <c r="R30" s="200"/>
      <c r="S30" s="200"/>
      <c r="T30" s="180"/>
      <c r="U30" s="180"/>
      <c r="V30" s="158"/>
      <c r="W30" s="158"/>
      <c r="X30" s="158"/>
      <c r="Y30" s="158"/>
    </row>
  </sheetData>
  <sheetProtection sheet="1" objects="1" scenarios="1"/>
  <mergeCells count="61">
    <mergeCell ref="C7:H7"/>
    <mergeCell ref="T7:U7"/>
    <mergeCell ref="E2:G2"/>
    <mergeCell ref="H2:J2"/>
    <mergeCell ref="K2:U2"/>
    <mergeCell ref="B6:H6"/>
    <mergeCell ref="T6:U6"/>
    <mergeCell ref="C8:H8"/>
    <mergeCell ref="T8:U8"/>
    <mergeCell ref="C9:H9"/>
    <mergeCell ref="T9:U9"/>
    <mergeCell ref="C10:H10"/>
    <mergeCell ref="T10:U10"/>
    <mergeCell ref="T11:U11"/>
    <mergeCell ref="B12:H12"/>
    <mergeCell ref="I12:K12"/>
    <mergeCell ref="L12:M12"/>
    <mergeCell ref="O12:S12"/>
    <mergeCell ref="B11:H11"/>
    <mergeCell ref="I11:K11"/>
    <mergeCell ref="L11:M11"/>
    <mergeCell ref="N11:N13"/>
    <mergeCell ref="O11:S11"/>
    <mergeCell ref="T12:U12"/>
    <mergeCell ref="B13:H13"/>
    <mergeCell ref="I13:K13"/>
    <mergeCell ref="L13:M13"/>
    <mergeCell ref="O13:S13"/>
    <mergeCell ref="T13:U13"/>
    <mergeCell ref="B14:G14"/>
    <mergeCell ref="B15:K15"/>
    <mergeCell ref="B18:H18"/>
    <mergeCell ref="T18:U18"/>
    <mergeCell ref="C19:H19"/>
    <mergeCell ref="T19:U19"/>
    <mergeCell ref="C20:H20"/>
    <mergeCell ref="T20:U20"/>
    <mergeCell ref="C21:H21"/>
    <mergeCell ref="T21:U21"/>
    <mergeCell ref="B22:H22"/>
    <mergeCell ref="I22:K22"/>
    <mergeCell ref="L22:M22"/>
    <mergeCell ref="N22:N23"/>
    <mergeCell ref="O22:S22"/>
    <mergeCell ref="T22:U22"/>
    <mergeCell ref="B23:H23"/>
    <mergeCell ref="I23:K23"/>
    <mergeCell ref="L23:M23"/>
    <mergeCell ref="O23:S23"/>
    <mergeCell ref="T23:U23"/>
    <mergeCell ref="C27:H27"/>
    <mergeCell ref="T27:U27"/>
    <mergeCell ref="C28:H28"/>
    <mergeCell ref="T28:U28"/>
    <mergeCell ref="B26:H26"/>
    <mergeCell ref="T26:U26"/>
    <mergeCell ref="B29:H29"/>
    <mergeCell ref="I29:K29"/>
    <mergeCell ref="L29:M29"/>
    <mergeCell ref="O29:S29"/>
    <mergeCell ref="T29:U29"/>
  </mergeCells>
  <phoneticPr fontId="2"/>
  <dataValidations count="1">
    <dataValidation type="list" allowBlank="1" showInputMessage="1" showErrorMessage="1" sqref="H2:J2">
      <formula1>$X$5:$X$8</formula1>
    </dataValidation>
  </dataValidations>
  <pageMargins left="0.31496062992125984" right="0.31496062992125984" top="0.47244094488188981" bottom="0.27559055118110237" header="0.31496062992125984" footer="0.19685039370078741"/>
  <pageSetup paperSize="9" scale="90" orientation="landscape" r:id="rId1"/>
  <headerFooter>
    <oddFooter xml:space="preserve">&amp;R&amp;P / &amp;N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94"/>
  <sheetViews>
    <sheetView view="pageBreakPreview" zoomScale="70" zoomScaleNormal="85" zoomScaleSheetLayoutView="70" workbookViewId="0">
      <pane ySplit="3" topLeftCell="A4" activePane="bottomLeft" state="frozen"/>
      <selection pane="bottomLeft" activeCell="A4" sqref="A4"/>
    </sheetView>
  </sheetViews>
  <sheetFormatPr defaultColWidth="9" defaultRowHeight="20.100000000000001" customHeight="1"/>
  <cols>
    <col min="1" max="1" width="23.625" style="205" customWidth="1"/>
    <col min="2" max="2" width="55.625" style="206" customWidth="1"/>
    <col min="3" max="3" width="4.125" style="207" customWidth="1"/>
    <col min="4" max="4" width="15.625" style="208" customWidth="1"/>
    <col min="5" max="5" width="30.625" style="209" customWidth="1"/>
    <col min="6" max="16384" width="9" style="204"/>
  </cols>
  <sheetData>
    <row r="1" spans="1:5" ht="30" customHeight="1">
      <c r="A1" s="611" t="s">
        <v>372</v>
      </c>
      <c r="B1" s="611"/>
      <c r="C1" s="611"/>
      <c r="D1" s="611"/>
      <c r="E1" s="611"/>
    </row>
    <row r="2" spans="1:5" ht="9.9499999999999993" customHeight="1"/>
    <row r="3" spans="1:5" ht="20.100000000000001" customHeight="1">
      <c r="A3" s="1" t="s">
        <v>0</v>
      </c>
      <c r="B3" s="1" t="s">
        <v>1</v>
      </c>
      <c r="C3" s="612" t="s">
        <v>2</v>
      </c>
      <c r="D3" s="612"/>
      <c r="E3" s="210"/>
    </row>
    <row r="4" spans="1:5" s="138" customFormat="1" ht="42.75" customHeight="1">
      <c r="A4" s="203" t="s">
        <v>287</v>
      </c>
      <c r="B4" s="211" t="s">
        <v>288</v>
      </c>
      <c r="C4" s="8" t="s">
        <v>426</v>
      </c>
      <c r="D4" s="2" t="s">
        <v>5</v>
      </c>
      <c r="E4" s="203"/>
    </row>
    <row r="5" spans="1:5" s="138" customFormat="1" ht="27">
      <c r="A5" s="203" t="s">
        <v>289</v>
      </c>
      <c r="B5" s="211" t="s">
        <v>290</v>
      </c>
      <c r="C5" s="8" t="s">
        <v>427</v>
      </c>
      <c r="D5" s="2" t="s">
        <v>5</v>
      </c>
      <c r="E5" s="203"/>
    </row>
    <row r="6" spans="1:5" s="138" customFormat="1" ht="36" customHeight="1">
      <c r="A6" s="313" t="s">
        <v>373</v>
      </c>
      <c r="B6" s="212" t="s">
        <v>374</v>
      </c>
      <c r="C6" s="153" t="s">
        <v>207</v>
      </c>
      <c r="D6" s="152" t="s">
        <v>5</v>
      </c>
      <c r="E6" s="313"/>
    </row>
    <row r="7" spans="1:5" s="138" customFormat="1" ht="36.75" customHeight="1">
      <c r="A7" s="213" t="s">
        <v>428</v>
      </c>
      <c r="B7" s="212" t="s">
        <v>375</v>
      </c>
      <c r="C7" s="153" t="s">
        <v>429</v>
      </c>
      <c r="D7" s="152" t="s">
        <v>5</v>
      </c>
      <c r="E7" s="313"/>
    </row>
    <row r="8" spans="1:5" s="138" customFormat="1" ht="48" customHeight="1">
      <c r="A8" s="213" t="s">
        <v>291</v>
      </c>
      <c r="B8" s="212" t="s">
        <v>376</v>
      </c>
      <c r="C8" s="153" t="s">
        <v>207</v>
      </c>
      <c r="D8" s="152" t="s">
        <v>5</v>
      </c>
      <c r="E8" s="313"/>
    </row>
    <row r="9" spans="1:5" s="215" customFormat="1" ht="20.25" customHeight="1">
      <c r="A9" s="576" t="s">
        <v>198</v>
      </c>
      <c r="B9" s="214" t="s">
        <v>197</v>
      </c>
      <c r="C9" s="133" t="s">
        <v>427</v>
      </c>
      <c r="D9" s="132" t="s">
        <v>5</v>
      </c>
      <c r="E9" s="3"/>
    </row>
    <row r="10" spans="1:5" s="215" customFormat="1" ht="32.25" customHeight="1">
      <c r="A10" s="577"/>
      <c r="B10" s="216" t="s">
        <v>292</v>
      </c>
      <c r="C10" s="146" t="s">
        <v>430</v>
      </c>
      <c r="D10" s="145" t="s">
        <v>261</v>
      </c>
      <c r="E10" s="134"/>
    </row>
    <row r="11" spans="1:5" s="215" customFormat="1" ht="33.75" customHeight="1">
      <c r="A11" s="577"/>
      <c r="B11" s="216" t="s">
        <v>377</v>
      </c>
      <c r="C11" s="146" t="s">
        <v>427</v>
      </c>
      <c r="D11" s="145" t="s">
        <v>431</v>
      </c>
      <c r="E11" s="134"/>
    </row>
    <row r="12" spans="1:5" s="215" customFormat="1" ht="24" customHeight="1">
      <c r="A12" s="577"/>
      <c r="B12" s="216" t="s">
        <v>196</v>
      </c>
      <c r="C12" s="146" t="s">
        <v>432</v>
      </c>
      <c r="D12" s="145" t="s">
        <v>5</v>
      </c>
      <c r="E12" s="134"/>
    </row>
    <row r="13" spans="1:5" s="215" customFormat="1" ht="27" customHeight="1">
      <c r="A13" s="578"/>
      <c r="B13" s="217" t="s">
        <v>225</v>
      </c>
      <c r="C13" s="131" t="s">
        <v>430</v>
      </c>
      <c r="D13" s="130" t="s">
        <v>5</v>
      </c>
      <c r="E13" s="6"/>
    </row>
    <row r="14" spans="1:5" s="138" customFormat="1" ht="36" customHeight="1">
      <c r="A14" s="203" t="s">
        <v>4</v>
      </c>
      <c r="B14" s="211" t="s">
        <v>379</v>
      </c>
      <c r="C14" s="8" t="s">
        <v>427</v>
      </c>
      <c r="D14" s="2" t="s">
        <v>5</v>
      </c>
      <c r="E14" s="203"/>
    </row>
    <row r="15" spans="1:5" s="138" customFormat="1" ht="42.75" customHeight="1">
      <c r="A15" s="596" t="s">
        <v>224</v>
      </c>
      <c r="B15" s="218" t="s">
        <v>368</v>
      </c>
      <c r="C15" s="137" t="s">
        <v>427</v>
      </c>
      <c r="D15" s="4" t="s">
        <v>380</v>
      </c>
      <c r="E15" s="219"/>
    </row>
    <row r="16" spans="1:5" s="138" customFormat="1" ht="35.25" customHeight="1">
      <c r="A16" s="597"/>
      <c r="B16" s="220" t="s">
        <v>369</v>
      </c>
      <c r="C16" s="136" t="s">
        <v>430</v>
      </c>
      <c r="D16" s="5" t="s">
        <v>380</v>
      </c>
      <c r="E16" s="221"/>
    </row>
    <row r="17" spans="1:5" s="138" customFormat="1" ht="35.25" customHeight="1">
      <c r="A17" s="598"/>
      <c r="B17" s="222" t="s">
        <v>381</v>
      </c>
      <c r="C17" s="135" t="s">
        <v>430</v>
      </c>
      <c r="D17" s="7" t="s">
        <v>367</v>
      </c>
      <c r="E17" s="223"/>
    </row>
    <row r="18" spans="1:5" s="138" customFormat="1" ht="168.75" customHeight="1">
      <c r="A18" s="596" t="s">
        <v>286</v>
      </c>
      <c r="B18" s="218" t="s">
        <v>293</v>
      </c>
      <c r="C18" s="137" t="s">
        <v>427</v>
      </c>
      <c r="D18" s="4" t="s">
        <v>5</v>
      </c>
      <c r="E18" s="219"/>
    </row>
    <row r="19" spans="1:5" s="138" customFormat="1" ht="36.75" customHeight="1">
      <c r="A19" s="597"/>
      <c r="B19" s="222" t="s">
        <v>294</v>
      </c>
      <c r="C19" s="135" t="s">
        <v>427</v>
      </c>
      <c r="D19" s="7" t="s">
        <v>433</v>
      </c>
      <c r="E19" s="223"/>
    </row>
    <row r="20" spans="1:5" s="226" customFormat="1" ht="20.100000000000001" customHeight="1">
      <c r="A20" s="203" t="s">
        <v>3</v>
      </c>
      <c r="B20" s="224" t="s">
        <v>295</v>
      </c>
      <c r="C20" s="8" t="s">
        <v>207</v>
      </c>
      <c r="D20" s="2" t="s">
        <v>5</v>
      </c>
      <c r="E20" s="225"/>
    </row>
    <row r="21" spans="1:5" s="226" customFormat="1" ht="44.25" customHeight="1">
      <c r="A21" s="203" t="s">
        <v>12</v>
      </c>
      <c r="B21" s="227" t="s">
        <v>13</v>
      </c>
      <c r="C21" s="8" t="s">
        <v>430</v>
      </c>
      <c r="D21" s="2" t="s">
        <v>5</v>
      </c>
      <c r="E21" s="225"/>
    </row>
    <row r="22" spans="1:5" s="226" customFormat="1" ht="32.25" customHeight="1">
      <c r="A22" s="203" t="s">
        <v>14</v>
      </c>
      <c r="B22" s="227" t="s">
        <v>223</v>
      </c>
      <c r="C22" s="8" t="s">
        <v>430</v>
      </c>
      <c r="D22" s="2" t="s">
        <v>5</v>
      </c>
      <c r="E22" s="225"/>
    </row>
    <row r="23" spans="1:5" s="226" customFormat="1" ht="60" customHeight="1">
      <c r="A23" s="228" t="s">
        <v>296</v>
      </c>
      <c r="B23" s="229" t="s">
        <v>297</v>
      </c>
      <c r="C23" s="8" t="s">
        <v>430</v>
      </c>
      <c r="D23" s="2" t="s">
        <v>5</v>
      </c>
      <c r="E23" s="230"/>
    </row>
    <row r="24" spans="1:5" s="226" customFormat="1" ht="46.5" customHeight="1">
      <c r="A24" s="610" t="s">
        <v>227</v>
      </c>
      <c r="B24" s="231" t="s">
        <v>434</v>
      </c>
      <c r="C24" s="137" t="s">
        <v>427</v>
      </c>
      <c r="D24" s="152" t="s">
        <v>231</v>
      </c>
      <c r="E24" s="232"/>
    </row>
    <row r="25" spans="1:5" s="226" customFormat="1" ht="81.75" customHeight="1">
      <c r="A25" s="608"/>
      <c r="B25" s="335" t="s">
        <v>435</v>
      </c>
      <c r="C25" s="328" t="s">
        <v>430</v>
      </c>
      <c r="D25" s="233" t="s">
        <v>230</v>
      </c>
      <c r="E25" s="336"/>
    </row>
    <row r="26" spans="1:5" s="226" customFormat="1" ht="23.25" customHeight="1">
      <c r="A26" s="608"/>
      <c r="B26" s="234" t="s">
        <v>436</v>
      </c>
      <c r="C26" s="328" t="s">
        <v>207</v>
      </c>
      <c r="D26" s="5" t="s">
        <v>5</v>
      </c>
      <c r="E26" s="235"/>
    </row>
    <row r="27" spans="1:5" s="226" customFormat="1" ht="48.75" customHeight="1">
      <c r="A27" s="609"/>
      <c r="B27" s="248" t="s">
        <v>437</v>
      </c>
      <c r="C27" s="135" t="s">
        <v>427</v>
      </c>
      <c r="D27" s="7" t="s">
        <v>230</v>
      </c>
      <c r="E27" s="223" t="s">
        <v>438</v>
      </c>
    </row>
    <row r="28" spans="1:5" s="226" customFormat="1" ht="36" customHeight="1">
      <c r="A28" s="608" t="s">
        <v>229</v>
      </c>
      <c r="B28" s="273" t="s">
        <v>439</v>
      </c>
      <c r="C28" s="331" t="s">
        <v>207</v>
      </c>
      <c r="D28" s="155" t="s">
        <v>231</v>
      </c>
      <c r="E28" s="236"/>
    </row>
    <row r="29" spans="1:5" s="226" customFormat="1" ht="48.75" customHeight="1">
      <c r="A29" s="608"/>
      <c r="B29" s="237" t="s">
        <v>298</v>
      </c>
      <c r="C29" s="238" t="s">
        <v>440</v>
      </c>
      <c r="D29" s="239" t="s">
        <v>441</v>
      </c>
      <c r="E29" s="134" t="s">
        <v>299</v>
      </c>
    </row>
    <row r="30" spans="1:5" s="226" customFormat="1" ht="22.5" customHeight="1">
      <c r="A30" s="608"/>
      <c r="B30" s="234" t="s">
        <v>300</v>
      </c>
      <c r="C30" s="146" t="s">
        <v>430</v>
      </c>
      <c r="D30" s="145" t="s">
        <v>431</v>
      </c>
      <c r="E30" s="134"/>
    </row>
    <row r="31" spans="1:5" s="226" customFormat="1" ht="42" customHeight="1">
      <c r="A31" s="608"/>
      <c r="B31" s="240" t="s">
        <v>442</v>
      </c>
      <c r="C31" s="136" t="s">
        <v>427</v>
      </c>
      <c r="D31" s="241" t="s">
        <v>378</v>
      </c>
      <c r="E31" s="134" t="s">
        <v>301</v>
      </c>
    </row>
    <row r="32" spans="1:5" s="226" customFormat="1" ht="35.25" customHeight="1">
      <c r="A32" s="608"/>
      <c r="B32" s="234" t="s">
        <v>382</v>
      </c>
      <c r="C32" s="331" t="s">
        <v>430</v>
      </c>
      <c r="D32" s="318" t="s">
        <v>383</v>
      </c>
      <c r="E32" s="134" t="s">
        <v>302</v>
      </c>
    </row>
    <row r="33" spans="1:5" s="226" customFormat="1" ht="24.75" customHeight="1">
      <c r="A33" s="608"/>
      <c r="B33" s="234" t="s">
        <v>436</v>
      </c>
      <c r="C33" s="316" t="s">
        <v>430</v>
      </c>
      <c r="D33" s="241" t="s">
        <v>443</v>
      </c>
      <c r="E33" s="148"/>
    </row>
    <row r="34" spans="1:5" s="226" customFormat="1" ht="14.25">
      <c r="A34" s="609"/>
      <c r="B34" s="242" t="s">
        <v>233</v>
      </c>
      <c r="C34" s="131" t="s">
        <v>427</v>
      </c>
      <c r="D34" s="243" t="s">
        <v>234</v>
      </c>
      <c r="E34" s="236"/>
    </row>
    <row r="35" spans="1:5" s="226" customFormat="1" ht="32.25" customHeight="1">
      <c r="A35" s="203" t="s">
        <v>444</v>
      </c>
      <c r="B35" s="229" t="s">
        <v>445</v>
      </c>
      <c r="C35" s="8" t="s">
        <v>430</v>
      </c>
      <c r="D35" s="2" t="s">
        <v>5</v>
      </c>
      <c r="E35" s="230"/>
    </row>
    <row r="36" spans="1:5" s="226" customFormat="1" ht="32.25" customHeight="1">
      <c r="A36" s="596" t="s">
        <v>384</v>
      </c>
      <c r="B36" s="244" t="s">
        <v>303</v>
      </c>
      <c r="C36" s="137" t="s">
        <v>446</v>
      </c>
      <c r="D36" s="152" t="s">
        <v>5</v>
      </c>
      <c r="E36" s="219"/>
    </row>
    <row r="37" spans="1:5" s="226" customFormat="1" ht="47.25" customHeight="1">
      <c r="A37" s="597"/>
      <c r="B37" s="245" t="s">
        <v>304</v>
      </c>
      <c r="C37" s="136" t="s">
        <v>430</v>
      </c>
      <c r="D37" s="246" t="s">
        <v>5</v>
      </c>
      <c r="E37" s="221"/>
    </row>
    <row r="38" spans="1:5" s="226" customFormat="1" ht="51.75" customHeight="1">
      <c r="A38" s="597"/>
      <c r="B38" s="247" t="s">
        <v>447</v>
      </c>
      <c r="C38" s="146" t="s">
        <v>448</v>
      </c>
      <c r="D38" s="145" t="s">
        <v>305</v>
      </c>
      <c r="E38" s="221"/>
    </row>
    <row r="39" spans="1:5" s="226" customFormat="1" ht="51" customHeight="1">
      <c r="A39" s="597"/>
      <c r="B39" s="248" t="s">
        <v>449</v>
      </c>
      <c r="C39" s="321" t="s">
        <v>427</v>
      </c>
      <c r="D39" s="139" t="s">
        <v>305</v>
      </c>
      <c r="E39" s="249"/>
    </row>
    <row r="40" spans="1:5" s="253" customFormat="1" ht="27" customHeight="1">
      <c r="A40" s="596" t="s">
        <v>306</v>
      </c>
      <c r="B40" s="245" t="s">
        <v>307</v>
      </c>
      <c r="C40" s="250"/>
      <c r="D40" s="251"/>
      <c r="E40" s="252"/>
    </row>
    <row r="41" spans="1:5" s="253" customFormat="1" ht="40.5">
      <c r="A41" s="597"/>
      <c r="B41" s="254" t="s">
        <v>385</v>
      </c>
      <c r="C41" s="255" t="s">
        <v>226</v>
      </c>
      <c r="D41" s="256" t="s">
        <v>308</v>
      </c>
      <c r="E41" s="257"/>
    </row>
    <row r="42" spans="1:5" s="253" customFormat="1" ht="16.5" customHeight="1">
      <c r="A42" s="597"/>
      <c r="B42" s="254" t="s">
        <v>309</v>
      </c>
      <c r="C42" s="255" t="s">
        <v>226</v>
      </c>
      <c r="D42" s="256" t="s">
        <v>308</v>
      </c>
      <c r="E42" s="257"/>
    </row>
    <row r="43" spans="1:5" s="253" customFormat="1" ht="40.5">
      <c r="A43" s="597"/>
      <c r="B43" s="254" t="s">
        <v>310</v>
      </c>
      <c r="C43" s="255" t="s">
        <v>226</v>
      </c>
      <c r="D43" s="258" t="s">
        <v>308</v>
      </c>
      <c r="E43" s="257"/>
    </row>
    <row r="44" spans="1:5" s="253" customFormat="1" ht="40.5">
      <c r="A44" s="597"/>
      <c r="B44" s="254" t="s">
        <v>311</v>
      </c>
      <c r="C44" s="255" t="s">
        <v>226</v>
      </c>
      <c r="D44" s="258" t="s">
        <v>312</v>
      </c>
      <c r="E44" s="257"/>
    </row>
    <row r="45" spans="1:5" s="253" customFormat="1" ht="40.5">
      <c r="A45" s="597"/>
      <c r="B45" s="254" t="s">
        <v>386</v>
      </c>
      <c r="C45" s="255" t="s">
        <v>226</v>
      </c>
      <c r="D45" s="256" t="s">
        <v>308</v>
      </c>
      <c r="E45" s="257"/>
    </row>
    <row r="46" spans="1:5" s="253" customFormat="1" ht="13.5">
      <c r="A46" s="597"/>
      <c r="B46" s="254" t="s">
        <v>309</v>
      </c>
      <c r="C46" s="255" t="s">
        <v>226</v>
      </c>
      <c r="D46" s="256" t="s">
        <v>308</v>
      </c>
      <c r="E46" s="257"/>
    </row>
    <row r="47" spans="1:5" s="253" customFormat="1" ht="47.45" customHeight="1">
      <c r="A47" s="597"/>
      <c r="B47" s="254" t="s">
        <v>310</v>
      </c>
      <c r="C47" s="255" t="s">
        <v>226</v>
      </c>
      <c r="D47" s="258" t="s">
        <v>312</v>
      </c>
      <c r="E47" s="257"/>
    </row>
    <row r="48" spans="1:5" s="253" customFormat="1" ht="40.5">
      <c r="A48" s="598"/>
      <c r="B48" s="254" t="s">
        <v>311</v>
      </c>
      <c r="C48" s="259" t="s">
        <v>226</v>
      </c>
      <c r="D48" s="258" t="s">
        <v>308</v>
      </c>
      <c r="E48" s="257"/>
    </row>
    <row r="49" spans="1:5" s="226" customFormat="1" ht="21" customHeight="1">
      <c r="A49" s="596" t="s">
        <v>235</v>
      </c>
      <c r="B49" s="231" t="s">
        <v>313</v>
      </c>
      <c r="C49" s="133" t="s">
        <v>427</v>
      </c>
      <c r="D49" s="260" t="s">
        <v>231</v>
      </c>
      <c r="E49" s="3"/>
    </row>
    <row r="50" spans="1:5" s="226" customFormat="1" ht="42" customHeight="1">
      <c r="A50" s="597"/>
      <c r="B50" s="261" t="s">
        <v>314</v>
      </c>
      <c r="C50" s="262" t="s">
        <v>448</v>
      </c>
      <c r="D50" s="263" t="s">
        <v>5</v>
      </c>
      <c r="E50" s="134" t="s">
        <v>315</v>
      </c>
    </row>
    <row r="51" spans="1:5" s="226" customFormat="1" ht="27.75" customHeight="1">
      <c r="A51" s="597"/>
      <c r="B51" s="234" t="s">
        <v>316</v>
      </c>
      <c r="C51" s="146" t="s">
        <v>427</v>
      </c>
      <c r="D51" s="264" t="s">
        <v>450</v>
      </c>
      <c r="E51" s="134"/>
    </row>
    <row r="52" spans="1:5" s="226" customFormat="1" ht="21" customHeight="1">
      <c r="A52" s="597"/>
      <c r="B52" s="234" t="s">
        <v>300</v>
      </c>
      <c r="C52" s="146" t="s">
        <v>430</v>
      </c>
      <c r="D52" s="264" t="s">
        <v>431</v>
      </c>
      <c r="E52" s="134"/>
    </row>
    <row r="53" spans="1:5" s="226" customFormat="1" ht="42" customHeight="1">
      <c r="A53" s="597"/>
      <c r="B53" s="234" t="s">
        <v>317</v>
      </c>
      <c r="C53" s="146" t="s">
        <v>427</v>
      </c>
      <c r="D53" s="264" t="s">
        <v>443</v>
      </c>
      <c r="E53" s="134" t="s">
        <v>315</v>
      </c>
    </row>
    <row r="54" spans="1:5" s="226" customFormat="1" ht="39.75" customHeight="1">
      <c r="A54" s="597"/>
      <c r="B54" s="216" t="s">
        <v>318</v>
      </c>
      <c r="C54" s="146" t="s">
        <v>207</v>
      </c>
      <c r="D54" s="264" t="s">
        <v>232</v>
      </c>
      <c r="E54" s="134" t="s">
        <v>319</v>
      </c>
    </row>
    <row r="55" spans="1:5" s="226" customFormat="1" ht="19.5" customHeight="1">
      <c r="A55" s="597"/>
      <c r="B55" s="234" t="s">
        <v>303</v>
      </c>
      <c r="C55" s="146" t="s">
        <v>207</v>
      </c>
      <c r="D55" s="264" t="s">
        <v>5</v>
      </c>
      <c r="E55" s="134"/>
    </row>
    <row r="56" spans="1:5" s="226" customFormat="1" ht="21" customHeight="1">
      <c r="A56" s="598"/>
      <c r="B56" s="248" t="s">
        <v>233</v>
      </c>
      <c r="C56" s="131" t="s">
        <v>427</v>
      </c>
      <c r="D56" s="265" t="s">
        <v>234</v>
      </c>
      <c r="E56" s="6"/>
    </row>
    <row r="57" spans="1:5" s="226" customFormat="1" ht="33.75" customHeight="1">
      <c r="A57" s="596" t="s">
        <v>451</v>
      </c>
      <c r="B57" s="231" t="s">
        <v>320</v>
      </c>
      <c r="C57" s="133" t="s">
        <v>452</v>
      </c>
      <c r="D57" s="260" t="s">
        <v>231</v>
      </c>
      <c r="E57" s="201"/>
    </row>
    <row r="58" spans="1:5" s="226" customFormat="1" ht="33.75" customHeight="1">
      <c r="A58" s="597"/>
      <c r="B58" s="234" t="s">
        <v>321</v>
      </c>
      <c r="C58" s="146" t="s">
        <v>427</v>
      </c>
      <c r="D58" s="264" t="s">
        <v>453</v>
      </c>
      <c r="E58" s="148" t="s">
        <v>315</v>
      </c>
    </row>
    <row r="59" spans="1:5" s="226" customFormat="1" ht="33.75" customHeight="1">
      <c r="A59" s="597"/>
      <c r="B59" s="234" t="s">
        <v>316</v>
      </c>
      <c r="C59" s="146" t="s">
        <v>427</v>
      </c>
      <c r="D59" s="264" t="s">
        <v>450</v>
      </c>
      <c r="E59" s="148"/>
    </row>
    <row r="60" spans="1:5" s="226" customFormat="1" ht="33.75" customHeight="1">
      <c r="A60" s="597"/>
      <c r="B60" s="234" t="s">
        <v>300</v>
      </c>
      <c r="C60" s="146" t="s">
        <v>427</v>
      </c>
      <c r="D60" s="264" t="s">
        <v>454</v>
      </c>
      <c r="E60" s="148"/>
    </row>
    <row r="61" spans="1:5" s="226" customFormat="1" ht="33.75" customHeight="1">
      <c r="A61" s="597"/>
      <c r="B61" s="234" t="s">
        <v>322</v>
      </c>
      <c r="C61" s="146" t="s">
        <v>427</v>
      </c>
      <c r="D61" s="264" t="s">
        <v>454</v>
      </c>
      <c r="E61" s="148" t="s">
        <v>315</v>
      </c>
    </row>
    <row r="62" spans="1:5" s="226" customFormat="1" ht="33.75" customHeight="1">
      <c r="A62" s="597"/>
      <c r="B62" s="216" t="s">
        <v>323</v>
      </c>
      <c r="C62" s="146" t="s">
        <v>427</v>
      </c>
      <c r="D62" s="264" t="s">
        <v>232</v>
      </c>
      <c r="E62" s="148" t="s">
        <v>319</v>
      </c>
    </row>
    <row r="63" spans="1:5" s="226" customFormat="1" ht="33.75" customHeight="1">
      <c r="A63" s="597"/>
      <c r="B63" s="234" t="s">
        <v>303</v>
      </c>
      <c r="C63" s="146" t="s">
        <v>430</v>
      </c>
      <c r="D63" s="264" t="s">
        <v>455</v>
      </c>
      <c r="E63" s="148"/>
    </row>
    <row r="64" spans="1:5" s="226" customFormat="1" ht="33.75" customHeight="1">
      <c r="A64" s="597"/>
      <c r="B64" s="234" t="s">
        <v>233</v>
      </c>
      <c r="C64" s="146" t="s">
        <v>430</v>
      </c>
      <c r="D64" s="264" t="s">
        <v>234</v>
      </c>
      <c r="E64" s="148"/>
    </row>
    <row r="65" spans="1:5" s="226" customFormat="1" ht="33.75" customHeight="1">
      <c r="A65" s="598"/>
      <c r="B65" s="266" t="s">
        <v>324</v>
      </c>
      <c r="C65" s="267" t="s">
        <v>430</v>
      </c>
      <c r="D65" s="268" t="s">
        <v>431</v>
      </c>
      <c r="E65" s="314"/>
    </row>
    <row r="66" spans="1:5" s="226" customFormat="1" ht="32.25" customHeight="1">
      <c r="A66" s="596" t="s">
        <v>387</v>
      </c>
      <c r="B66" s="229" t="s">
        <v>388</v>
      </c>
      <c r="C66" s="137" t="s">
        <v>226</v>
      </c>
      <c r="D66" s="202" t="s">
        <v>230</v>
      </c>
      <c r="E66" s="201" t="s">
        <v>325</v>
      </c>
    </row>
    <row r="67" spans="1:5" s="226" customFormat="1" ht="25.5" customHeight="1">
      <c r="A67" s="598"/>
      <c r="B67" s="248" t="s">
        <v>456</v>
      </c>
      <c r="C67" s="135" t="s">
        <v>226</v>
      </c>
      <c r="D67" s="154" t="s">
        <v>5</v>
      </c>
      <c r="E67" s="269"/>
    </row>
    <row r="68" spans="1:5" s="226" customFormat="1" ht="21.75" customHeight="1">
      <c r="A68" s="596" t="s">
        <v>389</v>
      </c>
      <c r="B68" s="231" t="s">
        <v>390</v>
      </c>
      <c r="C68" s="153" t="s">
        <v>427</v>
      </c>
      <c r="D68" s="202" t="s">
        <v>236</v>
      </c>
      <c r="E68" s="201" t="s">
        <v>325</v>
      </c>
    </row>
    <row r="69" spans="1:5" s="226" customFormat="1" ht="19.899999999999999" customHeight="1">
      <c r="A69" s="598"/>
      <c r="B69" s="242" t="s">
        <v>457</v>
      </c>
      <c r="C69" s="135" t="s">
        <v>446</v>
      </c>
      <c r="D69" s="154" t="s">
        <v>5</v>
      </c>
      <c r="E69" s="315"/>
    </row>
    <row r="70" spans="1:5" s="226" customFormat="1" ht="52.5" customHeight="1">
      <c r="A70" s="596" t="s">
        <v>391</v>
      </c>
      <c r="B70" s="229" t="s">
        <v>458</v>
      </c>
      <c r="C70" s="137" t="s">
        <v>427</v>
      </c>
      <c r="D70" s="152" t="s">
        <v>230</v>
      </c>
      <c r="E70" s="201"/>
    </row>
    <row r="71" spans="1:5" s="226" customFormat="1" ht="19.899999999999999" customHeight="1">
      <c r="A71" s="597"/>
      <c r="B71" s="270" t="s">
        <v>326</v>
      </c>
      <c r="C71" s="331" t="s">
        <v>440</v>
      </c>
      <c r="D71" s="233" t="s">
        <v>230</v>
      </c>
      <c r="E71" s="236"/>
    </row>
    <row r="72" spans="1:5" s="226" customFormat="1" ht="19.899999999999999" customHeight="1">
      <c r="A72" s="597"/>
      <c r="B72" s="270" t="s">
        <v>459</v>
      </c>
      <c r="C72" s="316" t="s">
        <v>446</v>
      </c>
      <c r="D72" s="155" t="s">
        <v>327</v>
      </c>
      <c r="E72" s="271" t="s">
        <v>328</v>
      </c>
    </row>
    <row r="73" spans="1:5" s="226" customFormat="1" ht="27" customHeight="1">
      <c r="A73" s="598"/>
      <c r="B73" s="248" t="s">
        <v>460</v>
      </c>
      <c r="C73" s="135" t="s">
        <v>226</v>
      </c>
      <c r="D73" s="272" t="s">
        <v>5</v>
      </c>
      <c r="E73" s="249"/>
    </row>
    <row r="74" spans="1:5" s="226" customFormat="1" ht="19.899999999999999" customHeight="1">
      <c r="A74" s="596" t="s">
        <v>392</v>
      </c>
      <c r="B74" s="229" t="s">
        <v>393</v>
      </c>
      <c r="C74" s="153" t="s">
        <v>207</v>
      </c>
      <c r="D74" s="152" t="s">
        <v>5</v>
      </c>
      <c r="E74" s="201" t="s">
        <v>328</v>
      </c>
    </row>
    <row r="75" spans="1:5" s="226" customFormat="1" ht="36.75" customHeight="1">
      <c r="A75" s="597"/>
      <c r="B75" s="270" t="s">
        <v>461</v>
      </c>
      <c r="C75" s="602" t="s">
        <v>427</v>
      </c>
      <c r="D75" s="606" t="s">
        <v>329</v>
      </c>
      <c r="E75" s="236"/>
    </row>
    <row r="76" spans="1:5" s="226" customFormat="1" ht="14.25">
      <c r="A76" s="598"/>
      <c r="B76" s="242" t="s">
        <v>462</v>
      </c>
      <c r="C76" s="605"/>
      <c r="D76" s="607"/>
      <c r="E76" s="315"/>
    </row>
    <row r="77" spans="1:5" s="226" customFormat="1" ht="37.5" customHeight="1">
      <c r="A77" s="203" t="s">
        <v>394</v>
      </c>
      <c r="B77" s="227" t="s">
        <v>395</v>
      </c>
      <c r="C77" s="8" t="s">
        <v>427</v>
      </c>
      <c r="D77" s="2" t="s">
        <v>5</v>
      </c>
      <c r="E77" s="203" t="s">
        <v>328</v>
      </c>
    </row>
    <row r="78" spans="1:5" s="226" customFormat="1" ht="63" customHeight="1">
      <c r="A78" s="596" t="s">
        <v>330</v>
      </c>
      <c r="B78" s="229" t="s">
        <v>463</v>
      </c>
      <c r="C78" s="153" t="s">
        <v>464</v>
      </c>
      <c r="D78" s="152" t="s">
        <v>230</v>
      </c>
      <c r="E78" s="230"/>
    </row>
    <row r="79" spans="1:5" s="226" customFormat="1" ht="88.5" customHeight="1">
      <c r="A79" s="598"/>
      <c r="B79" s="248" t="s">
        <v>465</v>
      </c>
      <c r="C79" s="135" t="s">
        <v>430</v>
      </c>
      <c r="D79" s="272" t="s">
        <v>230</v>
      </c>
      <c r="E79" s="271" t="s">
        <v>331</v>
      </c>
    </row>
    <row r="80" spans="1:5" s="226" customFormat="1" ht="32.25" customHeight="1">
      <c r="A80" s="314" t="s">
        <v>332</v>
      </c>
      <c r="B80" s="273" t="s">
        <v>333</v>
      </c>
      <c r="C80" s="317" t="s">
        <v>427</v>
      </c>
      <c r="D80" s="154" t="s">
        <v>443</v>
      </c>
      <c r="E80" s="203"/>
    </row>
    <row r="81" spans="1:5" s="274" customFormat="1" ht="20.100000000000001" customHeight="1">
      <c r="A81" s="596" t="s">
        <v>466</v>
      </c>
      <c r="B81" s="231" t="s">
        <v>222</v>
      </c>
      <c r="C81" s="133" t="s">
        <v>430</v>
      </c>
      <c r="D81" s="132" t="s">
        <v>443</v>
      </c>
      <c r="E81" s="3"/>
    </row>
    <row r="82" spans="1:5" s="274" customFormat="1" ht="20.100000000000001" customHeight="1">
      <c r="A82" s="597"/>
      <c r="B82" s="234" t="s">
        <v>221</v>
      </c>
      <c r="C82" s="146" t="s">
        <v>430</v>
      </c>
      <c r="D82" s="145" t="s">
        <v>431</v>
      </c>
      <c r="E82" s="134"/>
    </row>
    <row r="83" spans="1:5" s="215" customFormat="1" ht="20.100000000000001" customHeight="1">
      <c r="A83" s="598"/>
      <c r="B83" s="248" t="s">
        <v>334</v>
      </c>
      <c r="C83" s="131" t="s">
        <v>427</v>
      </c>
      <c r="D83" s="130" t="s">
        <v>5</v>
      </c>
      <c r="E83" s="6"/>
    </row>
    <row r="84" spans="1:5" s="274" customFormat="1" ht="30.75" customHeight="1">
      <c r="A84" s="596" t="s">
        <v>220</v>
      </c>
      <c r="B84" s="231" t="s">
        <v>335</v>
      </c>
      <c r="C84" s="133" t="s">
        <v>430</v>
      </c>
      <c r="D84" s="132" t="s">
        <v>443</v>
      </c>
      <c r="E84" s="151"/>
    </row>
    <row r="85" spans="1:5" s="274" customFormat="1" ht="20.100000000000001" customHeight="1">
      <c r="A85" s="597"/>
      <c r="B85" s="234" t="s">
        <v>210</v>
      </c>
      <c r="C85" s="146" t="s">
        <v>430</v>
      </c>
      <c r="D85" s="145" t="s">
        <v>454</v>
      </c>
      <c r="E85" s="134" t="s">
        <v>336</v>
      </c>
    </row>
    <row r="86" spans="1:5" s="274" customFormat="1" ht="20.100000000000001" customHeight="1">
      <c r="A86" s="597"/>
      <c r="B86" s="234" t="s">
        <v>219</v>
      </c>
      <c r="C86" s="146" t="s">
        <v>446</v>
      </c>
      <c r="D86" s="145" t="s">
        <v>450</v>
      </c>
      <c r="E86" s="134"/>
    </row>
    <row r="87" spans="1:5" s="279" customFormat="1" ht="19.899999999999999" customHeight="1">
      <c r="A87" s="598"/>
      <c r="B87" s="275" t="s">
        <v>396</v>
      </c>
      <c r="C87" s="276" t="s">
        <v>464</v>
      </c>
      <c r="D87" s="277" t="s">
        <v>450</v>
      </c>
      <c r="E87" s="278"/>
    </row>
    <row r="88" spans="1:5" s="274" customFormat="1" ht="49.5" customHeight="1">
      <c r="A88" s="596" t="s">
        <v>467</v>
      </c>
      <c r="B88" s="231" t="s">
        <v>468</v>
      </c>
      <c r="C88" s="133" t="s">
        <v>207</v>
      </c>
      <c r="D88" s="150" t="s">
        <v>5</v>
      </c>
      <c r="E88" s="149" t="s">
        <v>469</v>
      </c>
    </row>
    <row r="89" spans="1:5" s="274" customFormat="1" ht="49.5" customHeight="1">
      <c r="A89" s="597"/>
      <c r="B89" s="234" t="s">
        <v>217</v>
      </c>
      <c r="C89" s="146" t="s">
        <v>427</v>
      </c>
      <c r="D89" s="145" t="s">
        <v>431</v>
      </c>
      <c r="E89" s="134" t="s">
        <v>337</v>
      </c>
    </row>
    <row r="90" spans="1:5" s="274" customFormat="1" ht="20.100000000000001" customHeight="1">
      <c r="A90" s="597"/>
      <c r="B90" s="234" t="s">
        <v>213</v>
      </c>
      <c r="C90" s="146" t="s">
        <v>427</v>
      </c>
      <c r="D90" s="145" t="s">
        <v>450</v>
      </c>
      <c r="E90" s="134"/>
    </row>
    <row r="91" spans="1:5" s="274" customFormat="1" ht="34.9" customHeight="1">
      <c r="A91" s="598"/>
      <c r="B91" s="248" t="s">
        <v>216</v>
      </c>
      <c r="C91" s="131" t="s">
        <v>430</v>
      </c>
      <c r="D91" s="130" t="s">
        <v>470</v>
      </c>
      <c r="E91" s="6"/>
    </row>
    <row r="92" spans="1:5" s="274" customFormat="1" ht="81" customHeight="1">
      <c r="A92" s="596" t="s">
        <v>471</v>
      </c>
      <c r="B92" s="231" t="s">
        <v>472</v>
      </c>
      <c r="C92" s="133" t="s">
        <v>430</v>
      </c>
      <c r="D92" s="132" t="s">
        <v>5</v>
      </c>
      <c r="E92" s="3" t="s">
        <v>473</v>
      </c>
    </row>
    <row r="93" spans="1:5" s="274" customFormat="1" ht="19.899999999999999" customHeight="1">
      <c r="A93" s="597"/>
      <c r="B93" s="234" t="s">
        <v>474</v>
      </c>
      <c r="C93" s="146" t="s">
        <v>427</v>
      </c>
      <c r="D93" s="145" t="s">
        <v>5</v>
      </c>
      <c r="E93" s="134" t="s">
        <v>469</v>
      </c>
    </row>
    <row r="94" spans="1:5" s="274" customFormat="1" ht="20.100000000000001" customHeight="1">
      <c r="A94" s="597"/>
      <c r="B94" s="234" t="s">
        <v>218</v>
      </c>
      <c r="C94" s="146" t="s">
        <v>427</v>
      </c>
      <c r="D94" s="145" t="s">
        <v>5</v>
      </c>
      <c r="E94" s="134" t="s">
        <v>475</v>
      </c>
    </row>
    <row r="95" spans="1:5" s="274" customFormat="1" ht="20.100000000000001" customHeight="1">
      <c r="A95" s="597"/>
      <c r="B95" s="234" t="s">
        <v>476</v>
      </c>
      <c r="C95" s="146" t="s">
        <v>427</v>
      </c>
      <c r="D95" s="145" t="s">
        <v>5</v>
      </c>
      <c r="E95" s="134" t="s">
        <v>477</v>
      </c>
    </row>
    <row r="96" spans="1:5" s="274" customFormat="1" ht="48" customHeight="1">
      <c r="A96" s="597"/>
      <c r="B96" s="234" t="s">
        <v>217</v>
      </c>
      <c r="C96" s="146" t="s">
        <v>207</v>
      </c>
      <c r="D96" s="145" t="s">
        <v>454</v>
      </c>
      <c r="E96" s="134" t="s">
        <v>337</v>
      </c>
    </row>
    <row r="97" spans="1:5" s="274" customFormat="1" ht="20.100000000000001" customHeight="1">
      <c r="A97" s="597"/>
      <c r="B97" s="234" t="s">
        <v>213</v>
      </c>
      <c r="C97" s="146" t="s">
        <v>430</v>
      </c>
      <c r="D97" s="145" t="s">
        <v>450</v>
      </c>
      <c r="E97" s="134"/>
    </row>
    <row r="98" spans="1:5" s="274" customFormat="1" ht="31.5" customHeight="1">
      <c r="A98" s="598"/>
      <c r="B98" s="248" t="s">
        <v>216</v>
      </c>
      <c r="C98" s="131" t="s">
        <v>430</v>
      </c>
      <c r="D98" s="130" t="s">
        <v>454</v>
      </c>
      <c r="E98" s="6"/>
    </row>
    <row r="99" spans="1:5" s="274" customFormat="1" ht="172.5" customHeight="1">
      <c r="A99" s="596" t="s">
        <v>215</v>
      </c>
      <c r="B99" s="231" t="s">
        <v>397</v>
      </c>
      <c r="C99" s="133" t="s">
        <v>427</v>
      </c>
      <c r="D99" s="132" t="s">
        <v>5</v>
      </c>
      <c r="E99" s="3"/>
    </row>
    <row r="100" spans="1:5" s="274" customFormat="1" ht="48" customHeight="1">
      <c r="A100" s="597"/>
      <c r="B100" s="234" t="s">
        <v>478</v>
      </c>
      <c r="C100" s="146" t="s">
        <v>479</v>
      </c>
      <c r="D100" s="145" t="s">
        <v>5</v>
      </c>
      <c r="E100" s="134"/>
    </row>
    <row r="101" spans="1:5" s="274" customFormat="1" ht="20.100000000000001" customHeight="1">
      <c r="A101" s="597"/>
      <c r="B101" s="234" t="s">
        <v>480</v>
      </c>
      <c r="C101" s="146" t="s">
        <v>440</v>
      </c>
      <c r="D101" s="145" t="s">
        <v>481</v>
      </c>
      <c r="E101" s="134"/>
    </row>
    <row r="102" spans="1:5" s="274" customFormat="1" ht="39.75" customHeight="1">
      <c r="A102" s="597"/>
      <c r="B102" s="234" t="s">
        <v>338</v>
      </c>
      <c r="C102" s="146" t="s">
        <v>430</v>
      </c>
      <c r="D102" s="145" t="s">
        <v>431</v>
      </c>
      <c r="E102" s="134" t="s">
        <v>339</v>
      </c>
    </row>
    <row r="103" spans="1:5" s="274" customFormat="1" ht="20.100000000000001" customHeight="1">
      <c r="A103" s="597"/>
      <c r="B103" s="234" t="s">
        <v>214</v>
      </c>
      <c r="C103" s="146" t="s">
        <v>430</v>
      </c>
      <c r="D103" s="145" t="s">
        <v>454</v>
      </c>
      <c r="E103" s="134"/>
    </row>
    <row r="104" spans="1:5" s="274" customFormat="1" ht="43.5" customHeight="1">
      <c r="A104" s="597"/>
      <c r="B104" s="234" t="s">
        <v>398</v>
      </c>
      <c r="C104" s="146" t="s">
        <v>427</v>
      </c>
      <c r="D104" s="145" t="s">
        <v>454</v>
      </c>
      <c r="E104" s="134" t="s">
        <v>340</v>
      </c>
    </row>
    <row r="105" spans="1:5" s="274" customFormat="1" ht="21" customHeight="1">
      <c r="A105" s="597"/>
      <c r="B105" s="234" t="s">
        <v>213</v>
      </c>
      <c r="C105" s="146" t="s">
        <v>430</v>
      </c>
      <c r="D105" s="145" t="s">
        <v>453</v>
      </c>
      <c r="E105" s="134"/>
    </row>
    <row r="106" spans="1:5" s="274" customFormat="1" ht="37.5" customHeight="1">
      <c r="A106" s="598"/>
      <c r="B106" s="222" t="s">
        <v>212</v>
      </c>
      <c r="C106" s="131" t="s">
        <v>427</v>
      </c>
      <c r="D106" s="130" t="s">
        <v>453</v>
      </c>
      <c r="E106" s="147"/>
    </row>
    <row r="107" spans="1:5" s="138" customFormat="1" ht="42.75" customHeight="1">
      <c r="A107" s="596" t="s">
        <v>399</v>
      </c>
      <c r="B107" s="218" t="s">
        <v>400</v>
      </c>
      <c r="C107" s="137" t="s">
        <v>427</v>
      </c>
      <c r="D107" s="4" t="s">
        <v>401</v>
      </c>
      <c r="E107" s="219"/>
    </row>
    <row r="108" spans="1:5" s="138" customFormat="1" ht="42.75" customHeight="1">
      <c r="A108" s="597"/>
      <c r="B108" s="220" t="s">
        <v>402</v>
      </c>
      <c r="C108" s="136" t="s">
        <v>430</v>
      </c>
      <c r="D108" s="5" t="s">
        <v>403</v>
      </c>
      <c r="E108" s="221"/>
    </row>
    <row r="109" spans="1:5" s="138" customFormat="1" ht="42.75" customHeight="1">
      <c r="A109" s="597"/>
      <c r="B109" s="220" t="s">
        <v>404</v>
      </c>
      <c r="C109" s="136" t="s">
        <v>430</v>
      </c>
      <c r="D109" s="5" t="s">
        <v>405</v>
      </c>
      <c r="E109" s="221"/>
    </row>
    <row r="110" spans="1:5" s="280" customFormat="1" ht="30" customHeight="1">
      <c r="A110" s="597"/>
      <c r="B110" s="216" t="s">
        <v>406</v>
      </c>
      <c r="C110" s="146" t="s">
        <v>430</v>
      </c>
      <c r="D110" s="145" t="s">
        <v>211</v>
      </c>
      <c r="E110" s="134"/>
    </row>
    <row r="111" spans="1:5" s="138" customFormat="1" ht="36" customHeight="1">
      <c r="A111" s="597"/>
      <c r="B111" s="220" t="s">
        <v>482</v>
      </c>
      <c r="C111" s="146" t="s">
        <v>427</v>
      </c>
      <c r="D111" s="145" t="s">
        <v>5</v>
      </c>
      <c r="E111" s="221"/>
    </row>
    <row r="112" spans="1:5" s="280" customFormat="1" ht="21" customHeight="1">
      <c r="A112" s="597"/>
      <c r="B112" s="216" t="s">
        <v>210</v>
      </c>
      <c r="C112" s="146" t="s">
        <v>430</v>
      </c>
      <c r="D112" s="145" t="s">
        <v>431</v>
      </c>
      <c r="E112" s="134" t="s">
        <v>483</v>
      </c>
    </row>
    <row r="113" spans="1:5" s="280" customFormat="1" ht="20.25" customHeight="1">
      <c r="A113" s="598"/>
      <c r="B113" s="217" t="s">
        <v>407</v>
      </c>
      <c r="C113" s="131" t="s">
        <v>427</v>
      </c>
      <c r="D113" s="130" t="s">
        <v>431</v>
      </c>
      <c r="E113" s="6" t="s">
        <v>408</v>
      </c>
    </row>
    <row r="114" spans="1:5" s="280" customFormat="1" ht="20.25" customHeight="1">
      <c r="A114" s="596" t="s">
        <v>15</v>
      </c>
      <c r="B114" s="281" t="s">
        <v>409</v>
      </c>
      <c r="C114" s="144" t="s">
        <v>479</v>
      </c>
      <c r="D114" s="143" t="s">
        <v>209</v>
      </c>
      <c r="E114" s="282"/>
    </row>
    <row r="115" spans="1:5" s="280" customFormat="1" ht="20.25" customHeight="1">
      <c r="A115" s="597"/>
      <c r="B115" s="283" t="s">
        <v>410</v>
      </c>
      <c r="C115" s="142" t="s">
        <v>430</v>
      </c>
      <c r="D115" s="141" t="s">
        <v>443</v>
      </c>
      <c r="E115" s="284"/>
    </row>
    <row r="116" spans="1:5" s="280" customFormat="1" ht="20.25" customHeight="1">
      <c r="A116" s="597"/>
      <c r="B116" s="285" t="s">
        <v>208</v>
      </c>
      <c r="C116" s="140" t="s">
        <v>430</v>
      </c>
      <c r="D116" s="139" t="s">
        <v>5</v>
      </c>
      <c r="E116" s="286"/>
    </row>
    <row r="117" spans="1:5" s="280" customFormat="1" ht="20.25" customHeight="1">
      <c r="A117" s="597"/>
      <c r="B117" s="285" t="s">
        <v>411</v>
      </c>
      <c r="C117" s="140" t="s">
        <v>427</v>
      </c>
      <c r="D117" s="139" t="s">
        <v>454</v>
      </c>
      <c r="E117" s="287"/>
    </row>
    <row r="118" spans="1:5" s="138" customFormat="1" ht="26.25" customHeight="1">
      <c r="A118" s="596" t="s">
        <v>195</v>
      </c>
      <c r="B118" s="218" t="s">
        <v>412</v>
      </c>
      <c r="C118" s="137" t="s">
        <v>430</v>
      </c>
      <c r="D118" s="4" t="s">
        <v>431</v>
      </c>
      <c r="E118" s="3"/>
    </row>
    <row r="119" spans="1:5" s="138" customFormat="1" ht="38.25" customHeight="1">
      <c r="A119" s="597"/>
      <c r="B119" s="220" t="s">
        <v>341</v>
      </c>
      <c r="C119" s="136" t="s">
        <v>430</v>
      </c>
      <c r="D119" s="5" t="s">
        <v>484</v>
      </c>
      <c r="E119" s="134"/>
    </row>
    <row r="120" spans="1:5" s="138" customFormat="1" ht="38.25" customHeight="1">
      <c r="A120" s="598"/>
      <c r="B120" s="222" t="s">
        <v>366</v>
      </c>
      <c r="C120" s="135" t="s">
        <v>427</v>
      </c>
      <c r="D120" s="7" t="s">
        <v>454</v>
      </c>
      <c r="E120" s="223"/>
    </row>
    <row r="121" spans="1:5" s="324" customFormat="1" ht="18.75" customHeight="1">
      <c r="A121" s="599" t="s">
        <v>413</v>
      </c>
      <c r="B121" s="231" t="s">
        <v>6</v>
      </c>
      <c r="C121" s="137" t="s">
        <v>207</v>
      </c>
      <c r="D121" s="219" t="s">
        <v>5</v>
      </c>
      <c r="E121" s="323"/>
    </row>
    <row r="122" spans="1:5" s="324" customFormat="1" ht="29.25" customHeight="1">
      <c r="A122" s="600"/>
      <c r="B122" s="234" t="s">
        <v>7</v>
      </c>
      <c r="C122" s="136" t="s">
        <v>430</v>
      </c>
      <c r="D122" s="221" t="s">
        <v>5</v>
      </c>
      <c r="E122" s="326"/>
    </row>
    <row r="123" spans="1:5" s="324" customFormat="1" ht="29.25" customHeight="1">
      <c r="A123" s="600"/>
      <c r="B123" s="234" t="s">
        <v>414</v>
      </c>
      <c r="C123" s="602" t="s">
        <v>430</v>
      </c>
      <c r="D123" s="573" t="s">
        <v>415</v>
      </c>
      <c r="E123" s="327"/>
    </row>
    <row r="124" spans="1:5" s="324" customFormat="1" ht="45" customHeight="1">
      <c r="A124" s="600"/>
      <c r="B124" s="234" t="s">
        <v>416</v>
      </c>
      <c r="C124" s="603"/>
      <c r="D124" s="575"/>
      <c r="E124" s="329"/>
    </row>
    <row r="125" spans="1:5" s="324" customFormat="1" ht="17.25" customHeight="1">
      <c r="A125" s="600"/>
      <c r="B125" s="234" t="s">
        <v>417</v>
      </c>
      <c r="C125" s="136" t="s">
        <v>464</v>
      </c>
      <c r="D125" s="221" t="s">
        <v>5</v>
      </c>
      <c r="E125" s="326"/>
    </row>
    <row r="126" spans="1:5" s="324" customFormat="1" ht="18.75" customHeight="1">
      <c r="A126" s="601"/>
      <c r="B126" s="248" t="s">
        <v>418</v>
      </c>
      <c r="C126" s="135" t="s">
        <v>430</v>
      </c>
      <c r="D126" s="223" t="s">
        <v>5</v>
      </c>
      <c r="E126" s="330"/>
    </row>
    <row r="127" spans="1:5" s="324" customFormat="1" ht="18.75" customHeight="1">
      <c r="A127" s="599" t="s">
        <v>419</v>
      </c>
      <c r="B127" s="231" t="s">
        <v>6</v>
      </c>
      <c r="C127" s="137" t="s">
        <v>427</v>
      </c>
      <c r="D127" s="219" t="s">
        <v>5</v>
      </c>
      <c r="E127" s="323"/>
    </row>
    <row r="128" spans="1:5" s="324" customFormat="1" ht="29.25" customHeight="1">
      <c r="A128" s="600"/>
      <c r="B128" s="234" t="s">
        <v>7</v>
      </c>
      <c r="C128" s="136" t="s">
        <v>430</v>
      </c>
      <c r="D128" s="221" t="s">
        <v>5</v>
      </c>
      <c r="E128" s="326"/>
    </row>
    <row r="129" spans="1:5" s="324" customFormat="1" ht="17.25" customHeight="1">
      <c r="A129" s="600"/>
      <c r="B129" s="234" t="s">
        <v>420</v>
      </c>
      <c r="C129" s="136" t="s">
        <v>446</v>
      </c>
      <c r="D129" s="221" t="s">
        <v>5</v>
      </c>
      <c r="E129" s="326"/>
    </row>
    <row r="130" spans="1:5" s="324" customFormat="1" ht="18.75" customHeight="1">
      <c r="A130" s="600"/>
      <c r="B130" s="234" t="s">
        <v>417</v>
      </c>
      <c r="C130" s="136" t="s">
        <v>485</v>
      </c>
      <c r="D130" s="221" t="s">
        <v>5</v>
      </c>
      <c r="E130" s="326"/>
    </row>
    <row r="131" spans="1:5" s="324" customFormat="1" ht="18.75" customHeight="1">
      <c r="A131" s="601"/>
      <c r="B131" s="248" t="s">
        <v>421</v>
      </c>
      <c r="C131" s="135" t="s">
        <v>427</v>
      </c>
      <c r="D131" s="223" t="s">
        <v>5</v>
      </c>
      <c r="E131" s="330"/>
    </row>
    <row r="132" spans="1:5" s="324" customFormat="1" ht="18" customHeight="1">
      <c r="A132" s="599" t="s">
        <v>422</v>
      </c>
      <c r="B132" s="231" t="s">
        <v>6</v>
      </c>
      <c r="C132" s="137" t="s">
        <v>430</v>
      </c>
      <c r="D132" s="219" t="s">
        <v>5</v>
      </c>
      <c r="E132" s="323"/>
    </row>
    <row r="133" spans="1:5" s="324" customFormat="1" ht="29.25" customHeight="1">
      <c r="A133" s="600"/>
      <c r="B133" s="234" t="s">
        <v>7</v>
      </c>
      <c r="C133" s="136" t="s">
        <v>427</v>
      </c>
      <c r="D133" s="221" t="s">
        <v>5</v>
      </c>
      <c r="E133" s="326"/>
    </row>
    <row r="134" spans="1:5" s="324" customFormat="1" ht="18.75" customHeight="1">
      <c r="A134" s="600"/>
      <c r="B134" s="234" t="s">
        <v>423</v>
      </c>
      <c r="C134" s="602" t="s">
        <v>427</v>
      </c>
      <c r="D134" s="573" t="s">
        <v>415</v>
      </c>
      <c r="E134" s="327"/>
    </row>
    <row r="135" spans="1:5" s="324" customFormat="1" ht="18.75" customHeight="1">
      <c r="A135" s="600"/>
      <c r="B135" s="234" t="s">
        <v>424</v>
      </c>
      <c r="C135" s="604"/>
      <c r="D135" s="574"/>
      <c r="E135" s="332"/>
    </row>
    <row r="136" spans="1:5" s="324" customFormat="1" ht="29.25" customHeight="1">
      <c r="A136" s="600"/>
      <c r="B136" s="234" t="s">
        <v>425</v>
      </c>
      <c r="C136" s="603"/>
      <c r="D136" s="575"/>
      <c r="E136" s="329"/>
    </row>
    <row r="137" spans="1:5" s="324" customFormat="1" ht="17.25" customHeight="1">
      <c r="A137" s="600"/>
      <c r="B137" s="234" t="s">
        <v>417</v>
      </c>
      <c r="C137" s="136" t="s">
        <v>430</v>
      </c>
      <c r="D137" s="221" t="s">
        <v>5</v>
      </c>
      <c r="E137" s="134" t="s">
        <v>343</v>
      </c>
    </row>
    <row r="138" spans="1:5" s="324" customFormat="1" ht="18.75" customHeight="1">
      <c r="A138" s="601"/>
      <c r="B138" s="248" t="s">
        <v>418</v>
      </c>
      <c r="C138" s="135" t="s">
        <v>430</v>
      </c>
      <c r="D138" s="223" t="s">
        <v>5</v>
      </c>
      <c r="E138" s="6" t="s">
        <v>343</v>
      </c>
    </row>
    <row r="139" spans="1:5" s="226" customFormat="1" ht="29.25" customHeight="1">
      <c r="A139" s="576" t="s">
        <v>194</v>
      </c>
      <c r="B139" s="288" t="s">
        <v>342</v>
      </c>
      <c r="C139" s="289" t="s">
        <v>427</v>
      </c>
      <c r="D139" s="290" t="s">
        <v>431</v>
      </c>
      <c r="E139" s="3" t="s">
        <v>343</v>
      </c>
    </row>
    <row r="140" spans="1:5" s="226" customFormat="1" ht="29.25" customHeight="1">
      <c r="A140" s="577"/>
      <c r="B140" s="291" t="s">
        <v>344</v>
      </c>
      <c r="C140" s="292" t="s">
        <v>427</v>
      </c>
      <c r="D140" s="246" t="s">
        <v>454</v>
      </c>
      <c r="E140" s="134" t="s">
        <v>343</v>
      </c>
    </row>
    <row r="141" spans="1:5" s="226" customFormat="1" ht="29.25" customHeight="1">
      <c r="A141" s="577"/>
      <c r="B141" s="291" t="s">
        <v>8</v>
      </c>
      <c r="C141" s="292" t="s">
        <v>427</v>
      </c>
      <c r="D141" s="246" t="s">
        <v>454</v>
      </c>
      <c r="E141" s="134"/>
    </row>
    <row r="142" spans="1:5" s="226" customFormat="1" ht="29.25" customHeight="1">
      <c r="A142" s="577"/>
      <c r="B142" s="291" t="s">
        <v>9</v>
      </c>
      <c r="C142" s="292" t="s">
        <v>427</v>
      </c>
      <c r="D142" s="246" t="s">
        <v>454</v>
      </c>
      <c r="E142" s="134" t="s">
        <v>345</v>
      </c>
    </row>
    <row r="143" spans="1:5" s="226" customFormat="1" ht="20.100000000000001" customHeight="1">
      <c r="A143" s="577"/>
      <c r="B143" s="291" t="s">
        <v>346</v>
      </c>
      <c r="C143" s="292" t="s">
        <v>464</v>
      </c>
      <c r="D143" s="246" t="s">
        <v>450</v>
      </c>
      <c r="E143" s="134"/>
    </row>
    <row r="144" spans="1:5" s="226" customFormat="1" ht="19.5" customHeight="1">
      <c r="A144" s="577"/>
      <c r="B144" s="291" t="s">
        <v>10</v>
      </c>
      <c r="C144" s="292" t="s">
        <v>207</v>
      </c>
      <c r="D144" s="246" t="s">
        <v>11</v>
      </c>
      <c r="E144" s="134"/>
    </row>
    <row r="145" spans="1:5" s="226" customFormat="1" ht="19.5" customHeight="1">
      <c r="A145" s="577"/>
      <c r="B145" s="291" t="s">
        <v>347</v>
      </c>
      <c r="C145" s="292" t="s">
        <v>430</v>
      </c>
      <c r="D145" s="246"/>
      <c r="E145" s="134"/>
    </row>
    <row r="146" spans="1:5" s="226" customFormat="1" ht="29.25" customHeight="1">
      <c r="A146" s="577"/>
      <c r="B146" s="293" t="s">
        <v>348</v>
      </c>
      <c r="C146" s="294" t="s">
        <v>430</v>
      </c>
      <c r="D146" s="295" t="s">
        <v>431</v>
      </c>
      <c r="E146" s="296"/>
    </row>
    <row r="147" spans="1:5" s="226" customFormat="1" ht="27">
      <c r="A147" s="577"/>
      <c r="B147" s="285" t="s">
        <v>486</v>
      </c>
      <c r="C147" s="297" t="s">
        <v>430</v>
      </c>
      <c r="D147" s="298" t="s">
        <v>431</v>
      </c>
      <c r="E147" s="286" t="s">
        <v>487</v>
      </c>
    </row>
    <row r="148" spans="1:5" s="226" customFormat="1" ht="40.5">
      <c r="A148" s="577"/>
      <c r="B148" s="299" t="s">
        <v>349</v>
      </c>
      <c r="C148" s="300" t="s">
        <v>430</v>
      </c>
      <c r="D148" s="301" t="s">
        <v>454</v>
      </c>
      <c r="E148" s="302"/>
    </row>
    <row r="149" spans="1:5" s="226" customFormat="1" ht="30.75" customHeight="1">
      <c r="A149" s="577"/>
      <c r="B149" s="303" t="s">
        <v>488</v>
      </c>
      <c r="C149" s="304" t="s">
        <v>430</v>
      </c>
      <c r="D149" s="337" t="s">
        <v>431</v>
      </c>
      <c r="E149" s="6"/>
    </row>
    <row r="150" spans="1:5" s="226" customFormat="1" ht="20.100000000000001" customHeight="1">
      <c r="A150" s="576" t="s">
        <v>193</v>
      </c>
      <c r="B150" s="288" t="s">
        <v>342</v>
      </c>
      <c r="C150" s="289" t="s">
        <v>430</v>
      </c>
      <c r="D150" s="290" t="s">
        <v>431</v>
      </c>
      <c r="E150" s="3" t="s">
        <v>343</v>
      </c>
    </row>
    <row r="151" spans="1:5" s="226" customFormat="1" ht="20.100000000000001" customHeight="1">
      <c r="A151" s="577"/>
      <c r="B151" s="291" t="s">
        <v>344</v>
      </c>
      <c r="C151" s="292" t="s">
        <v>427</v>
      </c>
      <c r="D151" s="246" t="s">
        <v>431</v>
      </c>
      <c r="E151" s="134" t="s">
        <v>343</v>
      </c>
    </row>
    <row r="152" spans="1:5" s="226" customFormat="1" ht="20.100000000000001" customHeight="1">
      <c r="A152" s="577"/>
      <c r="B152" s="291" t="s">
        <v>8</v>
      </c>
      <c r="C152" s="292" t="s">
        <v>430</v>
      </c>
      <c r="D152" s="246" t="s">
        <v>454</v>
      </c>
      <c r="E152" s="134"/>
    </row>
    <row r="153" spans="1:5" s="226" customFormat="1" ht="20.100000000000001" customHeight="1">
      <c r="A153" s="577"/>
      <c r="B153" s="291" t="s">
        <v>9</v>
      </c>
      <c r="C153" s="292" t="s">
        <v>427</v>
      </c>
      <c r="D153" s="246" t="s">
        <v>454</v>
      </c>
      <c r="E153" s="134" t="s">
        <v>345</v>
      </c>
    </row>
    <row r="154" spans="1:5" s="226" customFormat="1" ht="20.100000000000001" customHeight="1">
      <c r="A154" s="577"/>
      <c r="B154" s="291" t="s">
        <v>346</v>
      </c>
      <c r="C154" s="292" t="s">
        <v>427</v>
      </c>
      <c r="D154" s="246" t="s">
        <v>453</v>
      </c>
      <c r="E154" s="134"/>
    </row>
    <row r="155" spans="1:5" s="226" customFormat="1" ht="20.100000000000001" customHeight="1">
      <c r="A155" s="577"/>
      <c r="B155" s="291" t="s">
        <v>10</v>
      </c>
      <c r="C155" s="292" t="s">
        <v>430</v>
      </c>
      <c r="D155" s="246" t="s">
        <v>11</v>
      </c>
      <c r="E155" s="134"/>
    </row>
    <row r="156" spans="1:5" s="226" customFormat="1" ht="20.100000000000001" customHeight="1">
      <c r="A156" s="577"/>
      <c r="B156" s="305" t="s">
        <v>350</v>
      </c>
      <c r="C156" s="306"/>
      <c r="D156" s="295"/>
      <c r="E156" s="296"/>
    </row>
    <row r="157" spans="1:5" s="226" customFormat="1" ht="30" customHeight="1">
      <c r="A157" s="577"/>
      <c r="B157" s="285" t="s">
        <v>348</v>
      </c>
      <c r="C157" s="307" t="s">
        <v>430</v>
      </c>
      <c r="D157" s="298" t="s">
        <v>431</v>
      </c>
      <c r="E157" s="286"/>
    </row>
    <row r="158" spans="1:5" s="226" customFormat="1" ht="31.5" customHeight="1">
      <c r="A158" s="577"/>
      <c r="B158" s="299" t="s">
        <v>486</v>
      </c>
      <c r="C158" s="300" t="s">
        <v>427</v>
      </c>
      <c r="D158" s="301" t="s">
        <v>454</v>
      </c>
      <c r="E158" s="302" t="s">
        <v>487</v>
      </c>
    </row>
    <row r="159" spans="1:5" s="226" customFormat="1" ht="30.75" customHeight="1">
      <c r="A159" s="578"/>
      <c r="B159" s="303" t="s">
        <v>488</v>
      </c>
      <c r="C159" s="304" t="s">
        <v>430</v>
      </c>
      <c r="D159" s="337" t="s">
        <v>454</v>
      </c>
      <c r="E159" s="6"/>
    </row>
    <row r="160" spans="1:5" s="226" customFormat="1" ht="20.100000000000001" customHeight="1">
      <c r="A160" s="576" t="s">
        <v>192</v>
      </c>
      <c r="B160" s="288" t="s">
        <v>342</v>
      </c>
      <c r="C160" s="289" t="s">
        <v>430</v>
      </c>
      <c r="D160" s="290" t="s">
        <v>431</v>
      </c>
      <c r="E160" s="3" t="s">
        <v>343</v>
      </c>
    </row>
    <row r="161" spans="1:8" s="226" customFormat="1" ht="28.5" customHeight="1">
      <c r="A161" s="577"/>
      <c r="B161" s="291" t="s">
        <v>344</v>
      </c>
      <c r="C161" s="292" t="s">
        <v>207</v>
      </c>
      <c r="D161" s="246" t="s">
        <v>431</v>
      </c>
      <c r="E161" s="134" t="s">
        <v>343</v>
      </c>
    </row>
    <row r="162" spans="1:8" s="226" customFormat="1" ht="20.100000000000001" customHeight="1">
      <c r="A162" s="577"/>
      <c r="B162" s="291" t="s">
        <v>8</v>
      </c>
      <c r="C162" s="292" t="s">
        <v>430</v>
      </c>
      <c r="D162" s="246" t="s">
        <v>431</v>
      </c>
      <c r="E162" s="134"/>
      <c r="H162" s="308"/>
    </row>
    <row r="163" spans="1:8" s="226" customFormat="1" ht="20.100000000000001" customHeight="1">
      <c r="A163" s="577"/>
      <c r="B163" s="291" t="s">
        <v>9</v>
      </c>
      <c r="C163" s="292" t="s">
        <v>430</v>
      </c>
      <c r="D163" s="246" t="s">
        <v>431</v>
      </c>
      <c r="E163" s="134" t="s">
        <v>345</v>
      </c>
    </row>
    <row r="164" spans="1:8" s="226" customFormat="1" ht="20.100000000000001" customHeight="1">
      <c r="A164" s="577"/>
      <c r="B164" s="291" t="s">
        <v>346</v>
      </c>
      <c r="C164" s="292" t="s">
        <v>427</v>
      </c>
      <c r="D164" s="246" t="s">
        <v>450</v>
      </c>
      <c r="E164" s="134"/>
    </row>
    <row r="165" spans="1:8" s="226" customFormat="1" ht="20.100000000000001" customHeight="1">
      <c r="A165" s="577"/>
      <c r="B165" s="291" t="s">
        <v>10</v>
      </c>
      <c r="C165" s="292" t="s">
        <v>430</v>
      </c>
      <c r="D165" s="246" t="s">
        <v>11</v>
      </c>
      <c r="E165" s="134"/>
    </row>
    <row r="166" spans="1:8" s="226" customFormat="1" ht="20.100000000000001" customHeight="1">
      <c r="A166" s="577"/>
      <c r="B166" s="305" t="s">
        <v>351</v>
      </c>
      <c r="C166" s="338"/>
      <c r="D166" s="295"/>
      <c r="E166" s="296"/>
    </row>
    <row r="167" spans="1:8" s="226" customFormat="1" ht="30.75" customHeight="1">
      <c r="A167" s="577"/>
      <c r="B167" s="285" t="s">
        <v>348</v>
      </c>
      <c r="C167" s="307" t="s">
        <v>427</v>
      </c>
      <c r="D167" s="298" t="s">
        <v>431</v>
      </c>
      <c r="E167" s="286"/>
    </row>
    <row r="168" spans="1:8" s="226" customFormat="1" ht="30" customHeight="1">
      <c r="A168" s="577"/>
      <c r="B168" s="309" t="s">
        <v>489</v>
      </c>
      <c r="C168" s="300" t="s">
        <v>430</v>
      </c>
      <c r="D168" s="301" t="s">
        <v>454</v>
      </c>
      <c r="E168" s="302" t="s">
        <v>487</v>
      </c>
    </row>
    <row r="169" spans="1:8" s="226" customFormat="1" ht="33.75" customHeight="1">
      <c r="A169" s="577"/>
      <c r="B169" s="303" t="s">
        <v>488</v>
      </c>
      <c r="C169" s="304" t="s">
        <v>430</v>
      </c>
      <c r="D169" s="337" t="s">
        <v>431</v>
      </c>
      <c r="E169" s="6"/>
    </row>
    <row r="170" spans="1:8" s="312" customFormat="1" ht="45.75" customHeight="1">
      <c r="A170" s="581" t="s">
        <v>237</v>
      </c>
      <c r="B170" s="310" t="s">
        <v>352</v>
      </c>
      <c r="C170" s="584" t="s">
        <v>226</v>
      </c>
      <c r="D170" s="587" t="s">
        <v>5</v>
      </c>
      <c r="E170" s="311" t="s">
        <v>353</v>
      </c>
    </row>
    <row r="171" spans="1:8" s="312" customFormat="1" ht="27">
      <c r="A171" s="582"/>
      <c r="B171" s="333" t="s">
        <v>354</v>
      </c>
      <c r="C171" s="585"/>
      <c r="D171" s="588"/>
      <c r="E171" s="334"/>
    </row>
    <row r="172" spans="1:8" s="312" customFormat="1" ht="60" customHeight="1">
      <c r="A172" s="582"/>
      <c r="B172" s="339" t="s">
        <v>355</v>
      </c>
      <c r="C172" s="585"/>
      <c r="D172" s="588"/>
      <c r="E172" s="340"/>
    </row>
    <row r="173" spans="1:8" s="312" customFormat="1" ht="72.75" customHeight="1">
      <c r="A173" s="582"/>
      <c r="B173" s="325" t="s">
        <v>356</v>
      </c>
      <c r="C173" s="585"/>
      <c r="D173" s="588"/>
      <c r="E173" s="320"/>
    </row>
    <row r="174" spans="1:8" s="312" customFormat="1" ht="31.5" customHeight="1">
      <c r="A174" s="582"/>
      <c r="B174" s="339" t="s">
        <v>357</v>
      </c>
      <c r="C174" s="586"/>
      <c r="D174" s="589"/>
      <c r="E174" s="340"/>
    </row>
    <row r="175" spans="1:8" s="312" customFormat="1" ht="15.75" customHeight="1">
      <c r="A175" s="582"/>
      <c r="B175" s="325" t="s">
        <v>358</v>
      </c>
      <c r="C175" s="341" t="s">
        <v>226</v>
      </c>
      <c r="D175" s="264" t="s">
        <v>228</v>
      </c>
      <c r="E175" s="320" t="s">
        <v>353</v>
      </c>
    </row>
    <row r="176" spans="1:8" s="312" customFormat="1" ht="27">
      <c r="A176" s="582"/>
      <c r="B176" s="339" t="s">
        <v>359</v>
      </c>
      <c r="C176" s="342" t="s">
        <v>226</v>
      </c>
      <c r="D176" s="343" t="s">
        <v>228</v>
      </c>
      <c r="E176" s="340"/>
    </row>
    <row r="177" spans="1:5" s="312" customFormat="1" ht="17.25" customHeight="1">
      <c r="A177" s="582"/>
      <c r="B177" s="325" t="s">
        <v>360</v>
      </c>
      <c r="C177" s="344" t="s">
        <v>226</v>
      </c>
      <c r="D177" s="345" t="s">
        <v>228</v>
      </c>
      <c r="E177" s="320" t="s">
        <v>345</v>
      </c>
    </row>
    <row r="178" spans="1:5" s="312" customFormat="1" ht="18.75" customHeight="1">
      <c r="A178" s="582"/>
      <c r="B178" s="339" t="s">
        <v>361</v>
      </c>
      <c r="C178" s="346" t="s">
        <v>226</v>
      </c>
      <c r="D178" s="347" t="s">
        <v>228</v>
      </c>
      <c r="E178" s="340"/>
    </row>
    <row r="179" spans="1:5" s="312" customFormat="1" ht="27">
      <c r="A179" s="582"/>
      <c r="B179" s="291" t="s">
        <v>362</v>
      </c>
      <c r="C179" s="292" t="s">
        <v>430</v>
      </c>
      <c r="D179" s="343" t="s">
        <v>454</v>
      </c>
      <c r="E179" s="134"/>
    </row>
    <row r="180" spans="1:5" s="312" customFormat="1" ht="27">
      <c r="A180" s="582"/>
      <c r="B180" s="291" t="s">
        <v>490</v>
      </c>
      <c r="C180" s="292" t="s">
        <v>430</v>
      </c>
      <c r="D180" s="343" t="s">
        <v>431</v>
      </c>
      <c r="E180" s="134"/>
    </row>
    <row r="181" spans="1:5" s="324" customFormat="1" ht="27">
      <c r="A181" s="583"/>
      <c r="B181" s="303" t="s">
        <v>363</v>
      </c>
      <c r="C181" s="304" t="s">
        <v>430</v>
      </c>
      <c r="D181" s="337" t="s">
        <v>484</v>
      </c>
      <c r="E181" s="6"/>
    </row>
    <row r="182" spans="1:5" s="312" customFormat="1" ht="48" customHeight="1">
      <c r="A182" s="581" t="s">
        <v>285</v>
      </c>
      <c r="B182" s="322" t="s">
        <v>352</v>
      </c>
      <c r="C182" s="590" t="s">
        <v>226</v>
      </c>
      <c r="D182" s="593" t="s">
        <v>5</v>
      </c>
      <c r="E182" s="319" t="s">
        <v>353</v>
      </c>
    </row>
    <row r="183" spans="1:5" s="312" customFormat="1" ht="34.5" customHeight="1">
      <c r="A183" s="582"/>
      <c r="B183" s="339" t="s">
        <v>354</v>
      </c>
      <c r="C183" s="591"/>
      <c r="D183" s="594"/>
      <c r="E183" s="340"/>
    </row>
    <row r="184" spans="1:5" s="312" customFormat="1" ht="54">
      <c r="A184" s="582"/>
      <c r="B184" s="348" t="s">
        <v>355</v>
      </c>
      <c r="C184" s="591"/>
      <c r="D184" s="594"/>
      <c r="E184" s="349"/>
    </row>
    <row r="185" spans="1:5" s="312" customFormat="1" ht="73.5" customHeight="1">
      <c r="A185" s="582"/>
      <c r="B185" s="333" t="s">
        <v>356</v>
      </c>
      <c r="C185" s="591"/>
      <c r="D185" s="594"/>
      <c r="E185" s="334"/>
    </row>
    <row r="186" spans="1:5" s="312" customFormat="1" ht="27">
      <c r="A186" s="582"/>
      <c r="B186" s="339" t="s">
        <v>357</v>
      </c>
      <c r="C186" s="592"/>
      <c r="D186" s="595"/>
      <c r="E186" s="340"/>
    </row>
    <row r="187" spans="1:5" s="312" customFormat="1" ht="20.25" customHeight="1">
      <c r="A187" s="582"/>
      <c r="B187" s="325" t="s">
        <v>358</v>
      </c>
      <c r="C187" s="350" t="s">
        <v>226</v>
      </c>
      <c r="D187" s="351" t="s">
        <v>228</v>
      </c>
      <c r="E187" s="320" t="s">
        <v>353</v>
      </c>
    </row>
    <row r="188" spans="1:5" s="312" customFormat="1" ht="27">
      <c r="A188" s="582"/>
      <c r="B188" s="339" t="s">
        <v>359</v>
      </c>
      <c r="C188" s="350" t="s">
        <v>226</v>
      </c>
      <c r="D188" s="351" t="s">
        <v>228</v>
      </c>
      <c r="E188" s="340"/>
    </row>
    <row r="189" spans="1:5" s="312" customFormat="1" ht="14.25">
      <c r="A189" s="582"/>
      <c r="B189" s="325" t="s">
        <v>360</v>
      </c>
      <c r="C189" s="352" t="s">
        <v>226</v>
      </c>
      <c r="D189" s="353" t="s">
        <v>228</v>
      </c>
      <c r="E189" s="320" t="s">
        <v>345</v>
      </c>
    </row>
    <row r="190" spans="1:5" s="312" customFormat="1" ht="27">
      <c r="A190" s="582"/>
      <c r="B190" s="291" t="s">
        <v>364</v>
      </c>
      <c r="C190" s="292" t="s">
        <v>427</v>
      </c>
      <c r="D190" s="343" t="s">
        <v>454</v>
      </c>
      <c r="E190" s="134"/>
    </row>
    <row r="191" spans="1:5" s="312" customFormat="1" ht="27">
      <c r="A191" s="582"/>
      <c r="B191" s="291" t="s">
        <v>491</v>
      </c>
      <c r="C191" s="292" t="s">
        <v>430</v>
      </c>
      <c r="D191" s="343" t="s">
        <v>454</v>
      </c>
      <c r="E191" s="134"/>
    </row>
    <row r="192" spans="1:5" s="312" customFormat="1" ht="27">
      <c r="A192" s="583"/>
      <c r="B192" s="303" t="s">
        <v>365</v>
      </c>
      <c r="C192" s="304" t="s">
        <v>430</v>
      </c>
      <c r="D192" s="337" t="s">
        <v>431</v>
      </c>
      <c r="E192" s="6"/>
    </row>
    <row r="193" spans="1:5" s="324" customFormat="1" ht="32.25" customHeight="1">
      <c r="A193" s="579" t="s">
        <v>492</v>
      </c>
      <c r="B193" s="354" t="s">
        <v>493</v>
      </c>
      <c r="C193" s="355" t="s">
        <v>226</v>
      </c>
      <c r="D193" s="132" t="s">
        <v>228</v>
      </c>
      <c r="E193" s="3" t="s">
        <v>494</v>
      </c>
    </row>
    <row r="194" spans="1:5" s="324" customFormat="1" ht="27">
      <c r="A194" s="580"/>
      <c r="B194" s="356" t="s">
        <v>495</v>
      </c>
      <c r="C194" s="357" t="s">
        <v>226</v>
      </c>
      <c r="D194" s="130" t="s">
        <v>228</v>
      </c>
      <c r="E194" s="6"/>
    </row>
  </sheetData>
  <mergeCells count="43">
    <mergeCell ref="A1:E1"/>
    <mergeCell ref="C3:D3"/>
    <mergeCell ref="A9:A13"/>
    <mergeCell ref="A15:A17"/>
    <mergeCell ref="A18:A19"/>
    <mergeCell ref="A66:A67"/>
    <mergeCell ref="A68:A69"/>
    <mergeCell ref="A70:A73"/>
    <mergeCell ref="A74:A76"/>
    <mergeCell ref="A24:A27"/>
    <mergeCell ref="A28:A34"/>
    <mergeCell ref="A36:A39"/>
    <mergeCell ref="A40:A48"/>
    <mergeCell ref="A49:A56"/>
    <mergeCell ref="A57:A65"/>
    <mergeCell ref="C75:C76"/>
    <mergeCell ref="D75:D76"/>
    <mergeCell ref="D123:D124"/>
    <mergeCell ref="A127:A131"/>
    <mergeCell ref="A81:A83"/>
    <mergeCell ref="A84:A87"/>
    <mergeCell ref="A88:A91"/>
    <mergeCell ref="A92:A98"/>
    <mergeCell ref="A99:A106"/>
    <mergeCell ref="A107:A113"/>
    <mergeCell ref="A78:A79"/>
    <mergeCell ref="A114:A117"/>
    <mergeCell ref="A118:A120"/>
    <mergeCell ref="A121:A126"/>
    <mergeCell ref="C123:C124"/>
    <mergeCell ref="A132:A138"/>
    <mergeCell ref="C134:C136"/>
    <mergeCell ref="D134:D136"/>
    <mergeCell ref="A139:A149"/>
    <mergeCell ref="A150:A159"/>
    <mergeCell ref="A193:A194"/>
    <mergeCell ref="A170:A181"/>
    <mergeCell ref="C170:C174"/>
    <mergeCell ref="D170:D174"/>
    <mergeCell ref="A182:A192"/>
    <mergeCell ref="C182:C186"/>
    <mergeCell ref="D182:D186"/>
    <mergeCell ref="A160:A169"/>
  </mergeCells>
  <phoneticPr fontId="2"/>
  <printOptions horizontalCentered="1"/>
  <pageMargins left="0.59055118110236227" right="0.59055118110236227" top="0.59055118110236227" bottom="0.78740157480314965" header="0.39370078740157483" footer="0.59055118110236227"/>
  <pageSetup paperSize="9" scale="95" orientation="landscape" horizontalDpi="300" verticalDpi="300" r:id="rId1"/>
  <headerFooter alignWithMargins="0">
    <oddFooter>&amp;L（自己点検シート）&amp;R&amp;10&amp;A（&amp;P/&amp;N）</oddFooter>
  </headerFooter>
  <rowBreaks count="10" manualBreakCount="10">
    <brk id="23" max="4" man="1"/>
    <brk id="35" max="4" man="1"/>
    <brk id="48" max="4" man="1"/>
    <brk id="65" max="4" man="1"/>
    <brk id="76" max="4" man="1"/>
    <brk id="120" max="4" man="1"/>
    <brk id="138" max="4" man="1"/>
    <brk id="159" max="4" man="1"/>
    <brk id="169" max="4" man="1"/>
    <brk id="181"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FE9392B4599DF04FB23B5D0F06255814" ma:contentTypeVersion="11" ma:contentTypeDescription="" ma:contentTypeScope="" ma:versionID="9403d396e94072caabcb67168bc135ad">
  <xsd:schema xmlns:xsd="http://www.w3.org/2001/XMLSchema" xmlns:p="http://schemas.microsoft.com/office/2006/metadata/properties" xmlns:ns2="8B97BE19-CDDD-400E-817A-CFDD13F7EC12" xmlns:ns3="5b563654-e1c2-4d72-bd1f-2ce341ee7fd3" targetNamespace="http://schemas.microsoft.com/office/2006/metadata/properties" ma:root="true" ma:fieldsID="85a2078ade961bcf9d8cf48a85886ed5" ns2:_="" ns3:_="">
    <xsd:import namespace="8B97BE19-CDDD-400E-817A-CFDD13F7EC12"/>
    <xsd:import namespace="5b563654-e1c2-4d72-bd1f-2ce341ee7fd3"/>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element ref="ns3:DaibunruiID" minOccurs="0"/>
                <xsd:element ref="ns3:ChuubunruiID" minOccurs="0"/>
                <xsd:element ref="ns3:SyoubunruiID" minOccurs="0"/>
                <xsd:element ref="ns3:GyouseibunsyoID" minOccurs="0"/>
                <xsd:element ref="ns3:Renkei" minOccurs="0"/>
                <xsd:element ref="ns3:Flag01" minOccurs="0"/>
                <xsd:element ref="ns3:Yobi01" minOccurs="0"/>
                <xsd:element ref="ns3:Yobi02" minOccurs="0"/>
                <xsd:element ref="ns3:Yobi03"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dms="http://schemas.microsoft.com/office/2006/documentManagement/types" targetNamespace="5b563654-e1c2-4d72-bd1f-2ce341ee7fd3" elementFormDefault="qualified">
    <xsd:import namespace="http://schemas.microsoft.com/office/2006/documentManagement/types"/>
    <xsd:element name="DaibunruiID" ma:index="19" nillable="true" ma:displayName="大分類ID" ma:description="" ma:hidden="true" ma:internalName="DaibunruiID" ma:readOnly="true">
      <xsd:simpleType>
        <xsd:restriction base="dms:Text"/>
      </xsd:simpleType>
    </xsd:element>
    <xsd:element name="ChuubunruiID" ma:index="20" nillable="true" ma:displayName="中分類ID" ma:description="" ma:hidden="true" ma:internalName="ChuubunruiID" ma:readOnly="true">
      <xsd:simpleType>
        <xsd:restriction base="dms:Text"/>
      </xsd:simpleType>
    </xsd:element>
    <xsd:element name="SyoubunruiID" ma:index="21" nillable="true" ma:displayName="小分類ID" ma:description="" ma:hidden="true" ma:internalName="SyoubunruiID" ma:readOnly="true">
      <xsd:simpleType>
        <xsd:restriction base="dms:Text"/>
      </xsd:simpleType>
    </xsd:element>
    <xsd:element name="GyouseibunsyoID" ma:index="22" nillable="true" ma:displayName="行政文書ファイル名ID" ma:description="" ma:hidden="true" ma:internalName="GyouseibunsyoID" ma:readOnly="true">
      <xsd:simpleType>
        <xsd:restriction base="dms:Text"/>
      </xsd:simpleType>
    </xsd:element>
    <xsd:element name="Renkei" ma:index="23" nillable="true" ma:displayName="行政文書連携フラグ" ma:description="" ma:hidden="true" ma:internalName="Renkei" ma:readOnly="true">
      <xsd:simpleType>
        <xsd:restriction base="dms:Text"/>
      </xsd:simpleType>
    </xsd:element>
    <xsd:element name="Flag01" ma:index="24" nillable="true" ma:displayName="予備フラグ" ma:description="" ma:hidden="true" ma:internalName="Flag01" ma:readOnly="true">
      <xsd:simpleType>
        <xsd:restriction base="dms:Text"/>
      </xsd:simpleType>
    </xsd:element>
    <xsd:element name="Yobi01" ma:index="25" nillable="true" ma:displayName="予備列01" ma:description="" ma:hidden="true" ma:internalName="Yobi01" ma:readOnly="true">
      <xsd:simpleType>
        <xsd:restriction base="dms:Text"/>
      </xsd:simpleType>
    </xsd:element>
    <xsd:element name="Yobi02" ma:index="26" nillable="true" ma:displayName="予備列02" ma:description="" ma:hidden="true" ma:internalName="Yobi02" ma:readOnly="true">
      <xsd:simpleType>
        <xsd:restriction base="dms:Text"/>
      </xsd:simpleType>
    </xsd:element>
    <xsd:element name="Yobi03" ma:index="27" nillable="true" ma:displayName="予備列03" ma:description="" ma:hidden="true" ma:internalName="Yobi03"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02B1735-DED7-4319-B21F-A86F8E5A7D2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5b563654-e1c2-4d72-bd1f-2ce341ee7fd3"/>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994BE34A-9392-4179-986E-DB9F29759BA1}">
  <ds:schemaRefs>
    <ds:schemaRef ds:uri="http://schemas.microsoft.com/sharepoint/v3/contenttype/forms"/>
  </ds:schemaRefs>
</ds:datastoreItem>
</file>

<file path=customXml/itemProps3.xml><?xml version="1.0" encoding="utf-8"?>
<ds:datastoreItem xmlns:ds="http://schemas.openxmlformats.org/officeDocument/2006/customXml" ds:itemID="{1A5546FE-5115-42F9-8A27-D6C9251970D7}">
  <ds:schemaRefs>
    <ds:schemaRef ds:uri="http://schemas.openxmlformats.org/package/2006/metadata/core-properties"/>
    <ds:schemaRef ds:uri="8B97BE19-CDDD-400E-817A-CFDD13F7EC12"/>
    <ds:schemaRef ds:uri="http://www.w3.org/XML/1998/namespace"/>
    <ds:schemaRef ds:uri="http://purl.org/dc/terms/"/>
    <ds:schemaRef ds:uri="http://purl.org/dc/elements/1.1/"/>
    <ds:schemaRef ds:uri="http://schemas.microsoft.com/office/2006/documentManagement/types"/>
    <ds:schemaRef ds:uri="5b563654-e1c2-4d72-bd1f-2ce341ee7fd3"/>
    <ds:schemaRef ds:uri="http://schemas.microsoft.com/office/2006/metadata/properties"/>
    <ds:schemaRef ds:uri="http://purl.org/dc/dcmitype/"/>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表紙</vt:lpstr>
      <vt:lpstr>看護小規模多機能型居宅介護</vt:lpstr>
      <vt:lpstr>参考様式　 勤務実績表</vt:lpstr>
      <vt:lpstr>サービス提供体制強化加算等 </vt:lpstr>
      <vt:lpstr>介護報酬自己点検シート</vt:lpstr>
      <vt:lpstr>'サービス提供体制強化加算等 '!Print_Area</vt:lpstr>
      <vt:lpstr>介護報酬自己点検シート!Print_Area</vt:lpstr>
      <vt:lpstr>看護小規模多機能型居宅介護!Print_Area</vt:lpstr>
      <vt:lpstr>'参考様式　 勤務実績表'!Print_Area</vt:lpstr>
      <vt:lpstr>表紙!Print_Area</vt:lpstr>
      <vt:lpstr>介護報酬自己点検シート!Print_Titles</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後藤　啓子</cp:lastModifiedBy>
  <cp:lastPrinted>2022-05-31T00:15:11Z</cp:lastPrinted>
  <dcterms:created xsi:type="dcterms:W3CDTF">2006-11-13T02:22:16Z</dcterms:created>
  <dcterms:modified xsi:type="dcterms:W3CDTF">2023-06-16T07:52:35Z</dcterms:modified>
</cp:coreProperties>
</file>