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<sst xmlns="http://schemas.openxmlformats.org/spreadsheetml/2006/main" xmlns:r="http://schemas.openxmlformats.org/officeDocument/2006/relationships" count="248" uniqueCount="248">
  <si>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</si>
  <si>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</si>
  <si>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</si>
  <si>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</si>
  <si>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</si>
  <si>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</si>
  <si>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</si>
  <si>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</si>
  <si>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</si>
  <si>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</si>
  <si>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</si>
  <si>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</si>
  <si>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</si>
  <si>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</si>
  <si>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</si>
  <si>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</si>
  <si>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</si>
  <si>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</si>
  <si>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</si>
  <si>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</si>
  <si>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</si>
  <si>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</si>
  <si>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</si>
  <si>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</si>
  <si>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</si>
  <si>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</si>
  <si>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</si>
  <si>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</si>
  <si>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</si>
  <si>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</si>
  <si>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</si>
  <si>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</si>
  <si>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</si>
  <si>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</si>
  <si>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</si>
  <si>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</si>
  <si>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</si>
  <si>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</si>
  <si>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</si>
  <si>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</si>
  <si>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</si>
  <si>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</si>
  <si>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</si>
  <si>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</si>
  <si>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</si>
  <si>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</si>
  <si>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</si>
  <si>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</si>
  <si>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</si>
  <si>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</si>
  <si>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</si>
  <si>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</si>
  <si>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</si>
  <si>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</si>
  <si>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</si>
  <si>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</si>
  <si>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</si>
  <si>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</si>
  <si>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</si>
  <si>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</si>
  <si>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</si>
  <si>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</si>
  <si>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</si>
  <si>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</si>
  <si>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</si>
  <si>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</si>
  <si>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</si>
  <si>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</si>
  <si>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</si>
  <si>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</si>
  <si>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</si>
  <si>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</si>
  <si>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</si>
  <si>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</si>
  <si>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</si>
  <si>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</si>
  <si>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</si>
  <si>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</si>
  <si>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</si>
  <si>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</si>
  <si>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</si>
  <si>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</si>
  <si>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</si>
  <si>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</si>
  <si>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aa</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</si>
  <si>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</si>
  <si>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</si>
  <si>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</si>
  <si>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</si>
  <si>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</si>
  <si>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</si>
  <si>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</si>
  <si>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</si>
  <si>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</si>
  <si>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</si>
  <si>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</si>
  <si>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</si>
  <si>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</si>
  <si>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</si>
  <si>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</si>
  <si>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</si>
  <si>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</si>
  <si>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</si>
  <si>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</si>
  <si>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</si>
  <si>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</si>
  <si>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</si>
  <si>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</si>
  <si>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</si>
  <si>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</si>
  <si>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</si>
  <si>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</si>
  <si>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</si>
  <si>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</si>
  <si>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</si>
  <si>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</si>
  <si>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</si>
  <si>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</si>
  <si>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</si>
  <si>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</si>
  <si>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</si>
  <si>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</si>
  <si>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</si>
  <si>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</si>
  <si>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</si>
  <si>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</si>
  <si>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</si>
  <si>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</si>
  <si>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</si>
  <si>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</si>
  <si>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</si>
  <si>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</si>
  <si>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</si>
  <si>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</si>
  <si>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</si>
  <si>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</si>
  <si>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</si>
  <si>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</si>
  <si>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</si>
  <si>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</si>
  <si>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</si>
  <si>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</si>
  <si>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</si>
  <si>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</si>
  <si>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</si>
  <si>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</si>
  <si>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</si>
  <si>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</si>
  <si>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</si>
  <si>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</si>
  <si>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</si>
  <si>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</si>
  <si>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</si>
  <si>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</si>
  <si>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</si>
  <si>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</si>
  <si>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</si>
  <si>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</si>
  <si>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</si>
  <si>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</si>
  <si>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</si>
  <si>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</si>
  <si>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</si>
  <si>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</si>
  <si>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</si>
  <si>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</si>
  <si>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</si>
  <si>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</si>
  <si>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</si>
  <si>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</si>
  <si>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</si>
  <si>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</si>
  <si>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</si>
  <si>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</si>
  <si>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</si>
  <si>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</si>
  <si>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</si>
  <si>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</si>
  <si>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</si>
  <si>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</si>
  <si>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</si>
  <si>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</si>
  <si>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</si>
  <si>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</si>
  <si>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</si>
  <si>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</si>
  <si>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</si>
  <si>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</si>
  <si>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</si>
  <si>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</si>
  <si>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</si>
  <si>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</si>
  <si>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</si>
  <si>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</si>
  <si>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</si>
  <si>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</si>
  <si>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</si>
  <si>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</si>
  <si>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</si>
  <si>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</si>
  <si>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</si>
  <si>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</si>
  <si>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</si>
  <si>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</si>
  <si>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</si>
  <si>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</si>
  <si>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</si>
  <si>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</si>
  <si>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</si>
  <si>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</si>
  <si>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</si>
  <si>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</si>
  <si>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</si>
  <si>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</si>
  <si>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</si>
  <si>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</si>
  <si>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</si>
  <si>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</si>
  <si>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</si>
  <si>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</si>
  <si>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0"/>
  </si>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</sst>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1147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5" t="s">
        <v>199</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43</v>
      </c>
      <c r="AC2" s="176">
        <v>6</v>
      </c>
      <c r="AD2" s="176"/>
      <c r="AE2" s="97" t="s">
        <v>39</v>
      </c>
      <c r="AF2" s="192">
        <f>IF(AC2=0,"",YEAR(DATE(2018+AC2,1,1)))</f>
        <v>2024</v>
      </c>
      <c r="AG2" s="192"/>
      <c r="AH2" s="195" t="s">
        <v>35</v>
      </c>
      <c r="AI2" s="195" t="s">
        <v>7</v>
      </c>
      <c r="AJ2" s="176">
        <v>4</v>
      </c>
      <c r="AK2" s="176"/>
      <c r="AL2" s="195" t="s">
        <v>50</v>
      </c>
      <c r="AS2" s="97" t="s">
        <v>55</v>
      </c>
      <c r="AT2" s="176" t="s">
        <v>167</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44</v>
      </c>
      <c r="BE3" s="237" t="s">
        <v>185</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186</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190</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9"/>
      <c r="W10" s="152" t="s">
        <v>232</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234</v>
      </c>
      <c r="BE10" s="220"/>
      <c r="BF10" s="20" t="s">
        <v>235</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t="s">
        <v>93</v>
      </c>
      <c r="D15" s="34"/>
      <c r="E15" s="42"/>
      <c r="F15" s="47"/>
      <c r="G15" s="42"/>
      <c r="H15" s="47"/>
      <c r="I15" s="55" t="s">
        <v>19</v>
      </c>
      <c r="J15" s="69"/>
      <c r="K15" s="75" t="s">
        <v>115</v>
      </c>
      <c r="L15" s="91"/>
      <c r="M15" s="91"/>
      <c r="N15" s="34"/>
      <c r="O15" s="99" t="s">
        <v>114</v>
      </c>
      <c r="P15" s="104"/>
      <c r="Q15" s="104"/>
      <c r="R15" s="104"/>
      <c r="S15" s="115"/>
      <c r="T15" s="122" t="s">
        <v>38</v>
      </c>
      <c r="U15" s="130"/>
      <c r="V15" s="142"/>
      <c r="W15" s="156" t="s">
        <v>65</v>
      </c>
      <c r="X15" s="168" t="s">
        <v>65</v>
      </c>
      <c r="Y15" s="168" t="s">
        <v>65</v>
      </c>
      <c r="Z15" s="168"/>
      <c r="AA15" s="168"/>
      <c r="AB15" s="168" t="s">
        <v>65</v>
      </c>
      <c r="AC15" s="183" t="s">
        <v>65</v>
      </c>
      <c r="AD15" s="156" t="s">
        <v>65</v>
      </c>
      <c r="AE15" s="168" t="s">
        <v>65</v>
      </c>
      <c r="AF15" s="168" t="s">
        <v>65</v>
      </c>
      <c r="AG15" s="168"/>
      <c r="AH15" s="168"/>
      <c r="AI15" s="168" t="s">
        <v>65</v>
      </c>
      <c r="AJ15" s="183" t="s">
        <v>65</v>
      </c>
      <c r="AK15" s="156" t="s">
        <v>65</v>
      </c>
      <c r="AL15" s="168" t="s">
        <v>65</v>
      </c>
      <c r="AM15" s="168" t="s">
        <v>65</v>
      </c>
      <c r="AN15" s="168"/>
      <c r="AO15" s="168"/>
      <c r="AP15" s="168" t="s">
        <v>65</v>
      </c>
      <c r="AQ15" s="183" t="s">
        <v>65</v>
      </c>
      <c r="AR15" s="156" t="s">
        <v>65</v>
      </c>
      <c r="AS15" s="168" t="s">
        <v>65</v>
      </c>
      <c r="AT15" s="168" t="s">
        <v>65</v>
      </c>
      <c r="AU15" s="168"/>
      <c r="AV15" s="168"/>
      <c r="AW15" s="168" t="s">
        <v>65</v>
      </c>
      <c r="AX15" s="183" t="s">
        <v>65</v>
      </c>
      <c r="AY15" s="156"/>
      <c r="AZ15" s="168"/>
      <c r="BA15" s="168"/>
      <c r="BB15" s="215"/>
      <c r="BC15" s="223"/>
      <c r="BD15" s="232"/>
      <c r="BE15" s="239"/>
      <c r="BF15" s="243"/>
      <c r="BG15" s="248"/>
      <c r="BH15" s="248"/>
      <c r="BI15" s="248"/>
      <c r="BJ15" s="259"/>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98</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5" t="s">
        <v>227</v>
      </c>
      <c r="D17" s="36"/>
      <c r="E17" s="44"/>
      <c r="F17" s="49"/>
      <c r="G17" s="44"/>
      <c r="H17" s="49"/>
      <c r="I17" s="57" t="s">
        <v>19</v>
      </c>
      <c r="J17" s="71"/>
      <c r="K17" s="77" t="s">
        <v>206</v>
      </c>
      <c r="L17" s="93"/>
      <c r="M17" s="93"/>
      <c r="N17" s="36"/>
      <c r="O17" s="100" t="s">
        <v>142</v>
      </c>
      <c r="P17" s="105"/>
      <c r="Q17" s="105"/>
      <c r="R17" s="105"/>
      <c r="S17" s="116"/>
      <c r="T17" s="124" t="s">
        <v>38</v>
      </c>
      <c r="U17" s="132"/>
      <c r="V17" s="144"/>
      <c r="W17" s="158" t="s">
        <v>42</v>
      </c>
      <c r="X17" s="170" t="s">
        <v>42</v>
      </c>
      <c r="Y17" s="170"/>
      <c r="Z17" s="170"/>
      <c r="AA17" s="170" t="s">
        <v>42</v>
      </c>
      <c r="AB17" s="170" t="s">
        <v>42</v>
      </c>
      <c r="AC17" s="185" t="s">
        <v>42</v>
      </c>
      <c r="AD17" s="158" t="s">
        <v>42</v>
      </c>
      <c r="AE17" s="170" t="s">
        <v>42</v>
      </c>
      <c r="AF17" s="170"/>
      <c r="AG17" s="170"/>
      <c r="AH17" s="170" t="s">
        <v>42</v>
      </c>
      <c r="AI17" s="170" t="s">
        <v>42</v>
      </c>
      <c r="AJ17" s="185" t="s">
        <v>42</v>
      </c>
      <c r="AK17" s="158" t="s">
        <v>42</v>
      </c>
      <c r="AL17" s="170" t="s">
        <v>42</v>
      </c>
      <c r="AM17" s="170"/>
      <c r="AN17" s="170"/>
      <c r="AO17" s="170" t="s">
        <v>42</v>
      </c>
      <c r="AP17" s="170" t="s">
        <v>42</v>
      </c>
      <c r="AQ17" s="185" t="s">
        <v>42</v>
      </c>
      <c r="AR17" s="158" t="s">
        <v>42</v>
      </c>
      <c r="AS17" s="170" t="s">
        <v>42</v>
      </c>
      <c r="AT17" s="170"/>
      <c r="AU17" s="170"/>
      <c r="AV17" s="170" t="s">
        <v>42</v>
      </c>
      <c r="AW17" s="170" t="s">
        <v>42</v>
      </c>
      <c r="AX17" s="185" t="s">
        <v>42</v>
      </c>
      <c r="AY17" s="158"/>
      <c r="AZ17" s="170"/>
      <c r="BA17" s="209"/>
      <c r="BB17" s="217"/>
      <c r="BC17" s="225"/>
      <c r="BD17" s="234"/>
      <c r="BE17" s="240"/>
      <c r="BF17" s="245" t="s">
        <v>196</v>
      </c>
      <c r="BG17" s="250"/>
      <c r="BH17" s="250"/>
      <c r="BI17" s="250"/>
      <c r="BJ17" s="261"/>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98</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5" t="s">
        <v>227</v>
      </c>
      <c r="D19" s="36"/>
      <c r="E19" s="43"/>
      <c r="F19" s="48"/>
      <c r="G19" s="43"/>
      <c r="H19" s="48"/>
      <c r="I19" s="57" t="s">
        <v>19</v>
      </c>
      <c r="J19" s="71"/>
      <c r="K19" s="77" t="s">
        <v>209</v>
      </c>
      <c r="L19" s="93"/>
      <c r="M19" s="93"/>
      <c r="N19" s="36"/>
      <c r="O19" s="100" t="s">
        <v>94</v>
      </c>
      <c r="P19" s="105"/>
      <c r="Q19" s="105"/>
      <c r="R19" s="105"/>
      <c r="S19" s="116"/>
      <c r="T19" s="124" t="s">
        <v>38</v>
      </c>
      <c r="U19" s="132"/>
      <c r="V19" s="144"/>
      <c r="W19" s="158" t="s">
        <v>42</v>
      </c>
      <c r="X19" s="170" t="s">
        <v>42</v>
      </c>
      <c r="Y19" s="170" t="s">
        <v>42</v>
      </c>
      <c r="Z19" s="170" t="s">
        <v>42</v>
      </c>
      <c r="AA19" s="170"/>
      <c r="AB19" s="170"/>
      <c r="AC19" s="185" t="s">
        <v>42</v>
      </c>
      <c r="AD19" s="158" t="s">
        <v>42</v>
      </c>
      <c r="AE19" s="170" t="s">
        <v>42</v>
      </c>
      <c r="AF19" s="170" t="s">
        <v>42</v>
      </c>
      <c r="AG19" s="170" t="s">
        <v>42</v>
      </c>
      <c r="AH19" s="170"/>
      <c r="AI19" s="170"/>
      <c r="AJ19" s="185" t="s">
        <v>42</v>
      </c>
      <c r="AK19" s="158" t="s">
        <v>42</v>
      </c>
      <c r="AL19" s="170" t="s">
        <v>42</v>
      </c>
      <c r="AM19" s="170" t="s">
        <v>42</v>
      </c>
      <c r="AN19" s="170" t="s">
        <v>42</v>
      </c>
      <c r="AO19" s="170"/>
      <c r="AP19" s="170"/>
      <c r="AQ19" s="185" t="s">
        <v>42</v>
      </c>
      <c r="AR19" s="158" t="s">
        <v>42</v>
      </c>
      <c r="AS19" s="170" t="s">
        <v>42</v>
      </c>
      <c r="AT19" s="170" t="s">
        <v>42</v>
      </c>
      <c r="AU19" s="170" t="s">
        <v>42</v>
      </c>
      <c r="AV19" s="170"/>
      <c r="AW19" s="170"/>
      <c r="AX19" s="185" t="s">
        <v>42</v>
      </c>
      <c r="AY19" s="158"/>
      <c r="AZ19" s="170"/>
      <c r="BA19" s="209"/>
      <c r="BB19" s="217"/>
      <c r="BC19" s="225"/>
      <c r="BD19" s="234"/>
      <c r="BE19" s="240"/>
      <c r="BF19" s="245" t="s">
        <v>196</v>
      </c>
      <c r="BG19" s="250"/>
      <c r="BH19" s="250"/>
      <c r="BI19" s="250"/>
      <c r="BJ19" s="261"/>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98</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5" t="s">
        <v>201</v>
      </c>
      <c r="D21" s="36"/>
      <c r="E21" s="43"/>
      <c r="F21" s="48"/>
      <c r="G21" s="43"/>
      <c r="H21" s="48"/>
      <c r="I21" s="57" t="s">
        <v>19</v>
      </c>
      <c r="J21" s="71"/>
      <c r="K21" s="77" t="s">
        <v>115</v>
      </c>
      <c r="L21" s="93"/>
      <c r="M21" s="93"/>
      <c r="N21" s="36"/>
      <c r="O21" s="100" t="s">
        <v>49</v>
      </c>
      <c r="P21" s="105"/>
      <c r="Q21" s="105"/>
      <c r="R21" s="105"/>
      <c r="S21" s="116"/>
      <c r="T21" s="124" t="s">
        <v>38</v>
      </c>
      <c r="U21" s="132"/>
      <c r="V21" s="144"/>
      <c r="W21" s="158" t="s">
        <v>69</v>
      </c>
      <c r="X21" s="170" t="s">
        <v>69</v>
      </c>
      <c r="Y21" s="170"/>
      <c r="Z21" s="170"/>
      <c r="AA21" s="170" t="s">
        <v>69</v>
      </c>
      <c r="AB21" s="170" t="s">
        <v>69</v>
      </c>
      <c r="AC21" s="185" t="s">
        <v>69</v>
      </c>
      <c r="AD21" s="158" t="s">
        <v>69</v>
      </c>
      <c r="AE21" s="170" t="s">
        <v>69</v>
      </c>
      <c r="AF21" s="170"/>
      <c r="AG21" s="170"/>
      <c r="AH21" s="170" t="s">
        <v>69</v>
      </c>
      <c r="AI21" s="170" t="s">
        <v>69</v>
      </c>
      <c r="AJ21" s="185" t="s">
        <v>69</v>
      </c>
      <c r="AK21" s="158" t="s">
        <v>69</v>
      </c>
      <c r="AL21" s="170" t="s">
        <v>69</v>
      </c>
      <c r="AM21" s="170"/>
      <c r="AN21" s="170"/>
      <c r="AO21" s="170" t="s">
        <v>69</v>
      </c>
      <c r="AP21" s="170" t="s">
        <v>69</v>
      </c>
      <c r="AQ21" s="185" t="s">
        <v>69</v>
      </c>
      <c r="AR21" s="158" t="s">
        <v>69</v>
      </c>
      <c r="AS21" s="170" t="s">
        <v>69</v>
      </c>
      <c r="AT21" s="170"/>
      <c r="AU21" s="170"/>
      <c r="AV21" s="170" t="s">
        <v>69</v>
      </c>
      <c r="AW21" s="170" t="s">
        <v>69</v>
      </c>
      <c r="AX21" s="185" t="s">
        <v>69</v>
      </c>
      <c r="AY21" s="158"/>
      <c r="AZ21" s="170"/>
      <c r="BA21" s="209"/>
      <c r="BB21" s="217"/>
      <c r="BC21" s="225"/>
      <c r="BD21" s="234"/>
      <c r="BE21" s="240"/>
      <c r="BF21" s="245"/>
      <c r="BG21" s="250"/>
      <c r="BH21" s="250"/>
      <c r="BI21" s="250"/>
      <c r="BJ21" s="261"/>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98</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5" t="s">
        <v>201</v>
      </c>
      <c r="D23" s="36"/>
      <c r="E23" s="43"/>
      <c r="F23" s="48"/>
      <c r="G23" s="43"/>
      <c r="H23" s="48"/>
      <c r="I23" s="57" t="s">
        <v>19</v>
      </c>
      <c r="J23" s="71"/>
      <c r="K23" s="77" t="s">
        <v>115</v>
      </c>
      <c r="L23" s="93"/>
      <c r="M23" s="93"/>
      <c r="N23" s="36"/>
      <c r="O23" s="100" t="s">
        <v>143</v>
      </c>
      <c r="P23" s="105"/>
      <c r="Q23" s="105"/>
      <c r="R23" s="105"/>
      <c r="S23" s="116"/>
      <c r="T23" s="124" t="s">
        <v>38</v>
      </c>
      <c r="U23" s="132"/>
      <c r="V23" s="144"/>
      <c r="W23" s="158" t="s">
        <v>68</v>
      </c>
      <c r="X23" s="170" t="s">
        <v>68</v>
      </c>
      <c r="Y23" s="170"/>
      <c r="Z23" s="170"/>
      <c r="AA23" s="170" t="s">
        <v>68</v>
      </c>
      <c r="AB23" s="170" t="s">
        <v>68</v>
      </c>
      <c r="AC23" s="185" t="s">
        <v>68</v>
      </c>
      <c r="AD23" s="158" t="s">
        <v>68</v>
      </c>
      <c r="AE23" s="170" t="s">
        <v>68</v>
      </c>
      <c r="AF23" s="170"/>
      <c r="AG23" s="170"/>
      <c r="AH23" s="170" t="s">
        <v>68</v>
      </c>
      <c r="AI23" s="170" t="s">
        <v>68</v>
      </c>
      <c r="AJ23" s="185" t="s">
        <v>68</v>
      </c>
      <c r="AK23" s="158" t="s">
        <v>68</v>
      </c>
      <c r="AL23" s="170" t="s">
        <v>68</v>
      </c>
      <c r="AM23" s="170"/>
      <c r="AN23" s="170"/>
      <c r="AO23" s="170" t="s">
        <v>68</v>
      </c>
      <c r="AP23" s="170" t="s">
        <v>68</v>
      </c>
      <c r="AQ23" s="185" t="s">
        <v>68</v>
      </c>
      <c r="AR23" s="158" t="s">
        <v>68</v>
      </c>
      <c r="AS23" s="170" t="s">
        <v>68</v>
      </c>
      <c r="AT23" s="170"/>
      <c r="AU23" s="170"/>
      <c r="AV23" s="170" t="s">
        <v>68</v>
      </c>
      <c r="AW23" s="170" t="s">
        <v>68</v>
      </c>
      <c r="AX23" s="185" t="s">
        <v>68</v>
      </c>
      <c r="AY23" s="158"/>
      <c r="AZ23" s="170"/>
      <c r="BA23" s="209"/>
      <c r="BB23" s="217"/>
      <c r="BC23" s="225"/>
      <c r="BD23" s="234"/>
      <c r="BE23" s="240"/>
      <c r="BF23" s="245"/>
      <c r="BG23" s="250"/>
      <c r="BH23" s="250"/>
      <c r="BI23" s="250"/>
      <c r="BJ23" s="261"/>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98</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5" t="s">
        <v>201</v>
      </c>
      <c r="D25" s="36"/>
      <c r="E25" s="43"/>
      <c r="F25" s="48"/>
      <c r="G25" s="43"/>
      <c r="H25" s="48"/>
      <c r="I25" s="57" t="s">
        <v>19</v>
      </c>
      <c r="J25" s="71"/>
      <c r="K25" s="77" t="s">
        <v>115</v>
      </c>
      <c r="L25" s="93"/>
      <c r="M25" s="93"/>
      <c r="N25" s="36"/>
      <c r="O25" s="100" t="s">
        <v>51</v>
      </c>
      <c r="P25" s="105"/>
      <c r="Q25" s="105"/>
      <c r="R25" s="105"/>
      <c r="S25" s="116"/>
      <c r="T25" s="126" t="s">
        <v>38</v>
      </c>
      <c r="U25" s="134"/>
      <c r="V25" s="146"/>
      <c r="W25" s="158" t="s">
        <v>68</v>
      </c>
      <c r="X25" s="170" t="s">
        <v>68</v>
      </c>
      <c r="Y25" s="170" t="s">
        <v>68</v>
      </c>
      <c r="Z25" s="170" t="s">
        <v>68</v>
      </c>
      <c r="AA25" s="170"/>
      <c r="AB25" s="170"/>
      <c r="AC25" s="185" t="s">
        <v>68</v>
      </c>
      <c r="AD25" s="158" t="s">
        <v>68</v>
      </c>
      <c r="AE25" s="170" t="s">
        <v>68</v>
      </c>
      <c r="AF25" s="170" t="s">
        <v>68</v>
      </c>
      <c r="AG25" s="170" t="s">
        <v>68</v>
      </c>
      <c r="AH25" s="170"/>
      <c r="AI25" s="170"/>
      <c r="AJ25" s="185" t="s">
        <v>68</v>
      </c>
      <c r="AK25" s="158" t="s">
        <v>68</v>
      </c>
      <c r="AL25" s="170" t="s">
        <v>68</v>
      </c>
      <c r="AM25" s="170" t="s">
        <v>68</v>
      </c>
      <c r="AN25" s="170" t="s">
        <v>68</v>
      </c>
      <c r="AO25" s="170"/>
      <c r="AP25" s="170"/>
      <c r="AQ25" s="185" t="s">
        <v>68</v>
      </c>
      <c r="AR25" s="158" t="s">
        <v>68</v>
      </c>
      <c r="AS25" s="170" t="s">
        <v>68</v>
      </c>
      <c r="AT25" s="170" t="s">
        <v>68</v>
      </c>
      <c r="AU25" s="170" t="s">
        <v>68</v>
      </c>
      <c r="AV25" s="170"/>
      <c r="AW25" s="170"/>
      <c r="AX25" s="185" t="s">
        <v>68</v>
      </c>
      <c r="AY25" s="158"/>
      <c r="AZ25" s="170"/>
      <c r="BA25" s="209"/>
      <c r="BB25" s="217"/>
      <c r="BC25" s="225"/>
      <c r="BD25" s="234"/>
      <c r="BE25" s="240"/>
      <c r="BF25" s="245"/>
      <c r="BG25" s="250"/>
      <c r="BH25" s="250"/>
      <c r="BI25" s="250"/>
      <c r="BJ25" s="261"/>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98</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5" t="s">
        <v>201</v>
      </c>
      <c r="D27" s="36"/>
      <c r="E27" s="43"/>
      <c r="F27" s="48"/>
      <c r="G27" s="43"/>
      <c r="H27" s="48"/>
      <c r="I27" s="57" t="s">
        <v>19</v>
      </c>
      <c r="J27" s="71"/>
      <c r="K27" s="77" t="s">
        <v>115</v>
      </c>
      <c r="L27" s="93"/>
      <c r="M27" s="93"/>
      <c r="N27" s="36"/>
      <c r="O27" s="100" t="s">
        <v>49</v>
      </c>
      <c r="P27" s="105"/>
      <c r="Q27" s="105"/>
      <c r="R27" s="105"/>
      <c r="S27" s="116"/>
      <c r="T27" s="124" t="s">
        <v>38</v>
      </c>
      <c r="U27" s="132"/>
      <c r="V27" s="144"/>
      <c r="W27" s="158" t="s">
        <v>69</v>
      </c>
      <c r="X27" s="170" t="s">
        <v>69</v>
      </c>
      <c r="Y27" s="170" t="s">
        <v>69</v>
      </c>
      <c r="Z27" s="170" t="s">
        <v>69</v>
      </c>
      <c r="AA27" s="170"/>
      <c r="AB27" s="170"/>
      <c r="AC27" s="185" t="s">
        <v>69</v>
      </c>
      <c r="AD27" s="158" t="s">
        <v>69</v>
      </c>
      <c r="AE27" s="170" t="s">
        <v>69</v>
      </c>
      <c r="AF27" s="170" t="s">
        <v>69</v>
      </c>
      <c r="AG27" s="170" t="s">
        <v>69</v>
      </c>
      <c r="AH27" s="170"/>
      <c r="AI27" s="170"/>
      <c r="AJ27" s="185" t="s">
        <v>69</v>
      </c>
      <c r="AK27" s="158" t="s">
        <v>69</v>
      </c>
      <c r="AL27" s="170" t="s">
        <v>69</v>
      </c>
      <c r="AM27" s="170" t="s">
        <v>69</v>
      </c>
      <c r="AN27" s="170" t="s">
        <v>69</v>
      </c>
      <c r="AO27" s="170"/>
      <c r="AP27" s="170"/>
      <c r="AQ27" s="185" t="s">
        <v>69</v>
      </c>
      <c r="AR27" s="158" t="s">
        <v>69</v>
      </c>
      <c r="AS27" s="170" t="s">
        <v>69</v>
      </c>
      <c r="AT27" s="170" t="s">
        <v>69</v>
      </c>
      <c r="AU27" s="170" t="s">
        <v>69</v>
      </c>
      <c r="AV27" s="170"/>
      <c r="AW27" s="170"/>
      <c r="AX27" s="185" t="s">
        <v>69</v>
      </c>
      <c r="AY27" s="158"/>
      <c r="AZ27" s="170"/>
      <c r="BA27" s="209"/>
      <c r="BB27" s="217"/>
      <c r="BC27" s="225"/>
      <c r="BD27" s="234"/>
      <c r="BE27" s="240"/>
      <c r="BF27" s="245"/>
      <c r="BG27" s="250"/>
      <c r="BH27" s="250"/>
      <c r="BI27" s="250"/>
      <c r="BJ27" s="261"/>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98</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5" t="s">
        <v>214</v>
      </c>
      <c r="D29" s="36"/>
      <c r="E29" s="43"/>
      <c r="F29" s="48"/>
      <c r="G29" s="43"/>
      <c r="H29" s="48"/>
      <c r="I29" s="57" t="s">
        <v>19</v>
      </c>
      <c r="J29" s="71"/>
      <c r="K29" s="77" t="s">
        <v>207</v>
      </c>
      <c r="L29" s="93"/>
      <c r="M29" s="93"/>
      <c r="N29" s="36"/>
      <c r="O29" s="100" t="s">
        <v>145</v>
      </c>
      <c r="P29" s="105"/>
      <c r="Q29" s="105"/>
      <c r="R29" s="105"/>
      <c r="S29" s="116"/>
      <c r="T29" s="124" t="s">
        <v>38</v>
      </c>
      <c r="U29" s="132"/>
      <c r="V29" s="144"/>
      <c r="W29" s="158" t="s">
        <v>42</v>
      </c>
      <c r="X29" s="170" t="s">
        <v>42</v>
      </c>
      <c r="Y29" s="170"/>
      <c r="Z29" s="170"/>
      <c r="AA29" s="170" t="s">
        <v>42</v>
      </c>
      <c r="AB29" s="170" t="s">
        <v>42</v>
      </c>
      <c r="AC29" s="185" t="s">
        <v>42</v>
      </c>
      <c r="AD29" s="158" t="s">
        <v>42</v>
      </c>
      <c r="AE29" s="170" t="s">
        <v>42</v>
      </c>
      <c r="AF29" s="170"/>
      <c r="AG29" s="170"/>
      <c r="AH29" s="170" t="s">
        <v>42</v>
      </c>
      <c r="AI29" s="170" t="s">
        <v>42</v>
      </c>
      <c r="AJ29" s="185" t="s">
        <v>42</v>
      </c>
      <c r="AK29" s="158" t="s">
        <v>42</v>
      </c>
      <c r="AL29" s="170" t="s">
        <v>42</v>
      </c>
      <c r="AM29" s="170"/>
      <c r="AN29" s="170"/>
      <c r="AO29" s="170" t="s">
        <v>42</v>
      </c>
      <c r="AP29" s="170" t="s">
        <v>42</v>
      </c>
      <c r="AQ29" s="185" t="s">
        <v>42</v>
      </c>
      <c r="AR29" s="158" t="s">
        <v>42</v>
      </c>
      <c r="AS29" s="170" t="s">
        <v>42</v>
      </c>
      <c r="AT29" s="170"/>
      <c r="AU29" s="170"/>
      <c r="AV29" s="170" t="s">
        <v>42</v>
      </c>
      <c r="AW29" s="170" t="s">
        <v>42</v>
      </c>
      <c r="AX29" s="185" t="s">
        <v>42</v>
      </c>
      <c r="AY29" s="158"/>
      <c r="AZ29" s="170"/>
      <c r="BA29" s="209"/>
      <c r="BB29" s="217"/>
      <c r="BC29" s="225"/>
      <c r="BD29" s="234"/>
      <c r="BE29" s="240"/>
      <c r="BF29" s="245"/>
      <c r="BG29" s="250"/>
      <c r="BH29" s="250"/>
      <c r="BI29" s="250"/>
      <c r="BJ29" s="261"/>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98</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5" t="s">
        <v>214</v>
      </c>
      <c r="D31" s="36"/>
      <c r="E31" s="43"/>
      <c r="F31" s="48"/>
      <c r="G31" s="43"/>
      <c r="H31" s="48"/>
      <c r="I31" s="57" t="s">
        <v>19</v>
      </c>
      <c r="J31" s="71"/>
      <c r="K31" s="77" t="s">
        <v>207</v>
      </c>
      <c r="L31" s="93"/>
      <c r="M31" s="93"/>
      <c r="N31" s="36"/>
      <c r="O31" s="100" t="s">
        <v>91</v>
      </c>
      <c r="P31" s="105"/>
      <c r="Q31" s="105"/>
      <c r="R31" s="105"/>
      <c r="S31" s="116"/>
      <c r="T31" s="124" t="s">
        <v>38</v>
      </c>
      <c r="U31" s="132"/>
      <c r="V31" s="144"/>
      <c r="W31" s="158" t="s">
        <v>68</v>
      </c>
      <c r="X31" s="170" t="s">
        <v>68</v>
      </c>
      <c r="Y31" s="170"/>
      <c r="Z31" s="170"/>
      <c r="AA31" s="170" t="s">
        <v>68</v>
      </c>
      <c r="AB31" s="170" t="s">
        <v>68</v>
      </c>
      <c r="AC31" s="185" t="s">
        <v>68</v>
      </c>
      <c r="AD31" s="158" t="s">
        <v>68</v>
      </c>
      <c r="AE31" s="170" t="s">
        <v>68</v>
      </c>
      <c r="AF31" s="170"/>
      <c r="AG31" s="170"/>
      <c r="AH31" s="170" t="s">
        <v>68</v>
      </c>
      <c r="AI31" s="170" t="s">
        <v>68</v>
      </c>
      <c r="AJ31" s="185" t="s">
        <v>68</v>
      </c>
      <c r="AK31" s="158" t="s">
        <v>68</v>
      </c>
      <c r="AL31" s="170" t="s">
        <v>68</v>
      </c>
      <c r="AM31" s="170"/>
      <c r="AN31" s="170"/>
      <c r="AO31" s="170" t="s">
        <v>68</v>
      </c>
      <c r="AP31" s="170" t="s">
        <v>68</v>
      </c>
      <c r="AQ31" s="185" t="s">
        <v>68</v>
      </c>
      <c r="AR31" s="158" t="s">
        <v>68</v>
      </c>
      <c r="AS31" s="170" t="s">
        <v>68</v>
      </c>
      <c r="AT31" s="170"/>
      <c r="AU31" s="170"/>
      <c r="AV31" s="170" t="s">
        <v>68</v>
      </c>
      <c r="AW31" s="170" t="s">
        <v>68</v>
      </c>
      <c r="AX31" s="185" t="s">
        <v>68</v>
      </c>
      <c r="AY31" s="158"/>
      <c r="AZ31" s="170"/>
      <c r="BA31" s="209"/>
      <c r="BB31" s="217"/>
      <c r="BC31" s="225"/>
      <c r="BD31" s="234"/>
      <c r="BE31" s="240"/>
      <c r="BF31" s="245"/>
      <c r="BG31" s="250"/>
      <c r="BH31" s="250"/>
      <c r="BI31" s="250"/>
      <c r="BJ31" s="261"/>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98</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5" t="s">
        <v>214</v>
      </c>
      <c r="D33" s="36"/>
      <c r="E33" s="43"/>
      <c r="F33" s="48"/>
      <c r="G33" s="43"/>
      <c r="H33" s="48"/>
      <c r="I33" s="57" t="s">
        <v>19</v>
      </c>
      <c r="J33" s="71"/>
      <c r="K33" s="77" t="s">
        <v>40</v>
      </c>
      <c r="L33" s="93"/>
      <c r="M33" s="93"/>
      <c r="N33" s="36"/>
      <c r="O33" s="100" t="s">
        <v>89</v>
      </c>
      <c r="P33" s="105"/>
      <c r="Q33" s="105"/>
      <c r="R33" s="105"/>
      <c r="S33" s="116"/>
      <c r="T33" s="126" t="s">
        <v>38</v>
      </c>
      <c r="U33" s="134"/>
      <c r="V33" s="146"/>
      <c r="W33" s="158" t="s">
        <v>69</v>
      </c>
      <c r="X33" s="170" t="s">
        <v>69</v>
      </c>
      <c r="Y33" s="170"/>
      <c r="Z33" s="170"/>
      <c r="AA33" s="170" t="s">
        <v>69</v>
      </c>
      <c r="AB33" s="170" t="s">
        <v>69</v>
      </c>
      <c r="AC33" s="185" t="s">
        <v>69</v>
      </c>
      <c r="AD33" s="158" t="s">
        <v>69</v>
      </c>
      <c r="AE33" s="170" t="s">
        <v>69</v>
      </c>
      <c r="AF33" s="170"/>
      <c r="AG33" s="170"/>
      <c r="AH33" s="170" t="s">
        <v>69</v>
      </c>
      <c r="AI33" s="170" t="s">
        <v>69</v>
      </c>
      <c r="AJ33" s="185" t="s">
        <v>69</v>
      </c>
      <c r="AK33" s="158" t="s">
        <v>69</v>
      </c>
      <c r="AL33" s="170" t="s">
        <v>69</v>
      </c>
      <c r="AM33" s="170"/>
      <c r="AN33" s="170"/>
      <c r="AO33" s="170" t="s">
        <v>69</v>
      </c>
      <c r="AP33" s="170" t="s">
        <v>69</v>
      </c>
      <c r="AQ33" s="185" t="s">
        <v>69</v>
      </c>
      <c r="AR33" s="158" t="s">
        <v>69</v>
      </c>
      <c r="AS33" s="170" t="s">
        <v>69</v>
      </c>
      <c r="AT33" s="170"/>
      <c r="AU33" s="170"/>
      <c r="AV33" s="170" t="s">
        <v>69</v>
      </c>
      <c r="AW33" s="170" t="s">
        <v>69</v>
      </c>
      <c r="AX33" s="185" t="s">
        <v>69</v>
      </c>
      <c r="AY33" s="158"/>
      <c r="AZ33" s="170"/>
      <c r="BA33" s="209"/>
      <c r="BB33" s="217"/>
      <c r="BC33" s="225"/>
      <c r="BD33" s="234"/>
      <c r="BE33" s="240"/>
      <c r="BF33" s="245"/>
      <c r="BG33" s="250"/>
      <c r="BH33" s="250"/>
      <c r="BI33" s="250"/>
      <c r="BJ33" s="261"/>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98</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5" t="s">
        <v>214</v>
      </c>
      <c r="D35" s="36"/>
      <c r="E35" s="43"/>
      <c r="F35" s="48"/>
      <c r="G35" s="43"/>
      <c r="H35" s="48"/>
      <c r="I35" s="57" t="s">
        <v>19</v>
      </c>
      <c r="J35" s="71"/>
      <c r="K35" s="77" t="s">
        <v>115</v>
      </c>
      <c r="L35" s="93"/>
      <c r="M35" s="93"/>
      <c r="N35" s="36"/>
      <c r="O35" s="100" t="s">
        <v>147</v>
      </c>
      <c r="P35" s="105"/>
      <c r="Q35" s="105"/>
      <c r="R35" s="105"/>
      <c r="S35" s="116"/>
      <c r="T35" s="126" t="s">
        <v>38</v>
      </c>
      <c r="U35" s="134"/>
      <c r="V35" s="146"/>
      <c r="W35" s="158" t="s">
        <v>42</v>
      </c>
      <c r="X35" s="170" t="s">
        <v>42</v>
      </c>
      <c r="Y35" s="170" t="s">
        <v>42</v>
      </c>
      <c r="Z35" s="170" t="s">
        <v>42</v>
      </c>
      <c r="AA35" s="170"/>
      <c r="AB35" s="170"/>
      <c r="AC35" s="185" t="s">
        <v>42</v>
      </c>
      <c r="AD35" s="158" t="s">
        <v>42</v>
      </c>
      <c r="AE35" s="170" t="s">
        <v>42</v>
      </c>
      <c r="AF35" s="170" t="s">
        <v>42</v>
      </c>
      <c r="AG35" s="170" t="s">
        <v>42</v>
      </c>
      <c r="AH35" s="170"/>
      <c r="AI35" s="170"/>
      <c r="AJ35" s="185" t="s">
        <v>42</v>
      </c>
      <c r="AK35" s="158" t="s">
        <v>42</v>
      </c>
      <c r="AL35" s="170" t="s">
        <v>42</v>
      </c>
      <c r="AM35" s="170" t="s">
        <v>42</v>
      </c>
      <c r="AN35" s="170" t="s">
        <v>42</v>
      </c>
      <c r="AO35" s="170"/>
      <c r="AP35" s="170"/>
      <c r="AQ35" s="185" t="s">
        <v>42</v>
      </c>
      <c r="AR35" s="158" t="s">
        <v>42</v>
      </c>
      <c r="AS35" s="170" t="s">
        <v>42</v>
      </c>
      <c r="AT35" s="170" t="s">
        <v>42</v>
      </c>
      <c r="AU35" s="170" t="s">
        <v>42</v>
      </c>
      <c r="AV35" s="170"/>
      <c r="AW35" s="170"/>
      <c r="AX35" s="185" t="s">
        <v>42</v>
      </c>
      <c r="AY35" s="158"/>
      <c r="AZ35" s="170"/>
      <c r="BA35" s="209"/>
      <c r="BB35" s="217"/>
      <c r="BC35" s="225"/>
      <c r="BD35" s="234"/>
      <c r="BE35" s="240"/>
      <c r="BF35" s="245"/>
      <c r="BG35" s="250"/>
      <c r="BH35" s="250"/>
      <c r="BI35" s="250"/>
      <c r="BJ35" s="261"/>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98</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5" t="s">
        <v>214</v>
      </c>
      <c r="D37" s="36"/>
      <c r="E37" s="43"/>
      <c r="F37" s="48"/>
      <c r="G37" s="43"/>
      <c r="H37" s="48"/>
      <c r="I37" s="57" t="s">
        <v>19</v>
      </c>
      <c r="J37" s="71"/>
      <c r="K37" s="77" t="s">
        <v>115</v>
      </c>
      <c r="L37" s="93"/>
      <c r="M37" s="93"/>
      <c r="N37" s="36"/>
      <c r="O37" s="100" t="s">
        <v>148</v>
      </c>
      <c r="P37" s="105"/>
      <c r="Q37" s="105"/>
      <c r="R37" s="105"/>
      <c r="S37" s="116"/>
      <c r="T37" s="126" t="s">
        <v>38</v>
      </c>
      <c r="U37" s="134"/>
      <c r="V37" s="146"/>
      <c r="W37" s="158" t="s">
        <v>68</v>
      </c>
      <c r="X37" s="170" t="s">
        <v>68</v>
      </c>
      <c r="Y37" s="170" t="s">
        <v>68</v>
      </c>
      <c r="Z37" s="170" t="s">
        <v>68</v>
      </c>
      <c r="AA37" s="170"/>
      <c r="AB37" s="170"/>
      <c r="AC37" s="185" t="s">
        <v>68</v>
      </c>
      <c r="AD37" s="158" t="s">
        <v>68</v>
      </c>
      <c r="AE37" s="170" t="s">
        <v>68</v>
      </c>
      <c r="AF37" s="170" t="s">
        <v>68</v>
      </c>
      <c r="AG37" s="170" t="s">
        <v>68</v>
      </c>
      <c r="AH37" s="170"/>
      <c r="AI37" s="170"/>
      <c r="AJ37" s="185" t="s">
        <v>68</v>
      </c>
      <c r="AK37" s="158" t="s">
        <v>68</v>
      </c>
      <c r="AL37" s="170" t="s">
        <v>68</v>
      </c>
      <c r="AM37" s="170" t="s">
        <v>68</v>
      </c>
      <c r="AN37" s="170" t="s">
        <v>68</v>
      </c>
      <c r="AO37" s="170"/>
      <c r="AP37" s="170"/>
      <c r="AQ37" s="185" t="s">
        <v>68</v>
      </c>
      <c r="AR37" s="158" t="s">
        <v>68</v>
      </c>
      <c r="AS37" s="170" t="s">
        <v>68</v>
      </c>
      <c r="AT37" s="170" t="s">
        <v>68</v>
      </c>
      <c r="AU37" s="170" t="s">
        <v>68</v>
      </c>
      <c r="AV37" s="170"/>
      <c r="AW37" s="170"/>
      <c r="AX37" s="185" t="s">
        <v>68</v>
      </c>
      <c r="AY37" s="158"/>
      <c r="AZ37" s="170"/>
      <c r="BA37" s="209"/>
      <c r="BB37" s="217"/>
      <c r="BC37" s="225"/>
      <c r="BD37" s="234"/>
      <c r="BE37" s="240"/>
      <c r="BF37" s="245"/>
      <c r="BG37" s="250"/>
      <c r="BH37" s="250"/>
      <c r="BI37" s="250"/>
      <c r="BJ37" s="261"/>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98</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5" t="s">
        <v>214</v>
      </c>
      <c r="D39" s="36"/>
      <c r="E39" s="43"/>
      <c r="F39" s="48"/>
      <c r="G39" s="43"/>
      <c r="H39" s="48"/>
      <c r="I39" s="57" t="s">
        <v>19</v>
      </c>
      <c r="J39" s="71"/>
      <c r="K39" s="77" t="s">
        <v>115</v>
      </c>
      <c r="L39" s="93"/>
      <c r="M39" s="93"/>
      <c r="N39" s="36"/>
      <c r="O39" s="100" t="s">
        <v>82</v>
      </c>
      <c r="P39" s="105"/>
      <c r="Q39" s="105"/>
      <c r="R39" s="105"/>
      <c r="S39" s="116"/>
      <c r="T39" s="126" t="s">
        <v>38</v>
      </c>
      <c r="U39" s="134"/>
      <c r="V39" s="146"/>
      <c r="W39" s="158" t="s">
        <v>69</v>
      </c>
      <c r="X39" s="170" t="s">
        <v>69</v>
      </c>
      <c r="Y39" s="170" t="s">
        <v>69</v>
      </c>
      <c r="Z39" s="170" t="s">
        <v>69</v>
      </c>
      <c r="AA39" s="170"/>
      <c r="AB39" s="170"/>
      <c r="AC39" s="185" t="s">
        <v>69</v>
      </c>
      <c r="AD39" s="158" t="s">
        <v>69</v>
      </c>
      <c r="AE39" s="170" t="s">
        <v>69</v>
      </c>
      <c r="AF39" s="170" t="s">
        <v>69</v>
      </c>
      <c r="AG39" s="170" t="s">
        <v>69</v>
      </c>
      <c r="AH39" s="170"/>
      <c r="AI39" s="170"/>
      <c r="AJ39" s="185" t="s">
        <v>69</v>
      </c>
      <c r="AK39" s="158" t="s">
        <v>69</v>
      </c>
      <c r="AL39" s="170" t="s">
        <v>69</v>
      </c>
      <c r="AM39" s="170" t="s">
        <v>69</v>
      </c>
      <c r="AN39" s="170" t="s">
        <v>69</v>
      </c>
      <c r="AO39" s="170"/>
      <c r="AP39" s="170"/>
      <c r="AQ39" s="185" t="s">
        <v>69</v>
      </c>
      <c r="AR39" s="158" t="s">
        <v>69</v>
      </c>
      <c r="AS39" s="170" t="s">
        <v>69</v>
      </c>
      <c r="AT39" s="170" t="s">
        <v>69</v>
      </c>
      <c r="AU39" s="170" t="s">
        <v>69</v>
      </c>
      <c r="AV39" s="170"/>
      <c r="AW39" s="170"/>
      <c r="AX39" s="185" t="s">
        <v>69</v>
      </c>
      <c r="AY39" s="158"/>
      <c r="AZ39" s="170"/>
      <c r="BA39" s="209"/>
      <c r="BB39" s="217"/>
      <c r="BC39" s="225"/>
      <c r="BD39" s="234"/>
      <c r="BE39" s="240"/>
      <c r="BF39" s="245"/>
      <c r="BG39" s="250"/>
      <c r="BH39" s="250"/>
      <c r="BI39" s="250"/>
      <c r="BJ39" s="261"/>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98</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5" t="s">
        <v>214</v>
      </c>
      <c r="D41" s="36"/>
      <c r="E41" s="43"/>
      <c r="F41" s="48"/>
      <c r="G41" s="43"/>
      <c r="H41" s="48"/>
      <c r="I41" s="57" t="s">
        <v>19</v>
      </c>
      <c r="J41" s="71"/>
      <c r="K41" s="77" t="s">
        <v>115</v>
      </c>
      <c r="L41" s="93"/>
      <c r="M41" s="93"/>
      <c r="N41" s="36"/>
      <c r="O41" s="100" t="s">
        <v>144</v>
      </c>
      <c r="P41" s="105"/>
      <c r="Q41" s="105"/>
      <c r="R41" s="105"/>
      <c r="S41" s="116"/>
      <c r="T41" s="126" t="s">
        <v>38</v>
      </c>
      <c r="U41" s="134"/>
      <c r="V41" s="146"/>
      <c r="W41" s="158" t="s">
        <v>42</v>
      </c>
      <c r="X41" s="170" t="s">
        <v>42</v>
      </c>
      <c r="Y41" s="170"/>
      <c r="Z41" s="170"/>
      <c r="AA41" s="170" t="s">
        <v>42</v>
      </c>
      <c r="AB41" s="170" t="s">
        <v>42</v>
      </c>
      <c r="AC41" s="185" t="s">
        <v>42</v>
      </c>
      <c r="AD41" s="158" t="s">
        <v>42</v>
      </c>
      <c r="AE41" s="170" t="s">
        <v>42</v>
      </c>
      <c r="AF41" s="170"/>
      <c r="AG41" s="170"/>
      <c r="AH41" s="170" t="s">
        <v>42</v>
      </c>
      <c r="AI41" s="170" t="s">
        <v>42</v>
      </c>
      <c r="AJ41" s="185" t="s">
        <v>42</v>
      </c>
      <c r="AK41" s="158" t="s">
        <v>42</v>
      </c>
      <c r="AL41" s="170" t="s">
        <v>42</v>
      </c>
      <c r="AM41" s="170"/>
      <c r="AN41" s="170"/>
      <c r="AO41" s="170" t="s">
        <v>42</v>
      </c>
      <c r="AP41" s="170" t="s">
        <v>42</v>
      </c>
      <c r="AQ41" s="185" t="s">
        <v>42</v>
      </c>
      <c r="AR41" s="158" t="s">
        <v>42</v>
      </c>
      <c r="AS41" s="170" t="s">
        <v>42</v>
      </c>
      <c r="AT41" s="170"/>
      <c r="AU41" s="170"/>
      <c r="AV41" s="170" t="s">
        <v>42</v>
      </c>
      <c r="AW41" s="170" t="s">
        <v>42</v>
      </c>
      <c r="AX41" s="185" t="s">
        <v>42</v>
      </c>
      <c r="AY41" s="158"/>
      <c r="AZ41" s="170"/>
      <c r="BA41" s="209"/>
      <c r="BB41" s="217"/>
      <c r="BC41" s="225"/>
      <c r="BD41" s="234"/>
      <c r="BE41" s="240"/>
      <c r="BF41" s="245"/>
      <c r="BG41" s="250"/>
      <c r="BH41" s="250"/>
      <c r="BI41" s="250"/>
      <c r="BJ41" s="261"/>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98</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5" t="s">
        <v>214</v>
      </c>
      <c r="D43" s="36"/>
      <c r="E43" s="43"/>
      <c r="F43" s="48"/>
      <c r="G43" s="43"/>
      <c r="H43" s="48"/>
      <c r="I43" s="57" t="s">
        <v>19</v>
      </c>
      <c r="J43" s="71"/>
      <c r="K43" s="77" t="s">
        <v>40</v>
      </c>
      <c r="L43" s="93"/>
      <c r="M43" s="93"/>
      <c r="N43" s="36"/>
      <c r="O43" s="100" t="s">
        <v>150</v>
      </c>
      <c r="P43" s="105"/>
      <c r="Q43" s="105"/>
      <c r="R43" s="105"/>
      <c r="S43" s="116"/>
      <c r="T43" s="126" t="s">
        <v>38</v>
      </c>
      <c r="U43" s="134"/>
      <c r="V43" s="146"/>
      <c r="W43" s="158" t="s">
        <v>68</v>
      </c>
      <c r="X43" s="170" t="s">
        <v>68</v>
      </c>
      <c r="Y43" s="170"/>
      <c r="Z43" s="170"/>
      <c r="AA43" s="170" t="s">
        <v>68</v>
      </c>
      <c r="AB43" s="170" t="s">
        <v>68</v>
      </c>
      <c r="AC43" s="185" t="s">
        <v>68</v>
      </c>
      <c r="AD43" s="158" t="s">
        <v>68</v>
      </c>
      <c r="AE43" s="170" t="s">
        <v>68</v>
      </c>
      <c r="AF43" s="170"/>
      <c r="AG43" s="170"/>
      <c r="AH43" s="170" t="s">
        <v>68</v>
      </c>
      <c r="AI43" s="170" t="s">
        <v>68</v>
      </c>
      <c r="AJ43" s="185" t="s">
        <v>68</v>
      </c>
      <c r="AK43" s="158" t="s">
        <v>68</v>
      </c>
      <c r="AL43" s="170" t="s">
        <v>68</v>
      </c>
      <c r="AM43" s="170"/>
      <c r="AN43" s="170"/>
      <c r="AO43" s="170" t="s">
        <v>68</v>
      </c>
      <c r="AP43" s="170" t="s">
        <v>68</v>
      </c>
      <c r="AQ43" s="185" t="s">
        <v>68</v>
      </c>
      <c r="AR43" s="158" t="s">
        <v>68</v>
      </c>
      <c r="AS43" s="170" t="s">
        <v>68</v>
      </c>
      <c r="AT43" s="170"/>
      <c r="AU43" s="170"/>
      <c r="AV43" s="170" t="s">
        <v>68</v>
      </c>
      <c r="AW43" s="170" t="s">
        <v>68</v>
      </c>
      <c r="AX43" s="185" t="s">
        <v>68</v>
      </c>
      <c r="AY43" s="158"/>
      <c r="AZ43" s="170"/>
      <c r="BA43" s="209"/>
      <c r="BB43" s="217"/>
      <c r="BC43" s="225"/>
      <c r="BD43" s="234"/>
      <c r="BE43" s="240"/>
      <c r="BF43" s="245"/>
      <c r="BG43" s="250"/>
      <c r="BH43" s="250"/>
      <c r="BI43" s="250"/>
      <c r="BJ43" s="261"/>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98</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5" t="s">
        <v>214</v>
      </c>
      <c r="D45" s="36"/>
      <c r="E45" s="43"/>
      <c r="F45" s="48"/>
      <c r="G45" s="43"/>
      <c r="H45" s="48"/>
      <c r="I45" s="57" t="s">
        <v>19</v>
      </c>
      <c r="J45" s="71"/>
      <c r="K45" s="77" t="s">
        <v>115</v>
      </c>
      <c r="L45" s="93"/>
      <c r="M45" s="93"/>
      <c r="N45" s="36"/>
      <c r="O45" s="100" t="s">
        <v>88</v>
      </c>
      <c r="P45" s="105"/>
      <c r="Q45" s="105"/>
      <c r="R45" s="105"/>
      <c r="S45" s="116"/>
      <c r="T45" s="126" t="s">
        <v>38</v>
      </c>
      <c r="U45" s="134"/>
      <c r="V45" s="146"/>
      <c r="W45" s="158" t="s">
        <v>69</v>
      </c>
      <c r="X45" s="170" t="s">
        <v>69</v>
      </c>
      <c r="Y45" s="170"/>
      <c r="Z45" s="170"/>
      <c r="AA45" s="170" t="s">
        <v>69</v>
      </c>
      <c r="AB45" s="170" t="s">
        <v>69</v>
      </c>
      <c r="AC45" s="185" t="s">
        <v>69</v>
      </c>
      <c r="AD45" s="158" t="s">
        <v>69</v>
      </c>
      <c r="AE45" s="170" t="s">
        <v>69</v>
      </c>
      <c r="AF45" s="170"/>
      <c r="AG45" s="170"/>
      <c r="AH45" s="170" t="s">
        <v>69</v>
      </c>
      <c r="AI45" s="170" t="s">
        <v>69</v>
      </c>
      <c r="AJ45" s="185" t="s">
        <v>69</v>
      </c>
      <c r="AK45" s="158" t="s">
        <v>69</v>
      </c>
      <c r="AL45" s="170" t="s">
        <v>69</v>
      </c>
      <c r="AM45" s="170"/>
      <c r="AN45" s="170"/>
      <c r="AO45" s="170" t="s">
        <v>69</v>
      </c>
      <c r="AP45" s="170" t="s">
        <v>69</v>
      </c>
      <c r="AQ45" s="185" t="s">
        <v>69</v>
      </c>
      <c r="AR45" s="158" t="s">
        <v>69</v>
      </c>
      <c r="AS45" s="170" t="s">
        <v>69</v>
      </c>
      <c r="AT45" s="170"/>
      <c r="AU45" s="170"/>
      <c r="AV45" s="170" t="s">
        <v>69</v>
      </c>
      <c r="AW45" s="170" t="s">
        <v>69</v>
      </c>
      <c r="AX45" s="185" t="s">
        <v>69</v>
      </c>
      <c r="AY45" s="158"/>
      <c r="AZ45" s="170"/>
      <c r="BA45" s="209"/>
      <c r="BB45" s="217"/>
      <c r="BC45" s="225"/>
      <c r="BD45" s="234"/>
      <c r="BE45" s="240"/>
      <c r="BF45" s="245"/>
      <c r="BG45" s="250"/>
      <c r="BH45" s="250"/>
      <c r="BI45" s="250"/>
      <c r="BJ45" s="261"/>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98</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5" t="s">
        <v>214</v>
      </c>
      <c r="D47" s="36"/>
      <c r="E47" s="43"/>
      <c r="F47" s="48"/>
      <c r="G47" s="43"/>
      <c r="H47" s="48"/>
      <c r="I47" s="57" t="s">
        <v>19</v>
      </c>
      <c r="J47" s="71"/>
      <c r="K47" s="77" t="s">
        <v>115</v>
      </c>
      <c r="L47" s="93"/>
      <c r="M47" s="93"/>
      <c r="N47" s="36"/>
      <c r="O47" s="100" t="s">
        <v>151</v>
      </c>
      <c r="P47" s="105"/>
      <c r="Q47" s="105"/>
      <c r="R47" s="105"/>
      <c r="S47" s="116"/>
      <c r="T47" s="126" t="s">
        <v>38</v>
      </c>
      <c r="U47" s="134"/>
      <c r="V47" s="146"/>
      <c r="W47" s="158" t="s">
        <v>42</v>
      </c>
      <c r="X47" s="170" t="s">
        <v>42</v>
      </c>
      <c r="Y47" s="170" t="s">
        <v>42</v>
      </c>
      <c r="Z47" s="170" t="s">
        <v>42</v>
      </c>
      <c r="AA47" s="170"/>
      <c r="AB47" s="170"/>
      <c r="AC47" s="185" t="s">
        <v>42</v>
      </c>
      <c r="AD47" s="158" t="s">
        <v>42</v>
      </c>
      <c r="AE47" s="170" t="s">
        <v>42</v>
      </c>
      <c r="AF47" s="170" t="s">
        <v>42</v>
      </c>
      <c r="AG47" s="170" t="s">
        <v>42</v>
      </c>
      <c r="AH47" s="170"/>
      <c r="AI47" s="170"/>
      <c r="AJ47" s="185" t="s">
        <v>42</v>
      </c>
      <c r="AK47" s="158" t="s">
        <v>42</v>
      </c>
      <c r="AL47" s="170" t="s">
        <v>42</v>
      </c>
      <c r="AM47" s="170" t="s">
        <v>42</v>
      </c>
      <c r="AN47" s="170" t="s">
        <v>42</v>
      </c>
      <c r="AO47" s="170"/>
      <c r="AP47" s="170"/>
      <c r="AQ47" s="185" t="s">
        <v>42</v>
      </c>
      <c r="AR47" s="158" t="s">
        <v>42</v>
      </c>
      <c r="AS47" s="170" t="s">
        <v>42</v>
      </c>
      <c r="AT47" s="170" t="s">
        <v>42</v>
      </c>
      <c r="AU47" s="170" t="s">
        <v>42</v>
      </c>
      <c r="AV47" s="170"/>
      <c r="AW47" s="170"/>
      <c r="AX47" s="185" t="s">
        <v>42</v>
      </c>
      <c r="AY47" s="158"/>
      <c r="AZ47" s="170"/>
      <c r="BA47" s="209"/>
      <c r="BB47" s="217"/>
      <c r="BC47" s="225"/>
      <c r="BD47" s="234"/>
      <c r="BE47" s="240"/>
      <c r="BF47" s="245"/>
      <c r="BG47" s="250"/>
      <c r="BH47" s="250"/>
      <c r="BI47" s="250"/>
      <c r="BJ47" s="261"/>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98</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5" t="s">
        <v>214</v>
      </c>
      <c r="D49" s="36"/>
      <c r="E49" s="43"/>
      <c r="F49" s="48"/>
      <c r="G49" s="43"/>
      <c r="H49" s="48"/>
      <c r="I49" s="57" t="s">
        <v>19</v>
      </c>
      <c r="J49" s="71"/>
      <c r="K49" s="77" t="s">
        <v>115</v>
      </c>
      <c r="L49" s="93"/>
      <c r="M49" s="93"/>
      <c r="N49" s="36"/>
      <c r="O49" s="100" t="s">
        <v>152</v>
      </c>
      <c r="P49" s="105"/>
      <c r="Q49" s="105"/>
      <c r="R49" s="105"/>
      <c r="S49" s="116"/>
      <c r="T49" s="126" t="s">
        <v>38</v>
      </c>
      <c r="U49" s="134"/>
      <c r="V49" s="146"/>
      <c r="W49" s="158" t="s">
        <v>68</v>
      </c>
      <c r="X49" s="170" t="s">
        <v>68</v>
      </c>
      <c r="Y49" s="170" t="s">
        <v>68</v>
      </c>
      <c r="Z49" s="170" t="s">
        <v>68</v>
      </c>
      <c r="AA49" s="170"/>
      <c r="AB49" s="170"/>
      <c r="AC49" s="185" t="s">
        <v>68</v>
      </c>
      <c r="AD49" s="158" t="s">
        <v>68</v>
      </c>
      <c r="AE49" s="170" t="s">
        <v>68</v>
      </c>
      <c r="AF49" s="170" t="s">
        <v>68</v>
      </c>
      <c r="AG49" s="170" t="s">
        <v>68</v>
      </c>
      <c r="AH49" s="170"/>
      <c r="AI49" s="170"/>
      <c r="AJ49" s="185" t="s">
        <v>68</v>
      </c>
      <c r="AK49" s="158" t="s">
        <v>68</v>
      </c>
      <c r="AL49" s="170" t="s">
        <v>68</v>
      </c>
      <c r="AM49" s="170" t="s">
        <v>68</v>
      </c>
      <c r="AN49" s="170" t="s">
        <v>68</v>
      </c>
      <c r="AO49" s="170"/>
      <c r="AP49" s="170"/>
      <c r="AQ49" s="185" t="s">
        <v>68</v>
      </c>
      <c r="AR49" s="158" t="s">
        <v>68</v>
      </c>
      <c r="AS49" s="170" t="s">
        <v>68</v>
      </c>
      <c r="AT49" s="170" t="s">
        <v>68</v>
      </c>
      <c r="AU49" s="170" t="s">
        <v>68</v>
      </c>
      <c r="AV49" s="170"/>
      <c r="AW49" s="170"/>
      <c r="AX49" s="185" t="s">
        <v>68</v>
      </c>
      <c r="AY49" s="158"/>
      <c r="AZ49" s="170"/>
      <c r="BA49" s="209"/>
      <c r="BB49" s="217"/>
      <c r="BC49" s="225"/>
      <c r="BD49" s="234"/>
      <c r="BE49" s="240"/>
      <c r="BF49" s="245"/>
      <c r="BG49" s="250"/>
      <c r="BH49" s="250"/>
      <c r="BI49" s="250"/>
      <c r="BJ49" s="261"/>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98</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5" t="s">
        <v>214</v>
      </c>
      <c r="D51" s="36"/>
      <c r="E51" s="44"/>
      <c r="F51" s="49"/>
      <c r="G51" s="44"/>
      <c r="H51" s="49"/>
      <c r="I51" s="57" t="s">
        <v>19</v>
      </c>
      <c r="J51" s="71"/>
      <c r="K51" s="77" t="s">
        <v>115</v>
      </c>
      <c r="L51" s="93"/>
      <c r="M51" s="93"/>
      <c r="N51" s="36"/>
      <c r="O51" s="100" t="s">
        <v>154</v>
      </c>
      <c r="P51" s="105"/>
      <c r="Q51" s="105"/>
      <c r="R51" s="105"/>
      <c r="S51" s="116"/>
      <c r="T51" s="124" t="s">
        <v>38</v>
      </c>
      <c r="U51" s="132"/>
      <c r="V51" s="144"/>
      <c r="W51" s="158" t="s">
        <v>69</v>
      </c>
      <c r="X51" s="170" t="s">
        <v>69</v>
      </c>
      <c r="Y51" s="170" t="s">
        <v>69</v>
      </c>
      <c r="Z51" s="170" t="s">
        <v>69</v>
      </c>
      <c r="AA51" s="170"/>
      <c r="AB51" s="170"/>
      <c r="AC51" s="185" t="s">
        <v>69</v>
      </c>
      <c r="AD51" s="158" t="s">
        <v>69</v>
      </c>
      <c r="AE51" s="170" t="s">
        <v>69</v>
      </c>
      <c r="AF51" s="170" t="s">
        <v>69</v>
      </c>
      <c r="AG51" s="170" t="s">
        <v>69</v>
      </c>
      <c r="AH51" s="170"/>
      <c r="AI51" s="170"/>
      <c r="AJ51" s="185" t="s">
        <v>69</v>
      </c>
      <c r="AK51" s="158" t="s">
        <v>69</v>
      </c>
      <c r="AL51" s="170" t="s">
        <v>69</v>
      </c>
      <c r="AM51" s="170" t="s">
        <v>69</v>
      </c>
      <c r="AN51" s="170" t="s">
        <v>69</v>
      </c>
      <c r="AO51" s="170"/>
      <c r="AP51" s="170"/>
      <c r="AQ51" s="185" t="s">
        <v>69</v>
      </c>
      <c r="AR51" s="158" t="s">
        <v>69</v>
      </c>
      <c r="AS51" s="170" t="s">
        <v>69</v>
      </c>
      <c r="AT51" s="170" t="s">
        <v>69</v>
      </c>
      <c r="AU51" s="170" t="s">
        <v>69</v>
      </c>
      <c r="AV51" s="170"/>
      <c r="AW51" s="170"/>
      <c r="AX51" s="185" t="s">
        <v>69</v>
      </c>
      <c r="AY51" s="158"/>
      <c r="AZ51" s="170"/>
      <c r="BA51" s="209"/>
      <c r="BB51" s="217"/>
      <c r="BC51" s="225"/>
      <c r="BD51" s="234"/>
      <c r="BE51" s="240"/>
      <c r="BF51" s="245"/>
      <c r="BG51" s="250"/>
      <c r="BH51" s="250"/>
      <c r="BI51" s="250"/>
      <c r="BJ51" s="261"/>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98</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5" t="s">
        <v>214</v>
      </c>
      <c r="D53" s="36"/>
      <c r="E53" s="44"/>
      <c r="F53" s="49"/>
      <c r="G53" s="44"/>
      <c r="H53" s="49"/>
      <c r="I53" s="57" t="s">
        <v>20</v>
      </c>
      <c r="J53" s="71"/>
      <c r="K53" s="77" t="s">
        <v>40</v>
      </c>
      <c r="L53" s="93"/>
      <c r="M53" s="93"/>
      <c r="N53" s="36"/>
      <c r="O53" s="100" t="s">
        <v>155</v>
      </c>
      <c r="P53" s="105"/>
      <c r="Q53" s="105"/>
      <c r="R53" s="105"/>
      <c r="S53" s="116"/>
      <c r="T53" s="124" t="s">
        <v>38</v>
      </c>
      <c r="U53" s="132"/>
      <c r="V53" s="144"/>
      <c r="W53" s="158"/>
      <c r="X53" s="170"/>
      <c r="Y53" s="170" t="s">
        <v>68</v>
      </c>
      <c r="Z53" s="170" t="s">
        <v>68</v>
      </c>
      <c r="AA53" s="170" t="s">
        <v>68</v>
      </c>
      <c r="AB53" s="170" t="s">
        <v>68</v>
      </c>
      <c r="AC53" s="185"/>
      <c r="AD53" s="158"/>
      <c r="AE53" s="170"/>
      <c r="AF53" s="170" t="s">
        <v>68</v>
      </c>
      <c r="AG53" s="170" t="s">
        <v>68</v>
      </c>
      <c r="AH53" s="170" t="s">
        <v>68</v>
      </c>
      <c r="AI53" s="170" t="s">
        <v>68</v>
      </c>
      <c r="AJ53" s="185"/>
      <c r="AK53" s="158"/>
      <c r="AL53" s="170"/>
      <c r="AM53" s="170" t="s">
        <v>68</v>
      </c>
      <c r="AN53" s="170" t="s">
        <v>68</v>
      </c>
      <c r="AO53" s="170" t="s">
        <v>68</v>
      </c>
      <c r="AP53" s="170" t="s">
        <v>68</v>
      </c>
      <c r="AQ53" s="185"/>
      <c r="AR53" s="158"/>
      <c r="AS53" s="170"/>
      <c r="AT53" s="170" t="s">
        <v>68</v>
      </c>
      <c r="AU53" s="170" t="s">
        <v>68</v>
      </c>
      <c r="AV53" s="170" t="s">
        <v>68</v>
      </c>
      <c r="AW53" s="170" t="s">
        <v>68</v>
      </c>
      <c r="AX53" s="185"/>
      <c r="AY53" s="158"/>
      <c r="AZ53" s="170"/>
      <c r="BA53" s="209"/>
      <c r="BB53" s="217"/>
      <c r="BC53" s="225"/>
      <c r="BD53" s="234"/>
      <c r="BE53" s="240"/>
      <c r="BF53" s="245"/>
      <c r="BG53" s="250"/>
      <c r="BH53" s="250"/>
      <c r="BI53" s="250"/>
      <c r="BJ53" s="261"/>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98</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5" t="s">
        <v>29</v>
      </c>
      <c r="D55" s="36"/>
      <c r="E55" s="43"/>
      <c r="F55" s="48"/>
      <c r="G55" s="43"/>
      <c r="H55" s="48"/>
      <c r="I55" s="57" t="s">
        <v>19</v>
      </c>
      <c r="J55" s="71"/>
      <c r="K55" s="77" t="s">
        <v>126</v>
      </c>
      <c r="L55" s="93"/>
      <c r="M55" s="93"/>
      <c r="N55" s="36"/>
      <c r="O55" s="100" t="s">
        <v>156</v>
      </c>
      <c r="P55" s="105"/>
      <c r="Q55" s="105"/>
      <c r="R55" s="105"/>
      <c r="S55" s="116"/>
      <c r="T55" s="126" t="s">
        <v>38</v>
      </c>
      <c r="U55" s="134"/>
      <c r="V55" s="146"/>
      <c r="W55" s="158" t="s">
        <v>42</v>
      </c>
      <c r="X55" s="170" t="s">
        <v>42</v>
      </c>
      <c r="Y55" s="170"/>
      <c r="Z55" s="170"/>
      <c r="AA55" s="170" t="s">
        <v>42</v>
      </c>
      <c r="AB55" s="170" t="s">
        <v>42</v>
      </c>
      <c r="AC55" s="185" t="s">
        <v>42</v>
      </c>
      <c r="AD55" s="158" t="s">
        <v>42</v>
      </c>
      <c r="AE55" s="170" t="s">
        <v>42</v>
      </c>
      <c r="AF55" s="170"/>
      <c r="AG55" s="170"/>
      <c r="AH55" s="170" t="s">
        <v>42</v>
      </c>
      <c r="AI55" s="170" t="s">
        <v>42</v>
      </c>
      <c r="AJ55" s="185" t="s">
        <v>42</v>
      </c>
      <c r="AK55" s="158" t="s">
        <v>42</v>
      </c>
      <c r="AL55" s="170" t="s">
        <v>42</v>
      </c>
      <c r="AM55" s="170"/>
      <c r="AN55" s="170"/>
      <c r="AO55" s="170" t="s">
        <v>42</v>
      </c>
      <c r="AP55" s="170" t="s">
        <v>42</v>
      </c>
      <c r="AQ55" s="185" t="s">
        <v>42</v>
      </c>
      <c r="AR55" s="158" t="s">
        <v>42</v>
      </c>
      <c r="AS55" s="170" t="s">
        <v>42</v>
      </c>
      <c r="AT55" s="170"/>
      <c r="AU55" s="170"/>
      <c r="AV55" s="170" t="s">
        <v>42</v>
      </c>
      <c r="AW55" s="170" t="s">
        <v>42</v>
      </c>
      <c r="AX55" s="185" t="s">
        <v>42</v>
      </c>
      <c r="AY55" s="158"/>
      <c r="AZ55" s="170"/>
      <c r="BA55" s="209"/>
      <c r="BB55" s="217"/>
      <c r="BC55" s="225"/>
      <c r="BD55" s="234"/>
      <c r="BE55" s="240"/>
      <c r="BF55" s="245"/>
      <c r="BG55" s="250"/>
      <c r="BH55" s="250"/>
      <c r="BI55" s="250"/>
      <c r="BJ55" s="261"/>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98</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5" t="s">
        <v>29</v>
      </c>
      <c r="D57" s="36"/>
      <c r="E57" s="43"/>
      <c r="F57" s="48"/>
      <c r="G57" s="43"/>
      <c r="H57" s="48"/>
      <c r="I57" s="57" t="s">
        <v>19</v>
      </c>
      <c r="J57" s="71"/>
      <c r="K57" s="77" t="s">
        <v>208</v>
      </c>
      <c r="L57" s="93"/>
      <c r="M57" s="93"/>
      <c r="N57" s="36"/>
      <c r="O57" s="100" t="s">
        <v>157</v>
      </c>
      <c r="P57" s="105"/>
      <c r="Q57" s="105"/>
      <c r="R57" s="105"/>
      <c r="S57" s="116"/>
      <c r="T57" s="126" t="s">
        <v>38</v>
      </c>
      <c r="U57" s="134"/>
      <c r="V57" s="146"/>
      <c r="W57" s="158" t="s">
        <v>68</v>
      </c>
      <c r="X57" s="170" t="s">
        <v>68</v>
      </c>
      <c r="Y57" s="170"/>
      <c r="Z57" s="170"/>
      <c r="AA57" s="170" t="s">
        <v>68</v>
      </c>
      <c r="AB57" s="170" t="s">
        <v>68</v>
      </c>
      <c r="AC57" s="185" t="s">
        <v>68</v>
      </c>
      <c r="AD57" s="158" t="s">
        <v>68</v>
      </c>
      <c r="AE57" s="170" t="s">
        <v>68</v>
      </c>
      <c r="AF57" s="170"/>
      <c r="AG57" s="170"/>
      <c r="AH57" s="170" t="s">
        <v>68</v>
      </c>
      <c r="AI57" s="170" t="s">
        <v>68</v>
      </c>
      <c r="AJ57" s="185" t="s">
        <v>68</v>
      </c>
      <c r="AK57" s="158" t="s">
        <v>68</v>
      </c>
      <c r="AL57" s="170" t="s">
        <v>68</v>
      </c>
      <c r="AM57" s="170"/>
      <c r="AN57" s="170"/>
      <c r="AO57" s="170" t="s">
        <v>68</v>
      </c>
      <c r="AP57" s="170" t="s">
        <v>68</v>
      </c>
      <c r="AQ57" s="185" t="s">
        <v>68</v>
      </c>
      <c r="AR57" s="158" t="s">
        <v>68</v>
      </c>
      <c r="AS57" s="170" t="s">
        <v>68</v>
      </c>
      <c r="AT57" s="170"/>
      <c r="AU57" s="170"/>
      <c r="AV57" s="170" t="s">
        <v>68</v>
      </c>
      <c r="AW57" s="170" t="s">
        <v>68</v>
      </c>
      <c r="AX57" s="185" t="s">
        <v>68</v>
      </c>
      <c r="AY57" s="158"/>
      <c r="AZ57" s="170"/>
      <c r="BA57" s="209"/>
      <c r="BB57" s="217"/>
      <c r="BC57" s="225"/>
      <c r="BD57" s="234"/>
      <c r="BE57" s="240"/>
      <c r="BF57" s="245"/>
      <c r="BG57" s="250"/>
      <c r="BH57" s="250"/>
      <c r="BI57" s="250"/>
      <c r="BJ57" s="261"/>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98</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5" t="s">
        <v>29</v>
      </c>
      <c r="D59" s="36"/>
      <c r="E59" s="43"/>
      <c r="F59" s="48"/>
      <c r="G59" s="43"/>
      <c r="H59" s="48"/>
      <c r="I59" s="57" t="s">
        <v>19</v>
      </c>
      <c r="J59" s="71"/>
      <c r="K59" s="77" t="s">
        <v>209</v>
      </c>
      <c r="L59" s="93"/>
      <c r="M59" s="93"/>
      <c r="N59" s="36"/>
      <c r="O59" s="100" t="s">
        <v>158</v>
      </c>
      <c r="P59" s="105"/>
      <c r="Q59" s="105"/>
      <c r="R59" s="105"/>
      <c r="S59" s="116"/>
      <c r="T59" s="126" t="s">
        <v>38</v>
      </c>
      <c r="U59" s="134"/>
      <c r="V59" s="146"/>
      <c r="W59" s="158" t="s">
        <v>69</v>
      </c>
      <c r="X59" s="170" t="s">
        <v>69</v>
      </c>
      <c r="Y59" s="170"/>
      <c r="Z59" s="170"/>
      <c r="AA59" s="170" t="s">
        <v>69</v>
      </c>
      <c r="AB59" s="170" t="s">
        <v>69</v>
      </c>
      <c r="AC59" s="185" t="s">
        <v>69</v>
      </c>
      <c r="AD59" s="158" t="s">
        <v>69</v>
      </c>
      <c r="AE59" s="170" t="s">
        <v>69</v>
      </c>
      <c r="AF59" s="170"/>
      <c r="AG59" s="170"/>
      <c r="AH59" s="170" t="s">
        <v>69</v>
      </c>
      <c r="AI59" s="170" t="s">
        <v>69</v>
      </c>
      <c r="AJ59" s="185" t="s">
        <v>69</v>
      </c>
      <c r="AK59" s="158" t="s">
        <v>69</v>
      </c>
      <c r="AL59" s="170" t="s">
        <v>69</v>
      </c>
      <c r="AM59" s="170"/>
      <c r="AN59" s="170"/>
      <c r="AO59" s="170" t="s">
        <v>69</v>
      </c>
      <c r="AP59" s="170" t="s">
        <v>69</v>
      </c>
      <c r="AQ59" s="185" t="s">
        <v>69</v>
      </c>
      <c r="AR59" s="158" t="s">
        <v>69</v>
      </c>
      <c r="AS59" s="170" t="s">
        <v>69</v>
      </c>
      <c r="AT59" s="170"/>
      <c r="AU59" s="170"/>
      <c r="AV59" s="170" t="s">
        <v>69</v>
      </c>
      <c r="AW59" s="170" t="s">
        <v>69</v>
      </c>
      <c r="AX59" s="185" t="s">
        <v>69</v>
      </c>
      <c r="AY59" s="158"/>
      <c r="AZ59" s="170"/>
      <c r="BA59" s="209"/>
      <c r="BB59" s="217"/>
      <c r="BC59" s="225"/>
      <c r="BD59" s="234"/>
      <c r="BE59" s="240"/>
      <c r="BF59" s="245"/>
      <c r="BG59" s="250"/>
      <c r="BH59" s="250"/>
      <c r="BI59" s="250"/>
      <c r="BJ59" s="261"/>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98</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5" t="s">
        <v>29</v>
      </c>
      <c r="D61" s="36"/>
      <c r="E61" s="43"/>
      <c r="F61" s="48"/>
      <c r="G61" s="43"/>
      <c r="H61" s="48"/>
      <c r="I61" s="57" t="s">
        <v>19</v>
      </c>
      <c r="J61" s="71"/>
      <c r="K61" s="77" t="s">
        <v>209</v>
      </c>
      <c r="L61" s="93"/>
      <c r="M61" s="93"/>
      <c r="N61" s="36"/>
      <c r="O61" s="100" t="s">
        <v>18</v>
      </c>
      <c r="P61" s="105"/>
      <c r="Q61" s="105"/>
      <c r="R61" s="105"/>
      <c r="S61" s="116"/>
      <c r="T61" s="126" t="s">
        <v>38</v>
      </c>
      <c r="U61" s="134"/>
      <c r="V61" s="146"/>
      <c r="W61" s="158" t="s">
        <v>42</v>
      </c>
      <c r="X61" s="170" t="s">
        <v>42</v>
      </c>
      <c r="Y61" s="170" t="s">
        <v>42</v>
      </c>
      <c r="Z61" s="170" t="s">
        <v>42</v>
      </c>
      <c r="AA61" s="170"/>
      <c r="AB61" s="170"/>
      <c r="AC61" s="185" t="s">
        <v>42</v>
      </c>
      <c r="AD61" s="158" t="s">
        <v>42</v>
      </c>
      <c r="AE61" s="170" t="s">
        <v>42</v>
      </c>
      <c r="AF61" s="170" t="s">
        <v>42</v>
      </c>
      <c r="AG61" s="170" t="s">
        <v>42</v>
      </c>
      <c r="AH61" s="170"/>
      <c r="AI61" s="170"/>
      <c r="AJ61" s="185" t="s">
        <v>42</v>
      </c>
      <c r="AK61" s="158" t="s">
        <v>42</v>
      </c>
      <c r="AL61" s="170" t="s">
        <v>42</v>
      </c>
      <c r="AM61" s="170" t="s">
        <v>42</v>
      </c>
      <c r="AN61" s="170" t="s">
        <v>42</v>
      </c>
      <c r="AO61" s="170"/>
      <c r="AP61" s="170"/>
      <c r="AQ61" s="185" t="s">
        <v>42</v>
      </c>
      <c r="AR61" s="158" t="s">
        <v>42</v>
      </c>
      <c r="AS61" s="170" t="s">
        <v>42</v>
      </c>
      <c r="AT61" s="170" t="s">
        <v>42</v>
      </c>
      <c r="AU61" s="170" t="s">
        <v>42</v>
      </c>
      <c r="AV61" s="170"/>
      <c r="AW61" s="170"/>
      <c r="AX61" s="185" t="s">
        <v>42</v>
      </c>
      <c r="AY61" s="158"/>
      <c r="AZ61" s="170"/>
      <c r="BA61" s="209"/>
      <c r="BB61" s="217"/>
      <c r="BC61" s="225"/>
      <c r="BD61" s="234"/>
      <c r="BE61" s="240"/>
      <c r="BF61" s="245"/>
      <c r="BG61" s="250"/>
      <c r="BH61" s="250"/>
      <c r="BI61" s="250"/>
      <c r="BJ61" s="261"/>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98</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5" t="s">
        <v>29</v>
      </c>
      <c r="D63" s="36"/>
      <c r="E63" s="43"/>
      <c r="F63" s="48"/>
      <c r="G63" s="43"/>
      <c r="H63" s="48"/>
      <c r="I63" s="57" t="s">
        <v>19</v>
      </c>
      <c r="J63" s="71"/>
      <c r="K63" s="77" t="s">
        <v>209</v>
      </c>
      <c r="L63" s="93"/>
      <c r="M63" s="93"/>
      <c r="N63" s="36"/>
      <c r="O63" s="100" t="s">
        <v>159</v>
      </c>
      <c r="P63" s="105"/>
      <c r="Q63" s="105"/>
      <c r="R63" s="105"/>
      <c r="S63" s="116"/>
      <c r="T63" s="126" t="s">
        <v>38</v>
      </c>
      <c r="U63" s="134"/>
      <c r="V63" s="146"/>
      <c r="W63" s="158" t="s">
        <v>68</v>
      </c>
      <c r="X63" s="170" t="s">
        <v>68</v>
      </c>
      <c r="Y63" s="170" t="s">
        <v>68</v>
      </c>
      <c r="Z63" s="170" t="s">
        <v>68</v>
      </c>
      <c r="AA63" s="170"/>
      <c r="AB63" s="170"/>
      <c r="AC63" s="185" t="s">
        <v>68</v>
      </c>
      <c r="AD63" s="158" t="s">
        <v>68</v>
      </c>
      <c r="AE63" s="170" t="s">
        <v>68</v>
      </c>
      <c r="AF63" s="170" t="s">
        <v>68</v>
      </c>
      <c r="AG63" s="170" t="s">
        <v>68</v>
      </c>
      <c r="AH63" s="170"/>
      <c r="AI63" s="170"/>
      <c r="AJ63" s="185" t="s">
        <v>68</v>
      </c>
      <c r="AK63" s="158" t="s">
        <v>68</v>
      </c>
      <c r="AL63" s="170" t="s">
        <v>68</v>
      </c>
      <c r="AM63" s="170" t="s">
        <v>68</v>
      </c>
      <c r="AN63" s="170" t="s">
        <v>68</v>
      </c>
      <c r="AO63" s="170"/>
      <c r="AP63" s="170"/>
      <c r="AQ63" s="185" t="s">
        <v>68</v>
      </c>
      <c r="AR63" s="158" t="s">
        <v>68</v>
      </c>
      <c r="AS63" s="170" t="s">
        <v>68</v>
      </c>
      <c r="AT63" s="170" t="s">
        <v>68</v>
      </c>
      <c r="AU63" s="170" t="s">
        <v>68</v>
      </c>
      <c r="AV63" s="170"/>
      <c r="AW63" s="170"/>
      <c r="AX63" s="185" t="s">
        <v>68</v>
      </c>
      <c r="AY63" s="158"/>
      <c r="AZ63" s="170"/>
      <c r="BA63" s="209"/>
      <c r="BB63" s="217"/>
      <c r="BC63" s="225"/>
      <c r="BD63" s="234"/>
      <c r="BE63" s="240"/>
      <c r="BF63" s="245"/>
      <c r="BG63" s="250"/>
      <c r="BH63" s="250"/>
      <c r="BI63" s="250"/>
      <c r="BJ63" s="261"/>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98</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5" t="s">
        <v>29</v>
      </c>
      <c r="D65" s="36"/>
      <c r="E65" s="43"/>
      <c r="F65" s="48"/>
      <c r="G65" s="43"/>
      <c r="H65" s="48"/>
      <c r="I65" s="57" t="s">
        <v>19</v>
      </c>
      <c r="J65" s="71"/>
      <c r="K65" s="77" t="s">
        <v>209</v>
      </c>
      <c r="L65" s="93"/>
      <c r="M65" s="93"/>
      <c r="N65" s="36"/>
      <c r="O65" s="100" t="s">
        <v>160</v>
      </c>
      <c r="P65" s="105"/>
      <c r="Q65" s="105"/>
      <c r="R65" s="105"/>
      <c r="S65" s="116"/>
      <c r="T65" s="126" t="s">
        <v>38</v>
      </c>
      <c r="U65" s="134"/>
      <c r="V65" s="146"/>
      <c r="W65" s="158" t="s">
        <v>69</v>
      </c>
      <c r="X65" s="170" t="s">
        <v>69</v>
      </c>
      <c r="Y65" s="170" t="s">
        <v>69</v>
      </c>
      <c r="Z65" s="170" t="s">
        <v>69</v>
      </c>
      <c r="AA65" s="170"/>
      <c r="AB65" s="170"/>
      <c r="AC65" s="185" t="s">
        <v>69</v>
      </c>
      <c r="AD65" s="158" t="s">
        <v>69</v>
      </c>
      <c r="AE65" s="170" t="s">
        <v>69</v>
      </c>
      <c r="AF65" s="170" t="s">
        <v>69</v>
      </c>
      <c r="AG65" s="170" t="s">
        <v>69</v>
      </c>
      <c r="AH65" s="170"/>
      <c r="AI65" s="170"/>
      <c r="AJ65" s="185" t="s">
        <v>69</v>
      </c>
      <c r="AK65" s="158" t="s">
        <v>69</v>
      </c>
      <c r="AL65" s="170" t="s">
        <v>69</v>
      </c>
      <c r="AM65" s="170" t="s">
        <v>69</v>
      </c>
      <c r="AN65" s="170" t="s">
        <v>69</v>
      </c>
      <c r="AO65" s="170"/>
      <c r="AP65" s="170"/>
      <c r="AQ65" s="185" t="s">
        <v>69</v>
      </c>
      <c r="AR65" s="158" t="s">
        <v>69</v>
      </c>
      <c r="AS65" s="170" t="s">
        <v>69</v>
      </c>
      <c r="AT65" s="170" t="s">
        <v>69</v>
      </c>
      <c r="AU65" s="170" t="s">
        <v>69</v>
      </c>
      <c r="AV65" s="170"/>
      <c r="AW65" s="170"/>
      <c r="AX65" s="185" t="s">
        <v>69</v>
      </c>
      <c r="AY65" s="158"/>
      <c r="AZ65" s="170"/>
      <c r="BA65" s="209"/>
      <c r="BB65" s="217"/>
      <c r="BC65" s="225"/>
      <c r="BD65" s="234"/>
      <c r="BE65" s="240"/>
      <c r="BF65" s="245"/>
      <c r="BG65" s="250"/>
      <c r="BH65" s="250"/>
      <c r="BI65" s="250"/>
      <c r="BJ65" s="261"/>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98</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5" t="s">
        <v>202</v>
      </c>
      <c r="D67" s="36"/>
      <c r="E67" s="43"/>
      <c r="F67" s="48"/>
      <c r="G67" s="43"/>
      <c r="H67" s="48"/>
      <c r="I67" s="57" t="s">
        <v>19</v>
      </c>
      <c r="J67" s="71"/>
      <c r="K67" s="77" t="s">
        <v>202</v>
      </c>
      <c r="L67" s="93"/>
      <c r="M67" s="93"/>
      <c r="N67" s="36"/>
      <c r="O67" s="100" t="s">
        <v>161</v>
      </c>
      <c r="P67" s="105"/>
      <c r="Q67" s="105"/>
      <c r="R67" s="105"/>
      <c r="S67" s="116"/>
      <c r="T67" s="126" t="s">
        <v>38</v>
      </c>
      <c r="U67" s="134"/>
      <c r="V67" s="146"/>
      <c r="W67" s="158" t="s">
        <v>65</v>
      </c>
      <c r="X67" s="170"/>
      <c r="Y67" s="170"/>
      <c r="Z67" s="170" t="s">
        <v>65</v>
      </c>
      <c r="AA67" s="170" t="s">
        <v>65</v>
      </c>
      <c r="AB67" s="170" t="s">
        <v>65</v>
      </c>
      <c r="AC67" s="185" t="s">
        <v>65</v>
      </c>
      <c r="AD67" s="158" t="s">
        <v>65</v>
      </c>
      <c r="AE67" s="170"/>
      <c r="AF67" s="170"/>
      <c r="AG67" s="170" t="s">
        <v>65</v>
      </c>
      <c r="AH67" s="170" t="s">
        <v>65</v>
      </c>
      <c r="AI67" s="170" t="s">
        <v>65</v>
      </c>
      <c r="AJ67" s="185" t="s">
        <v>65</v>
      </c>
      <c r="AK67" s="158" t="s">
        <v>65</v>
      </c>
      <c r="AL67" s="170"/>
      <c r="AM67" s="170"/>
      <c r="AN67" s="170" t="s">
        <v>65</v>
      </c>
      <c r="AO67" s="170" t="s">
        <v>65</v>
      </c>
      <c r="AP67" s="170" t="s">
        <v>65</v>
      </c>
      <c r="AQ67" s="185" t="s">
        <v>65</v>
      </c>
      <c r="AR67" s="158" t="s">
        <v>65</v>
      </c>
      <c r="AS67" s="170"/>
      <c r="AT67" s="170"/>
      <c r="AU67" s="170" t="s">
        <v>65</v>
      </c>
      <c r="AV67" s="170" t="s">
        <v>65</v>
      </c>
      <c r="AW67" s="170" t="s">
        <v>65</v>
      </c>
      <c r="AX67" s="185" t="s">
        <v>65</v>
      </c>
      <c r="AY67" s="158"/>
      <c r="AZ67" s="170"/>
      <c r="BA67" s="209"/>
      <c r="BB67" s="217"/>
      <c r="BC67" s="225"/>
      <c r="BD67" s="234"/>
      <c r="BE67" s="240"/>
      <c r="BF67" s="245"/>
      <c r="BG67" s="250"/>
      <c r="BH67" s="250"/>
      <c r="BI67" s="250"/>
      <c r="BJ67" s="261"/>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98</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5" t="s">
        <v>203</v>
      </c>
      <c r="D69" s="36"/>
      <c r="E69" s="43"/>
      <c r="F69" s="48"/>
      <c r="G69" s="43"/>
      <c r="H69" s="48"/>
      <c r="I69" s="57" t="s">
        <v>19</v>
      </c>
      <c r="J69" s="71"/>
      <c r="K69" s="77" t="s">
        <v>203</v>
      </c>
      <c r="L69" s="93"/>
      <c r="M69" s="93"/>
      <c r="N69" s="36"/>
      <c r="O69" s="100" t="s">
        <v>162</v>
      </c>
      <c r="P69" s="105"/>
      <c r="Q69" s="105"/>
      <c r="R69" s="105"/>
      <c r="S69" s="116"/>
      <c r="T69" s="126" t="s">
        <v>38</v>
      </c>
      <c r="U69" s="134"/>
      <c r="V69" s="146"/>
      <c r="W69" s="158" t="s">
        <v>65</v>
      </c>
      <c r="X69" s="170" t="s">
        <v>65</v>
      </c>
      <c r="Y69" s="170" t="s">
        <v>65</v>
      </c>
      <c r="Z69" s="170" t="s">
        <v>65</v>
      </c>
      <c r="AA69" s="170"/>
      <c r="AB69" s="170"/>
      <c r="AC69" s="185" t="s">
        <v>65</v>
      </c>
      <c r="AD69" s="158" t="s">
        <v>65</v>
      </c>
      <c r="AE69" s="170" t="s">
        <v>65</v>
      </c>
      <c r="AF69" s="170" t="s">
        <v>65</v>
      </c>
      <c r="AG69" s="170" t="s">
        <v>65</v>
      </c>
      <c r="AH69" s="170"/>
      <c r="AI69" s="170"/>
      <c r="AJ69" s="185" t="s">
        <v>65</v>
      </c>
      <c r="AK69" s="158" t="s">
        <v>65</v>
      </c>
      <c r="AL69" s="170" t="s">
        <v>65</v>
      </c>
      <c r="AM69" s="170" t="s">
        <v>65</v>
      </c>
      <c r="AN69" s="170" t="s">
        <v>65</v>
      </c>
      <c r="AO69" s="170"/>
      <c r="AP69" s="170"/>
      <c r="AQ69" s="185" t="s">
        <v>65</v>
      </c>
      <c r="AR69" s="158" t="s">
        <v>65</v>
      </c>
      <c r="AS69" s="170" t="s">
        <v>65</v>
      </c>
      <c r="AT69" s="170" t="s">
        <v>65</v>
      </c>
      <c r="AU69" s="170" t="s">
        <v>65</v>
      </c>
      <c r="AV69" s="170"/>
      <c r="AW69" s="170"/>
      <c r="AX69" s="185" t="s">
        <v>65</v>
      </c>
      <c r="AY69" s="158"/>
      <c r="AZ69" s="170"/>
      <c r="BA69" s="209"/>
      <c r="BB69" s="217"/>
      <c r="BC69" s="225"/>
      <c r="BD69" s="234"/>
      <c r="BE69" s="240"/>
      <c r="BF69" s="245"/>
      <c r="BG69" s="250"/>
      <c r="BH69" s="250"/>
      <c r="BI69" s="250"/>
      <c r="BJ69" s="261"/>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98</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5" t="s">
        <v>204</v>
      </c>
      <c r="D71" s="36"/>
      <c r="E71" s="43"/>
      <c r="F71" s="48"/>
      <c r="G71" s="43"/>
      <c r="H71" s="48"/>
      <c r="I71" s="57" t="s">
        <v>19</v>
      </c>
      <c r="J71" s="71"/>
      <c r="K71" s="77" t="s">
        <v>204</v>
      </c>
      <c r="L71" s="93"/>
      <c r="M71" s="93"/>
      <c r="N71" s="36"/>
      <c r="O71" s="100" t="s">
        <v>163</v>
      </c>
      <c r="P71" s="105"/>
      <c r="Q71" s="105"/>
      <c r="R71" s="105"/>
      <c r="S71" s="116"/>
      <c r="T71" s="126" t="s">
        <v>38</v>
      </c>
      <c r="U71" s="134"/>
      <c r="V71" s="146"/>
      <c r="W71" s="158"/>
      <c r="X71" s="170" t="s">
        <v>65</v>
      </c>
      <c r="Y71" s="170" t="s">
        <v>65</v>
      </c>
      <c r="Z71" s="170"/>
      <c r="AA71" s="170" t="s">
        <v>65</v>
      </c>
      <c r="AB71" s="170" t="s">
        <v>65</v>
      </c>
      <c r="AC71" s="185" t="s">
        <v>65</v>
      </c>
      <c r="AD71" s="158"/>
      <c r="AE71" s="170" t="s">
        <v>65</v>
      </c>
      <c r="AF71" s="170" t="s">
        <v>65</v>
      </c>
      <c r="AG71" s="170"/>
      <c r="AH71" s="170" t="s">
        <v>65</v>
      </c>
      <c r="AI71" s="170" t="s">
        <v>65</v>
      </c>
      <c r="AJ71" s="185" t="s">
        <v>65</v>
      </c>
      <c r="AK71" s="158"/>
      <c r="AL71" s="170" t="s">
        <v>65</v>
      </c>
      <c r="AM71" s="170" t="s">
        <v>65</v>
      </c>
      <c r="AN71" s="170"/>
      <c r="AO71" s="170" t="s">
        <v>65</v>
      </c>
      <c r="AP71" s="170" t="s">
        <v>65</v>
      </c>
      <c r="AQ71" s="185" t="s">
        <v>65</v>
      </c>
      <c r="AR71" s="158"/>
      <c r="AS71" s="170" t="s">
        <v>65</v>
      </c>
      <c r="AT71" s="170" t="s">
        <v>65</v>
      </c>
      <c r="AU71" s="170"/>
      <c r="AV71" s="170" t="s">
        <v>65</v>
      </c>
      <c r="AW71" s="170" t="s">
        <v>65</v>
      </c>
      <c r="AX71" s="185" t="s">
        <v>65</v>
      </c>
      <c r="AY71" s="158"/>
      <c r="AZ71" s="170"/>
      <c r="BA71" s="209"/>
      <c r="BB71" s="217"/>
      <c r="BC71" s="225"/>
      <c r="BD71" s="234"/>
      <c r="BE71" s="240"/>
      <c r="BF71" s="245"/>
      <c r="BG71" s="250"/>
      <c r="BH71" s="250"/>
      <c r="BI71" s="250"/>
      <c r="BJ71" s="261"/>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98</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5"/>
      <c r="D73" s="36"/>
      <c r="E73" s="44"/>
      <c r="F73" s="49"/>
      <c r="G73" s="44"/>
      <c r="H73" s="49"/>
      <c r="I73" s="57"/>
      <c r="J73" s="71"/>
      <c r="K73" s="77"/>
      <c r="L73" s="93"/>
      <c r="M73" s="93"/>
      <c r="N73" s="36"/>
      <c r="O73" s="100"/>
      <c r="P73" s="105"/>
      <c r="Q73" s="105"/>
      <c r="R73" s="105"/>
      <c r="S73" s="116"/>
      <c r="T73" s="127" t="s">
        <v>38</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8" t="s">
        <v>98</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8"/>
      <c r="D75" s="28"/>
      <c r="E75" s="28"/>
      <c r="F75" s="28"/>
      <c r="G75" s="28"/>
      <c r="H75" s="28"/>
      <c r="I75" s="60"/>
      <c r="J75" s="60"/>
      <c r="K75" s="28"/>
      <c r="L75" s="28"/>
      <c r="M75" s="28"/>
      <c r="N75" s="28"/>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8"/>
      <c r="D76" s="28"/>
      <c r="E76" s="28"/>
      <c r="F76" s="28"/>
      <c r="G76" s="28"/>
      <c r="H76" s="28"/>
      <c r="I76" s="61"/>
      <c r="J76" s="74" t="s">
        <v>236</v>
      </c>
      <c r="K76" s="74"/>
      <c r="L76" s="74"/>
      <c r="M76" s="74"/>
      <c r="N76" s="74"/>
      <c r="O76" s="74"/>
      <c r="P76" s="74"/>
      <c r="Q76" s="74"/>
      <c r="R76" s="74"/>
      <c r="S76" s="74"/>
      <c r="T76" s="84"/>
      <c r="U76" s="74"/>
      <c r="V76" s="74"/>
      <c r="W76" s="74"/>
      <c r="X76" s="74"/>
      <c r="Y76" s="74"/>
      <c r="Z76" s="165"/>
      <c r="AA76" s="74" t="s">
        <v>141</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8"/>
      <c r="D78" s="28"/>
      <c r="E78" s="28"/>
      <c r="F78" s="28"/>
      <c r="G78" s="28"/>
      <c r="H78" s="28"/>
      <c r="I78" s="61"/>
      <c r="J78" s="74"/>
      <c r="K78" s="80" t="s">
        <v>129</v>
      </c>
      <c r="L78" s="80"/>
      <c r="M78" s="80" t="s">
        <v>130</v>
      </c>
      <c r="N78" s="80"/>
      <c r="O78" s="80"/>
      <c r="P78" s="80"/>
      <c r="Q78" s="74"/>
      <c r="R78" s="111" t="s">
        <v>131</v>
      </c>
      <c r="S78" s="111"/>
      <c r="T78" s="111"/>
      <c r="U78" s="111"/>
      <c r="V78" s="86"/>
      <c r="W78" s="161" t="s">
        <v>128</v>
      </c>
      <c r="X78" s="161"/>
      <c r="Y78" s="62"/>
      <c r="Z78" s="165"/>
      <c r="AA78" s="82" t="s">
        <v>19</v>
      </c>
      <c r="AB78" s="82"/>
      <c r="AC78" s="82" t="s">
        <v>119</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8"/>
      <c r="D79" s="28"/>
      <c r="E79" s="28"/>
      <c r="F79" s="28"/>
      <c r="G79" s="28"/>
      <c r="H79" s="28"/>
      <c r="I79" s="61"/>
      <c r="J79" s="74"/>
      <c r="K79" s="81"/>
      <c r="L79" s="81"/>
      <c r="M79" s="81" t="s">
        <v>132</v>
      </c>
      <c r="N79" s="81"/>
      <c r="O79" s="81" t="s">
        <v>57</v>
      </c>
      <c r="P79" s="81"/>
      <c r="Q79" s="74"/>
      <c r="R79" s="81" t="s">
        <v>132</v>
      </c>
      <c r="S79" s="81"/>
      <c r="T79" s="81" t="s">
        <v>57</v>
      </c>
      <c r="U79" s="81"/>
      <c r="V79" s="86"/>
      <c r="W79" s="161" t="s">
        <v>23</v>
      </c>
      <c r="X79" s="161"/>
      <c r="Y79" s="62"/>
      <c r="Z79" s="165"/>
      <c r="AA79" s="82" t="s">
        <v>12</v>
      </c>
      <c r="AB79" s="82"/>
      <c r="AC79" s="82" t="s">
        <v>120</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8"/>
      <c r="D80" s="28"/>
      <c r="E80" s="28"/>
      <c r="F80" s="28"/>
      <c r="G80" s="28"/>
      <c r="H80" s="28"/>
      <c r="I80" s="61"/>
      <c r="J80" s="74"/>
      <c r="K80" s="82" t="s">
        <v>19</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20</v>
      </c>
      <c r="AB80" s="82"/>
      <c r="AC80" s="82" t="s">
        <v>121</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8"/>
      <c r="D82" s="28"/>
      <c r="E82" s="28"/>
      <c r="F82" s="28"/>
      <c r="G82" s="28"/>
      <c r="H82" s="28"/>
      <c r="I82" s="61"/>
      <c r="J82" s="74"/>
      <c r="K82" s="82" t="s">
        <v>20</v>
      </c>
      <c r="L82" s="82"/>
      <c r="M82" s="96">
        <f>SUMIFS($BB$15:$BB$74,$F$15:$F$74,"看護職員",$H$15:$H$74,"C")</f>
        <v>0</v>
      </c>
      <c r="N82" s="96"/>
      <c r="O82" s="96">
        <f>SUMIFS($BD$15:$BD$74,$F$15:$F$74,"看護職員",$H$15:$H$74,"C")</f>
        <v>0</v>
      </c>
      <c r="P82" s="96"/>
      <c r="Q82" s="108"/>
      <c r="R82" s="112">
        <v>0</v>
      </c>
      <c r="S82" s="112"/>
      <c r="T82" s="112">
        <v>0</v>
      </c>
      <c r="U82" s="112"/>
      <c r="V82" s="150"/>
      <c r="W82" s="163" t="s">
        <v>62</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62</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8"/>
      <c r="D84" s="28"/>
      <c r="E84" s="28"/>
      <c r="F84" s="28"/>
      <c r="G84" s="28"/>
      <c r="H84" s="28"/>
      <c r="I84" s="61"/>
      <c r="J84" s="74"/>
      <c r="K84" s="82" t="s">
        <v>133</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134</v>
      </c>
      <c r="L86" s="74"/>
      <c r="M86" s="74"/>
      <c r="N86" s="74"/>
      <c r="O86" s="74"/>
      <c r="P86" s="74"/>
      <c r="Q86" s="109" t="s">
        <v>187</v>
      </c>
      <c r="R86" s="114" t="s">
        <v>188</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135</v>
      </c>
      <c r="L87" s="74"/>
      <c r="M87" s="74"/>
      <c r="N87" s="74"/>
      <c r="O87" s="74"/>
      <c r="P87" s="74" t="s">
        <v>56</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136</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124</v>
      </c>
      <c r="P89" s="82">
        <f>IF($R$86="週",$BA$6,$BE$6)</f>
        <v>40</v>
      </c>
      <c r="Q89" s="82"/>
      <c r="R89" s="82"/>
      <c r="S89" s="82"/>
      <c r="T89" s="80" t="s">
        <v>137</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138</v>
      </c>
      <c r="V90" s="74"/>
      <c r="W90" s="74"/>
      <c r="X90" s="74"/>
      <c r="Y90" s="62"/>
      <c r="Z90" s="62"/>
      <c r="AG90" s="62"/>
      <c r="AH90" s="62"/>
      <c r="AI90" s="62"/>
      <c r="AJ90" s="62"/>
      <c r="AK90" s="62"/>
      <c r="AL90" s="62"/>
      <c r="AM90" s="62"/>
      <c r="AN90" s="62"/>
    </row>
    <row r="91" spans="2:46" ht="20.25" customHeight="1">
      <c r="I91" s="62"/>
      <c r="J91" s="62"/>
      <c r="K91" s="74" t="s">
        <v>168</v>
      </c>
      <c r="L91" s="74"/>
      <c r="M91" s="74"/>
      <c r="N91" s="74"/>
      <c r="O91" s="74"/>
      <c r="P91" s="74"/>
      <c r="Q91" s="74"/>
      <c r="R91" s="74"/>
      <c r="S91" s="74"/>
      <c r="T91" s="84"/>
      <c r="U91" s="74"/>
      <c r="V91" s="74"/>
      <c r="W91" s="74"/>
      <c r="X91" s="74"/>
      <c r="Y91" s="62"/>
      <c r="Z91" s="62"/>
    </row>
    <row r="92" spans="2:46" ht="20.25" customHeight="1">
      <c r="I92" s="62"/>
      <c r="J92" s="62"/>
      <c r="K92" s="74" t="s">
        <v>128</v>
      </c>
      <c r="L92" s="74"/>
      <c r="M92" s="74"/>
      <c r="N92" s="74"/>
      <c r="O92" s="74"/>
      <c r="P92" s="74"/>
      <c r="Q92" s="74"/>
      <c r="R92" s="74"/>
      <c r="S92" s="74"/>
      <c r="T92" s="84"/>
      <c r="U92" s="80"/>
      <c r="V92" s="80"/>
      <c r="W92" s="80"/>
      <c r="X92" s="80"/>
      <c r="Y92" s="62"/>
      <c r="Z92" s="62"/>
    </row>
    <row r="93" spans="2:46" ht="20.25" customHeight="1">
      <c r="I93" s="62"/>
      <c r="J93" s="62"/>
      <c r="K93" s="86" t="s">
        <v>139</v>
      </c>
      <c r="L93" s="86"/>
      <c r="M93" s="86"/>
      <c r="N93" s="86"/>
      <c r="O93" s="86"/>
      <c r="P93" s="74" t="s">
        <v>103</v>
      </c>
      <c r="Q93" s="86"/>
      <c r="R93" s="86"/>
      <c r="S93" s="86"/>
      <c r="T93" s="86"/>
      <c r="U93" s="81" t="s">
        <v>133</v>
      </c>
      <c r="V93" s="81"/>
      <c r="W93" s="81"/>
      <c r="X93" s="81"/>
      <c r="Y93" s="62"/>
      <c r="Z93" s="62"/>
    </row>
    <row r="94" spans="2:46" ht="20.25" customHeight="1">
      <c r="I94" s="62"/>
      <c r="J94" s="62"/>
      <c r="K94" s="82">
        <f>W84</f>
        <v>6</v>
      </c>
      <c r="L94" s="82"/>
      <c r="M94" s="82"/>
      <c r="N94" s="82"/>
      <c r="O94" s="80" t="s">
        <v>140</v>
      </c>
      <c r="P94" s="107">
        <f>U89</f>
        <v>0</v>
      </c>
      <c r="Q94" s="107"/>
      <c r="R94" s="107"/>
      <c r="S94" s="107"/>
      <c r="T94" s="80" t="s">
        <v>137</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30"/>
      <c r="D143" s="30"/>
      <c r="E143" s="30"/>
      <c r="F143" s="30"/>
      <c r="G143" s="30"/>
      <c r="H143" s="30"/>
      <c r="I143" s="30"/>
      <c r="J143" s="30"/>
      <c r="K143" s="29"/>
      <c r="L143" s="29"/>
      <c r="M143" s="1"/>
      <c r="N143" s="1"/>
      <c r="O143" s="1"/>
      <c r="P143" s="1"/>
      <c r="Q143" s="1"/>
      <c r="R143" s="1"/>
    </row>
    <row r="144" spans="1:59">
      <c r="A144" s="1"/>
      <c r="B144" s="1"/>
      <c r="C144" s="30"/>
      <c r="D144" s="30"/>
      <c r="E144" s="30"/>
      <c r="F144" s="30"/>
      <c r="G144" s="30"/>
      <c r="H144" s="30"/>
      <c r="I144" s="30"/>
      <c r="J144" s="30"/>
      <c r="K144" s="29"/>
      <c r="L144" s="29"/>
      <c r="M144" s="1"/>
      <c r="N144" s="1"/>
      <c r="O144" s="1"/>
      <c r="P144" s="1"/>
      <c r="Q144" s="1"/>
      <c r="R144" s="1"/>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5.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65</v>
      </c>
      <c r="D6" s="275" t="str">
        <f t="shared" ref="D6:D38" si="0">C6</f>
        <v>a</v>
      </c>
      <c r="E6" s="270" t="s">
        <v>34</v>
      </c>
      <c r="F6" s="278">
        <v>0.375</v>
      </c>
      <c r="G6" s="270" t="s">
        <v>13</v>
      </c>
      <c r="H6" s="278">
        <v>0.75</v>
      </c>
      <c r="I6" s="281" t="s">
        <v>63</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34</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34</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34</v>
      </c>
      <c r="F10" s="278"/>
      <c r="G10" s="270" t="s">
        <v>13</v>
      </c>
      <c r="H10" s="278"/>
      <c r="I10" s="281" t="s">
        <v>63</v>
      </c>
      <c r="J10" s="278">
        <v>0</v>
      </c>
      <c r="K10" s="282" t="s">
        <v>10</v>
      </c>
      <c r="L10" s="277" t="str">
        <f t="shared" si="1"/>
        <v/>
      </c>
      <c r="N10" s="283"/>
    </row>
    <row r="11" spans="2:14">
      <c r="B11" s="270">
        <v>6</v>
      </c>
      <c r="C11" s="271" t="s">
        <v>48</v>
      </c>
      <c r="D11" s="275" t="str">
        <f t="shared" si="0"/>
        <v>f</v>
      </c>
      <c r="E11" s="270" t="s">
        <v>34</v>
      </c>
      <c r="F11" s="278"/>
      <c r="G11" s="270" t="s">
        <v>13</v>
      </c>
      <c r="H11" s="278"/>
      <c r="I11" s="281" t="s">
        <v>63</v>
      </c>
      <c r="J11" s="278">
        <v>0</v>
      </c>
      <c r="K11" s="282" t="s">
        <v>10</v>
      </c>
      <c r="L11" s="277" t="str">
        <f t="shared" si="1"/>
        <v/>
      </c>
      <c r="N11" s="283"/>
    </row>
    <row r="12" spans="2:14">
      <c r="B12" s="270">
        <v>7</v>
      </c>
      <c r="C12" s="271" t="s">
        <v>71</v>
      </c>
      <c r="D12" s="275" t="str">
        <f t="shared" si="0"/>
        <v>g</v>
      </c>
      <c r="E12" s="270" t="s">
        <v>34</v>
      </c>
      <c r="F12" s="278"/>
      <c r="G12" s="270" t="s">
        <v>13</v>
      </c>
      <c r="H12" s="278"/>
      <c r="I12" s="281" t="s">
        <v>63</v>
      </c>
      <c r="J12" s="278">
        <v>0</v>
      </c>
      <c r="K12" s="282" t="s">
        <v>10</v>
      </c>
      <c r="L12" s="277" t="str">
        <f t="shared" si="1"/>
        <v/>
      </c>
      <c r="N12" s="283"/>
    </row>
    <row r="13" spans="2:14">
      <c r="B13" s="270">
        <v>8</v>
      </c>
      <c r="C13" s="271" t="s">
        <v>64</v>
      </c>
      <c r="D13" s="275" t="str">
        <f t="shared" si="0"/>
        <v>h</v>
      </c>
      <c r="E13" s="270" t="s">
        <v>34</v>
      </c>
      <c r="F13" s="278"/>
      <c r="G13" s="270" t="s">
        <v>13</v>
      </c>
      <c r="H13" s="278"/>
      <c r="I13" s="281" t="s">
        <v>63</v>
      </c>
      <c r="J13" s="278">
        <v>0</v>
      </c>
      <c r="K13" s="282" t="s">
        <v>10</v>
      </c>
      <c r="L13" s="277" t="str">
        <f t="shared" si="1"/>
        <v/>
      </c>
      <c r="N13" s="283"/>
    </row>
    <row r="14" spans="2:14">
      <c r="B14" s="270">
        <v>9</v>
      </c>
      <c r="C14" s="271" t="s">
        <v>59</v>
      </c>
      <c r="D14" s="275" t="str">
        <f t="shared" si="0"/>
        <v>i</v>
      </c>
      <c r="E14" s="270" t="s">
        <v>34</v>
      </c>
      <c r="F14" s="278"/>
      <c r="G14" s="270" t="s">
        <v>13</v>
      </c>
      <c r="H14" s="278"/>
      <c r="I14" s="281" t="s">
        <v>63</v>
      </c>
      <c r="J14" s="278">
        <v>0</v>
      </c>
      <c r="K14" s="282" t="s">
        <v>10</v>
      </c>
      <c r="L14" s="277" t="str">
        <f t="shared" si="1"/>
        <v/>
      </c>
      <c r="N14" s="283"/>
    </row>
    <row r="15" spans="2:14">
      <c r="B15" s="270">
        <v>10</v>
      </c>
      <c r="C15" s="271" t="s">
        <v>45</v>
      </c>
      <c r="D15" s="275" t="str">
        <f t="shared" si="0"/>
        <v>j</v>
      </c>
      <c r="E15" s="270" t="s">
        <v>34</v>
      </c>
      <c r="F15" s="278"/>
      <c r="G15" s="270" t="s">
        <v>13</v>
      </c>
      <c r="H15" s="278"/>
      <c r="I15" s="281" t="s">
        <v>63</v>
      </c>
      <c r="J15" s="278">
        <v>0</v>
      </c>
      <c r="K15" s="282" t="s">
        <v>10</v>
      </c>
      <c r="L15" s="277" t="str">
        <f t="shared" si="1"/>
        <v/>
      </c>
      <c r="N15" s="283"/>
    </row>
    <row r="16" spans="2:14">
      <c r="B16" s="270">
        <v>11</v>
      </c>
      <c r="C16" s="271" t="s">
        <v>73</v>
      </c>
      <c r="D16" s="275" t="str">
        <f t="shared" si="0"/>
        <v>k</v>
      </c>
      <c r="E16" s="270" t="s">
        <v>34</v>
      </c>
      <c r="F16" s="278"/>
      <c r="G16" s="270" t="s">
        <v>13</v>
      </c>
      <c r="H16" s="278"/>
      <c r="I16" s="281" t="s">
        <v>63</v>
      </c>
      <c r="J16" s="278">
        <v>0</v>
      </c>
      <c r="K16" s="282" t="s">
        <v>10</v>
      </c>
      <c r="L16" s="277" t="str">
        <f t="shared" si="1"/>
        <v/>
      </c>
      <c r="N16" s="283"/>
    </row>
    <row r="17" spans="2:14">
      <c r="B17" s="270">
        <v>12</v>
      </c>
      <c r="C17" s="271" t="s">
        <v>74</v>
      </c>
      <c r="D17" s="275" t="str">
        <f t="shared" si="0"/>
        <v>l</v>
      </c>
      <c r="E17" s="270" t="s">
        <v>34</v>
      </c>
      <c r="F17" s="278"/>
      <c r="G17" s="270" t="s">
        <v>13</v>
      </c>
      <c r="H17" s="278"/>
      <c r="I17" s="281" t="s">
        <v>63</v>
      </c>
      <c r="J17" s="278">
        <v>0</v>
      </c>
      <c r="K17" s="282" t="s">
        <v>10</v>
      </c>
      <c r="L17" s="277" t="str">
        <f t="shared" si="1"/>
        <v/>
      </c>
      <c r="N17" s="283"/>
    </row>
    <row r="18" spans="2:14">
      <c r="B18" s="270">
        <v>13</v>
      </c>
      <c r="C18" s="271" t="s">
        <v>8</v>
      </c>
      <c r="D18" s="275" t="str">
        <f t="shared" si="0"/>
        <v>m</v>
      </c>
      <c r="E18" s="270" t="s">
        <v>34</v>
      </c>
      <c r="F18" s="278"/>
      <c r="G18" s="270" t="s">
        <v>13</v>
      </c>
      <c r="H18" s="278"/>
      <c r="I18" s="281" t="s">
        <v>63</v>
      </c>
      <c r="J18" s="278">
        <v>0</v>
      </c>
      <c r="K18" s="282" t="s">
        <v>10</v>
      </c>
      <c r="L18" s="277" t="str">
        <f t="shared" si="1"/>
        <v/>
      </c>
      <c r="N18" s="283"/>
    </row>
    <row r="19" spans="2:14">
      <c r="B19" s="270">
        <v>14</v>
      </c>
      <c r="C19" s="271" t="s">
        <v>17</v>
      </c>
      <c r="D19" s="275" t="str">
        <f t="shared" si="0"/>
        <v>n</v>
      </c>
      <c r="E19" s="270" t="s">
        <v>34</v>
      </c>
      <c r="F19" s="278"/>
      <c r="G19" s="270" t="s">
        <v>13</v>
      </c>
      <c r="H19" s="278"/>
      <c r="I19" s="281" t="s">
        <v>63</v>
      </c>
      <c r="J19" s="278">
        <v>0</v>
      </c>
      <c r="K19" s="282" t="s">
        <v>10</v>
      </c>
      <c r="L19" s="277" t="str">
        <f t="shared" si="1"/>
        <v/>
      </c>
      <c r="N19" s="283"/>
    </row>
    <row r="20" spans="2:14">
      <c r="B20" s="270">
        <v>15</v>
      </c>
      <c r="C20" s="271" t="s">
        <v>36</v>
      </c>
      <c r="D20" s="275" t="str">
        <f t="shared" si="0"/>
        <v>o</v>
      </c>
      <c r="E20" s="270" t="s">
        <v>34</v>
      </c>
      <c r="F20" s="278"/>
      <c r="G20" s="270" t="s">
        <v>13</v>
      </c>
      <c r="H20" s="278"/>
      <c r="I20" s="281" t="s">
        <v>63</v>
      </c>
      <c r="J20" s="278">
        <v>0</v>
      </c>
      <c r="K20" s="282" t="s">
        <v>10</v>
      </c>
      <c r="L20" s="277" t="str">
        <f t="shared" si="1"/>
        <v/>
      </c>
      <c r="N20" s="283"/>
    </row>
    <row r="21" spans="2:14">
      <c r="B21" s="270">
        <v>16</v>
      </c>
      <c r="C21" s="271" t="s">
        <v>26</v>
      </c>
      <c r="D21" s="275" t="str">
        <f t="shared" si="0"/>
        <v>p</v>
      </c>
      <c r="E21" s="270" t="s">
        <v>34</v>
      </c>
      <c r="F21" s="278"/>
      <c r="G21" s="270" t="s">
        <v>13</v>
      </c>
      <c r="H21" s="278"/>
      <c r="I21" s="281" t="s">
        <v>63</v>
      </c>
      <c r="J21" s="278">
        <v>0</v>
      </c>
      <c r="K21" s="282" t="s">
        <v>10</v>
      </c>
      <c r="L21" s="277" t="str">
        <f t="shared" si="1"/>
        <v/>
      </c>
      <c r="N21" s="283"/>
    </row>
    <row r="22" spans="2:14">
      <c r="B22" s="270">
        <v>17</v>
      </c>
      <c r="C22" s="271" t="s">
        <v>75</v>
      </c>
      <c r="D22" s="275" t="str">
        <f t="shared" si="0"/>
        <v>q</v>
      </c>
      <c r="E22" s="270" t="s">
        <v>34</v>
      </c>
      <c r="F22" s="278"/>
      <c r="G22" s="270" t="s">
        <v>13</v>
      </c>
      <c r="H22" s="278"/>
      <c r="I22" s="281" t="s">
        <v>63</v>
      </c>
      <c r="J22" s="278">
        <v>0</v>
      </c>
      <c r="K22" s="282" t="s">
        <v>10</v>
      </c>
      <c r="L22" s="277" t="str">
        <f t="shared" si="1"/>
        <v/>
      </c>
      <c r="N22" s="283"/>
    </row>
    <row r="23" spans="2:14">
      <c r="B23" s="270">
        <v>18</v>
      </c>
      <c r="C23" s="271" t="s">
        <v>67</v>
      </c>
      <c r="D23" s="275" t="str">
        <f t="shared" si="0"/>
        <v>r</v>
      </c>
      <c r="E23" s="270" t="s">
        <v>34</v>
      </c>
      <c r="F23" s="279"/>
      <c r="G23" s="270" t="s">
        <v>13</v>
      </c>
      <c r="H23" s="279"/>
      <c r="I23" s="281" t="s">
        <v>63</v>
      </c>
      <c r="J23" s="279"/>
      <c r="K23" s="282" t="s">
        <v>10</v>
      </c>
      <c r="L23" s="271">
        <v>1</v>
      </c>
      <c r="N23" s="283"/>
    </row>
    <row r="24" spans="2:14">
      <c r="B24" s="270">
        <v>19</v>
      </c>
      <c r="C24" s="271" t="s">
        <v>77</v>
      </c>
      <c r="D24" s="275" t="str">
        <f t="shared" si="0"/>
        <v>s</v>
      </c>
      <c r="E24" s="270" t="s">
        <v>34</v>
      </c>
      <c r="F24" s="279"/>
      <c r="G24" s="270" t="s">
        <v>13</v>
      </c>
      <c r="H24" s="279"/>
      <c r="I24" s="281" t="s">
        <v>63</v>
      </c>
      <c r="J24" s="279"/>
      <c r="K24" s="282" t="s">
        <v>10</v>
      </c>
      <c r="L24" s="271">
        <v>2</v>
      </c>
      <c r="N24" s="283"/>
    </row>
    <row r="25" spans="2:14">
      <c r="B25" s="270">
        <v>20</v>
      </c>
      <c r="C25" s="271" t="s">
        <v>16</v>
      </c>
      <c r="D25" s="275" t="str">
        <f t="shared" si="0"/>
        <v>t</v>
      </c>
      <c r="E25" s="270" t="s">
        <v>34</v>
      </c>
      <c r="F25" s="279"/>
      <c r="G25" s="270" t="s">
        <v>13</v>
      </c>
      <c r="H25" s="279"/>
      <c r="I25" s="281" t="s">
        <v>63</v>
      </c>
      <c r="J25" s="279"/>
      <c r="K25" s="282" t="s">
        <v>10</v>
      </c>
      <c r="L25" s="271">
        <v>3</v>
      </c>
      <c r="N25" s="283"/>
    </row>
    <row r="26" spans="2:14">
      <c r="B26" s="270">
        <v>21</v>
      </c>
      <c r="C26" s="271" t="s">
        <v>78</v>
      </c>
      <c r="D26" s="275" t="str">
        <f t="shared" si="0"/>
        <v>u</v>
      </c>
      <c r="E26" s="270" t="s">
        <v>34</v>
      </c>
      <c r="F26" s="279"/>
      <c r="G26" s="270" t="s">
        <v>13</v>
      </c>
      <c r="H26" s="279"/>
      <c r="I26" s="281" t="s">
        <v>63</v>
      </c>
      <c r="J26" s="279"/>
      <c r="K26" s="282" t="s">
        <v>10</v>
      </c>
      <c r="L26" s="271">
        <v>4</v>
      </c>
      <c r="N26" s="283"/>
    </row>
    <row r="27" spans="2:14">
      <c r="B27" s="270">
        <v>22</v>
      </c>
      <c r="C27" s="271" t="s">
        <v>79</v>
      </c>
      <c r="D27" s="275" t="str">
        <f t="shared" si="0"/>
        <v>v</v>
      </c>
      <c r="E27" s="270" t="s">
        <v>34</v>
      </c>
      <c r="F27" s="279"/>
      <c r="G27" s="270" t="s">
        <v>13</v>
      </c>
      <c r="H27" s="279"/>
      <c r="I27" s="281" t="s">
        <v>63</v>
      </c>
      <c r="J27" s="279"/>
      <c r="K27" s="282" t="s">
        <v>10</v>
      </c>
      <c r="L27" s="271">
        <v>5</v>
      </c>
      <c r="N27" s="283"/>
    </row>
    <row r="28" spans="2:14">
      <c r="B28" s="270">
        <v>23</v>
      </c>
      <c r="C28" s="271" t="s">
        <v>58</v>
      </c>
      <c r="D28" s="275" t="str">
        <f t="shared" si="0"/>
        <v>w</v>
      </c>
      <c r="E28" s="270" t="s">
        <v>34</v>
      </c>
      <c r="F28" s="279"/>
      <c r="G28" s="270" t="s">
        <v>13</v>
      </c>
      <c r="H28" s="279"/>
      <c r="I28" s="281" t="s">
        <v>63</v>
      </c>
      <c r="J28" s="279"/>
      <c r="K28" s="282" t="s">
        <v>10</v>
      </c>
      <c r="L28" s="271">
        <v>6</v>
      </c>
      <c r="N28" s="283"/>
    </row>
    <row r="29" spans="2:14">
      <c r="B29" s="270">
        <v>24</v>
      </c>
      <c r="C29" s="271" t="s">
        <v>81</v>
      </c>
      <c r="D29" s="275" t="str">
        <f t="shared" si="0"/>
        <v>x</v>
      </c>
      <c r="E29" s="270" t="s">
        <v>34</v>
      </c>
      <c r="F29" s="279"/>
      <c r="G29" s="270" t="s">
        <v>13</v>
      </c>
      <c r="H29" s="279"/>
      <c r="I29" s="281" t="s">
        <v>63</v>
      </c>
      <c r="J29" s="279"/>
      <c r="K29" s="282" t="s">
        <v>10</v>
      </c>
      <c r="L29" s="271">
        <v>7</v>
      </c>
      <c r="N29" s="283"/>
    </row>
    <row r="30" spans="2:14">
      <c r="B30" s="270">
        <v>25</v>
      </c>
      <c r="C30" s="271" t="s">
        <v>83</v>
      </c>
      <c r="D30" s="275" t="str">
        <f t="shared" si="0"/>
        <v>y</v>
      </c>
      <c r="E30" s="270" t="s">
        <v>34</v>
      </c>
      <c r="F30" s="279"/>
      <c r="G30" s="270" t="s">
        <v>13</v>
      </c>
      <c r="H30" s="279"/>
      <c r="I30" s="281" t="s">
        <v>63</v>
      </c>
      <c r="J30" s="279"/>
      <c r="K30" s="282" t="s">
        <v>10</v>
      </c>
      <c r="L30" s="271">
        <v>8</v>
      </c>
      <c r="N30" s="283"/>
    </row>
    <row r="31" spans="2:14">
      <c r="B31" s="270">
        <v>26</v>
      </c>
      <c r="C31" s="271" t="s">
        <v>2</v>
      </c>
      <c r="D31" s="275" t="str">
        <f t="shared" si="0"/>
        <v>z</v>
      </c>
      <c r="E31" s="270" t="s">
        <v>34</v>
      </c>
      <c r="F31" s="279"/>
      <c r="G31" s="270" t="s">
        <v>13</v>
      </c>
      <c r="H31" s="279"/>
      <c r="I31" s="281" t="s">
        <v>63</v>
      </c>
      <c r="J31" s="279"/>
      <c r="K31" s="282" t="s">
        <v>10</v>
      </c>
      <c r="L31" s="271">
        <v>1</v>
      </c>
      <c r="N31" s="283"/>
    </row>
    <row r="32" spans="2:14">
      <c r="B32" s="270">
        <v>27</v>
      </c>
      <c r="C32" s="271" t="s">
        <v>81</v>
      </c>
      <c r="D32" s="275" t="str">
        <f t="shared" si="0"/>
        <v>x</v>
      </c>
      <c r="E32" s="270" t="s">
        <v>34</v>
      </c>
      <c r="F32" s="279"/>
      <c r="G32" s="270" t="s">
        <v>13</v>
      </c>
      <c r="H32" s="279"/>
      <c r="I32" s="281" t="s">
        <v>63</v>
      </c>
      <c r="J32" s="279"/>
      <c r="K32" s="282" t="s">
        <v>10</v>
      </c>
      <c r="L32" s="271">
        <v>2</v>
      </c>
      <c r="N32" s="283"/>
    </row>
    <row r="33" spans="2:14">
      <c r="B33" s="270">
        <v>28</v>
      </c>
      <c r="C33" s="271" t="s">
        <v>84</v>
      </c>
      <c r="D33" s="275" t="str">
        <f t="shared" si="0"/>
        <v>aa</v>
      </c>
      <c r="E33" s="270" t="s">
        <v>34</v>
      </c>
      <c r="F33" s="279"/>
      <c r="G33" s="270" t="s">
        <v>13</v>
      </c>
      <c r="H33" s="279"/>
      <c r="I33" s="281" t="s">
        <v>63</v>
      </c>
      <c r="J33" s="279"/>
      <c r="K33" s="282" t="s">
        <v>10</v>
      </c>
      <c r="L33" s="271">
        <v>3</v>
      </c>
      <c r="N33" s="283"/>
    </row>
    <row r="34" spans="2:14">
      <c r="B34" s="270">
        <v>29</v>
      </c>
      <c r="C34" s="271" t="s">
        <v>85</v>
      </c>
      <c r="D34" s="275" t="str">
        <f t="shared" si="0"/>
        <v>ab</v>
      </c>
      <c r="E34" s="270" t="s">
        <v>34</v>
      </c>
      <c r="F34" s="279"/>
      <c r="G34" s="270" t="s">
        <v>13</v>
      </c>
      <c r="H34" s="279"/>
      <c r="I34" s="281" t="s">
        <v>63</v>
      </c>
      <c r="J34" s="279"/>
      <c r="K34" s="282" t="s">
        <v>10</v>
      </c>
      <c r="L34" s="271">
        <v>4</v>
      </c>
      <c r="N34" s="283"/>
    </row>
    <row r="35" spans="2:14">
      <c r="B35" s="270">
        <v>30</v>
      </c>
      <c r="C35" s="271" t="s">
        <v>86</v>
      </c>
      <c r="D35" s="275" t="str">
        <f t="shared" si="0"/>
        <v>ac</v>
      </c>
      <c r="E35" s="270" t="s">
        <v>34</v>
      </c>
      <c r="F35" s="279"/>
      <c r="G35" s="270" t="s">
        <v>13</v>
      </c>
      <c r="H35" s="279"/>
      <c r="I35" s="281" t="s">
        <v>63</v>
      </c>
      <c r="J35" s="279"/>
      <c r="K35" s="282" t="s">
        <v>10</v>
      </c>
      <c r="L35" s="271">
        <v>5</v>
      </c>
      <c r="N35" s="283"/>
    </row>
    <row r="36" spans="2:14">
      <c r="B36" s="270">
        <v>31</v>
      </c>
      <c r="C36" s="271" t="s">
        <v>87</v>
      </c>
      <c r="D36" s="275" t="str">
        <f t="shared" si="0"/>
        <v>ad</v>
      </c>
      <c r="E36" s="270" t="s">
        <v>34</v>
      </c>
      <c r="F36" s="279"/>
      <c r="G36" s="270" t="s">
        <v>13</v>
      </c>
      <c r="H36" s="279"/>
      <c r="I36" s="281" t="s">
        <v>63</v>
      </c>
      <c r="J36" s="279"/>
      <c r="K36" s="282" t="s">
        <v>10</v>
      </c>
      <c r="L36" s="271">
        <v>6</v>
      </c>
      <c r="N36" s="283"/>
    </row>
    <row r="37" spans="2:14">
      <c r="B37" s="270">
        <v>32</v>
      </c>
      <c r="C37" s="271" t="s">
        <v>90</v>
      </c>
      <c r="D37" s="275" t="str">
        <f t="shared" si="0"/>
        <v>ae</v>
      </c>
      <c r="E37" s="270" t="s">
        <v>34</v>
      </c>
      <c r="F37" s="279"/>
      <c r="G37" s="270" t="s">
        <v>13</v>
      </c>
      <c r="H37" s="279"/>
      <c r="I37" s="281" t="s">
        <v>63</v>
      </c>
      <c r="J37" s="279"/>
      <c r="K37" s="282" t="s">
        <v>10</v>
      </c>
      <c r="L37" s="271">
        <v>7</v>
      </c>
      <c r="N37" s="283"/>
    </row>
    <row r="38" spans="2:14">
      <c r="B38" s="270">
        <v>33</v>
      </c>
      <c r="C38" s="271" t="s">
        <v>92</v>
      </c>
      <c r="D38" s="275" t="str">
        <f t="shared" si="0"/>
        <v>af</v>
      </c>
      <c r="E38" s="270" t="s">
        <v>34</v>
      </c>
      <c r="F38" s="279"/>
      <c r="G38" s="270" t="s">
        <v>13</v>
      </c>
      <c r="H38" s="279"/>
      <c r="I38" s="281" t="s">
        <v>63</v>
      </c>
      <c r="J38" s="279"/>
      <c r="K38" s="282" t="s">
        <v>10</v>
      </c>
      <c r="L38" s="271">
        <v>8</v>
      </c>
      <c r="N38" s="283"/>
    </row>
    <row r="39" spans="2:14">
      <c r="B39" s="270">
        <v>34</v>
      </c>
      <c r="C39" s="272" t="s">
        <v>113</v>
      </c>
      <c r="D39" s="275"/>
      <c r="E39" s="270" t="s">
        <v>34</v>
      </c>
      <c r="F39" s="278"/>
      <c r="G39" s="270" t="s">
        <v>13</v>
      </c>
      <c r="H39" s="278"/>
      <c r="I39" s="281" t="s">
        <v>63</v>
      </c>
      <c r="J39" s="278">
        <v>0</v>
      </c>
      <c r="K39" s="282" t="s">
        <v>10</v>
      </c>
      <c r="L39" s="277" t="str">
        <f>IF(OR(F39="",H39=""),"",(H39+IF(F39&gt;H39,1,0)-F39-J39)*24)</f>
        <v/>
      </c>
      <c r="N39" s="283"/>
    </row>
    <row r="40" spans="2:14">
      <c r="B40" s="270"/>
      <c r="C40" s="273" t="s">
        <v>62</v>
      </c>
      <c r="D40" s="275"/>
      <c r="E40" s="270" t="s">
        <v>34</v>
      </c>
      <c r="F40" s="278"/>
      <c r="G40" s="270" t="s">
        <v>13</v>
      </c>
      <c r="H40" s="278"/>
      <c r="I40" s="281" t="s">
        <v>63</v>
      </c>
      <c r="J40" s="278">
        <v>0</v>
      </c>
      <c r="K40" s="282" t="s">
        <v>10</v>
      </c>
      <c r="L40" s="277" t="str">
        <f>IF(OR(F40="",H40=""),"",(H40+IF(F40&gt;H40,1,0)-F40-J40)*24)</f>
        <v/>
      </c>
      <c r="N40" s="283"/>
    </row>
    <row r="41" spans="2:14">
      <c r="B41" s="270"/>
      <c r="C41" s="274" t="s">
        <v>62</v>
      </c>
      <c r="D41" s="275" t="str">
        <f>C39</f>
        <v>ag</v>
      </c>
      <c r="E41" s="270" t="s">
        <v>34</v>
      </c>
      <c r="F41" s="278" t="s">
        <v>62</v>
      </c>
      <c r="G41" s="270" t="s">
        <v>13</v>
      </c>
      <c r="H41" s="278" t="s">
        <v>62</v>
      </c>
      <c r="I41" s="281" t="s">
        <v>63</v>
      </c>
      <c r="J41" s="278" t="s">
        <v>62</v>
      </c>
      <c r="K41" s="282" t="s">
        <v>10</v>
      </c>
      <c r="L41" s="277" t="str">
        <f>IF(OR(L39="",L40=""),"",L39+L40)</f>
        <v/>
      </c>
      <c r="N41" s="283" t="s">
        <v>5</v>
      </c>
    </row>
    <row r="42" spans="2:14">
      <c r="B42" s="270"/>
      <c r="C42" s="272" t="s">
        <v>72</v>
      </c>
      <c r="D42" s="275"/>
      <c r="E42" s="270" t="s">
        <v>34</v>
      </c>
      <c r="F42" s="278"/>
      <c r="G42" s="270" t="s">
        <v>13</v>
      </c>
      <c r="H42" s="278"/>
      <c r="I42" s="281" t="s">
        <v>63</v>
      </c>
      <c r="J42" s="278">
        <v>0</v>
      </c>
      <c r="K42" s="282" t="s">
        <v>10</v>
      </c>
      <c r="L42" s="277" t="str">
        <f>IF(OR(F42="",H42=""),"",(H42+IF(F42&gt;H42,1,0)-F42-J42)*24)</f>
        <v/>
      </c>
      <c r="N42" s="283"/>
    </row>
    <row r="43" spans="2:14">
      <c r="B43" s="270">
        <v>35</v>
      </c>
      <c r="C43" s="273" t="s">
        <v>62</v>
      </c>
      <c r="D43" s="275"/>
      <c r="E43" s="270" t="s">
        <v>34</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34</v>
      </c>
      <c r="F44" s="278" t="s">
        <v>62</v>
      </c>
      <c r="G44" s="270" t="s">
        <v>13</v>
      </c>
      <c r="H44" s="278" t="s">
        <v>62</v>
      </c>
      <c r="I44" s="281" t="s">
        <v>63</v>
      </c>
      <c r="J44" s="278" t="s">
        <v>62</v>
      </c>
      <c r="K44" s="282" t="s">
        <v>10</v>
      </c>
      <c r="L44" s="277" t="str">
        <f>IF(OR(L42="",L43=""),"",L42+L43)</f>
        <v/>
      </c>
      <c r="N44" s="283" t="s">
        <v>181</v>
      </c>
    </row>
    <row r="45" spans="2:14">
      <c r="B45" s="270"/>
      <c r="C45" s="272" t="s">
        <v>153</v>
      </c>
      <c r="D45" s="275"/>
      <c r="E45" s="270" t="s">
        <v>34</v>
      </c>
      <c r="F45" s="278"/>
      <c r="G45" s="270" t="s">
        <v>13</v>
      </c>
      <c r="H45" s="278"/>
      <c r="I45" s="281" t="s">
        <v>63</v>
      </c>
      <c r="J45" s="278">
        <v>0</v>
      </c>
      <c r="K45" s="282" t="s">
        <v>10</v>
      </c>
      <c r="L45" s="277" t="str">
        <f>IF(OR(F45="",H45=""),"",(H45+IF(F45&gt;H45,1,0)-F45-J45)*24)</f>
        <v/>
      </c>
      <c r="N45" s="283"/>
    </row>
    <row r="46" spans="2:14">
      <c r="B46" s="270">
        <v>36</v>
      </c>
      <c r="C46" s="273" t="s">
        <v>62</v>
      </c>
      <c r="D46" s="275"/>
      <c r="E46" s="270" t="s">
        <v>34</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34</v>
      </c>
      <c r="F47" s="278" t="s">
        <v>62</v>
      </c>
      <c r="G47" s="270" t="s">
        <v>13</v>
      </c>
      <c r="H47" s="278" t="s">
        <v>62</v>
      </c>
      <c r="I47" s="281" t="s">
        <v>63</v>
      </c>
      <c r="J47" s="278" t="s">
        <v>62</v>
      </c>
      <c r="K47" s="282" t="s">
        <v>10</v>
      </c>
      <c r="L47" s="277" t="str">
        <f>IF(OR(L45="",L46=""),"",L45+L46)</f>
        <v/>
      </c>
      <c r="N47" s="283" t="s">
        <v>181</v>
      </c>
    </row>
    <row r="49" spans="3:4">
      <c r="C49" s="268" t="s">
        <v>107</v>
      </c>
      <c r="D49" s="268"/>
    </row>
    <row r="50" spans="3:4">
      <c r="C50" s="268" t="s">
        <v>182</v>
      </c>
      <c r="D50" s="268"/>
    </row>
    <row r="51" spans="3:4">
      <c r="C51" s="268" t="s">
        <v>183</v>
      </c>
      <c r="D51" s="268"/>
    </row>
    <row r="52" spans="3:4">
      <c r="C52" s="268" t="s">
        <v>184</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88"/>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33</v>
      </c>
      <c r="D1" s="15"/>
      <c r="E1" s="15"/>
      <c r="F1" s="15"/>
      <c r="G1" s="15"/>
      <c r="H1" s="15"/>
      <c r="I1" s="15"/>
      <c r="J1" s="15"/>
      <c r="M1" s="63" t="s">
        <v>1</v>
      </c>
      <c r="P1" s="15"/>
      <c r="Q1" s="15"/>
      <c r="R1" s="15"/>
      <c r="S1" s="15"/>
      <c r="T1" s="15"/>
      <c r="U1" s="15"/>
      <c r="V1" s="15"/>
      <c r="W1" s="15"/>
      <c r="AS1" s="97" t="s">
        <v>22</v>
      </c>
      <c r="AT1" s="205" t="s">
        <v>199</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43</v>
      </c>
      <c r="AC2" s="176">
        <v>6</v>
      </c>
      <c r="AD2" s="176"/>
      <c r="AE2" s="97" t="s">
        <v>39</v>
      </c>
      <c r="AF2" s="192">
        <f>IF(AC2=0,"",YEAR(DATE(2018+AC2,1,1)))</f>
        <v>2024</v>
      </c>
      <c r="AG2" s="192"/>
      <c r="AH2" s="195" t="s">
        <v>35</v>
      </c>
      <c r="AI2" s="195" t="s">
        <v>7</v>
      </c>
      <c r="AJ2" s="176">
        <v>4</v>
      </c>
      <c r="AK2" s="176"/>
      <c r="AL2" s="195" t="s">
        <v>50</v>
      </c>
      <c r="AS2" s="97" t="s">
        <v>55</v>
      </c>
      <c r="AT2" s="176" t="s">
        <v>167</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44</v>
      </c>
      <c r="BE3" s="237" t="s">
        <v>185</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47</v>
      </c>
      <c r="BE4" s="237" t="s">
        <v>186</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6"/>
      <c r="AK6" s="196"/>
      <c r="AL6" s="196"/>
      <c r="AM6" s="196"/>
      <c r="AN6" s="196"/>
      <c r="AO6" s="196" t="s">
        <v>190</v>
      </c>
      <c r="AP6" s="196"/>
      <c r="AQ6" s="196"/>
      <c r="AR6" s="196"/>
      <c r="AS6" s="2"/>
      <c r="AT6" s="2"/>
      <c r="AU6" s="2"/>
      <c r="AW6" s="204"/>
      <c r="AX6" s="204"/>
      <c r="AY6" s="62"/>
      <c r="AZ6" s="2"/>
      <c r="BA6" s="208">
        <v>40</v>
      </c>
      <c r="BB6" s="211"/>
      <c r="BC6" s="62" t="s">
        <v>46</v>
      </c>
      <c r="BD6" s="2"/>
      <c r="BE6" s="208">
        <v>160</v>
      </c>
      <c r="BF6" s="211"/>
      <c r="BG6" s="62" t="s">
        <v>52</v>
      </c>
      <c r="BH6" s="2"/>
      <c r="BI6" s="254"/>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18"/>
      <c r="BA8" s="196"/>
      <c r="BB8" s="196" t="s">
        <v>53</v>
      </c>
      <c r="BC8" s="196"/>
      <c r="BD8" s="196"/>
      <c r="BE8" s="238">
        <f>DAY(EOMONTH(DATE(AF2,AJ2,1),0))</f>
        <v>30</v>
      </c>
      <c r="BF8" s="242"/>
      <c r="BG8" s="196" t="s">
        <v>28</v>
      </c>
      <c r="BH8" s="196"/>
      <c r="BI8" s="196"/>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4"/>
      <c r="BL9" s="264"/>
      <c r="BM9" s="264"/>
    </row>
    <row r="10" spans="2:67" ht="21.6" customHeight="1">
      <c r="B10" s="8" t="s">
        <v>41</v>
      </c>
      <c r="C10" s="20" t="s">
        <v>198</v>
      </c>
      <c r="D10" s="31"/>
      <c r="E10" s="39"/>
      <c r="F10" s="31"/>
      <c r="G10" s="39"/>
      <c r="H10" s="31"/>
      <c r="I10" s="52" t="s">
        <v>229</v>
      </c>
      <c r="J10" s="66"/>
      <c r="K10" s="39" t="s">
        <v>230</v>
      </c>
      <c r="L10" s="88"/>
      <c r="M10" s="88"/>
      <c r="N10" s="31"/>
      <c r="O10" s="39" t="s">
        <v>231</v>
      </c>
      <c r="P10" s="88"/>
      <c r="Q10" s="88"/>
      <c r="R10" s="88"/>
      <c r="S10" s="31"/>
      <c r="T10" s="119"/>
      <c r="U10" s="119"/>
      <c r="V10" s="139"/>
      <c r="W10" s="152" t="s">
        <v>232</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234</v>
      </c>
      <c r="BE10" s="220"/>
      <c r="BF10" s="20" t="s">
        <v>235</v>
      </c>
      <c r="BG10" s="88"/>
      <c r="BH10" s="88"/>
      <c r="BI10" s="88"/>
      <c r="BJ10" s="256"/>
    </row>
    <row r="11" spans="2:67" ht="20.25" customHeight="1">
      <c r="B11" s="9"/>
      <c r="C11" s="21"/>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1"/>
      <c r="BG11" s="89"/>
      <c r="BH11" s="89"/>
      <c r="BI11" s="89"/>
      <c r="BJ11" s="257"/>
    </row>
    <row r="12" spans="2:67" ht="20.25" customHeight="1">
      <c r="B12" s="9"/>
      <c r="C12" s="21"/>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1"/>
      <c r="BG12" s="89"/>
      <c r="BH12" s="89"/>
      <c r="BI12" s="89"/>
      <c r="BJ12" s="257"/>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1"/>
      <c r="BG13" s="89"/>
      <c r="BH13" s="89"/>
      <c r="BI13" s="89"/>
      <c r="BJ13" s="257"/>
    </row>
    <row r="14" spans="2:67" ht="20.25" customHeight="1">
      <c r="B14" s="10"/>
      <c r="C14" s="22"/>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2"/>
      <c r="BG14" s="90"/>
      <c r="BH14" s="90"/>
      <c r="BI14" s="90"/>
      <c r="BJ14" s="258"/>
    </row>
    <row r="15" spans="2:67" ht="20.25" customHeight="1">
      <c r="B15" s="11">
        <f>B13+1</f>
        <v>1</v>
      </c>
      <c r="C15" s="23"/>
      <c r="D15" s="34"/>
      <c r="E15" s="42"/>
      <c r="F15" s="47"/>
      <c r="G15" s="42"/>
      <c r="H15" s="47"/>
      <c r="I15" s="55"/>
      <c r="J15" s="69"/>
      <c r="K15" s="75"/>
      <c r="L15" s="91"/>
      <c r="M15" s="91"/>
      <c r="N15" s="34"/>
      <c r="O15" s="99"/>
      <c r="P15" s="104"/>
      <c r="Q15" s="104"/>
      <c r="R15" s="104"/>
      <c r="S15" s="115"/>
      <c r="T15" s="122" t="s">
        <v>38</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98</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5"/>
      <c r="D17" s="36"/>
      <c r="E17" s="44"/>
      <c r="F17" s="49"/>
      <c r="G17" s="44"/>
      <c r="H17" s="49"/>
      <c r="I17" s="57"/>
      <c r="J17" s="71"/>
      <c r="K17" s="77"/>
      <c r="L17" s="93"/>
      <c r="M17" s="93"/>
      <c r="N17" s="36"/>
      <c r="O17" s="100"/>
      <c r="P17" s="105"/>
      <c r="Q17" s="105"/>
      <c r="R17" s="105"/>
      <c r="S17" s="116"/>
      <c r="T17" s="124" t="s">
        <v>38</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98</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5"/>
      <c r="D19" s="36"/>
      <c r="E19" s="43"/>
      <c r="F19" s="48"/>
      <c r="G19" s="43"/>
      <c r="H19" s="48"/>
      <c r="I19" s="57"/>
      <c r="J19" s="71"/>
      <c r="K19" s="77"/>
      <c r="L19" s="93"/>
      <c r="M19" s="93"/>
      <c r="N19" s="36"/>
      <c r="O19" s="100"/>
      <c r="P19" s="105"/>
      <c r="Q19" s="105"/>
      <c r="R19" s="105"/>
      <c r="S19" s="116"/>
      <c r="T19" s="124" t="s">
        <v>38</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98</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5"/>
      <c r="D21" s="36"/>
      <c r="E21" s="43"/>
      <c r="F21" s="48"/>
      <c r="G21" s="43"/>
      <c r="H21" s="48"/>
      <c r="I21" s="57"/>
      <c r="J21" s="71"/>
      <c r="K21" s="77"/>
      <c r="L21" s="93"/>
      <c r="M21" s="93"/>
      <c r="N21" s="36"/>
      <c r="O21" s="100"/>
      <c r="P21" s="105"/>
      <c r="Q21" s="105"/>
      <c r="R21" s="105"/>
      <c r="S21" s="116"/>
      <c r="T21" s="124" t="s">
        <v>38</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98</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5"/>
      <c r="D23" s="36"/>
      <c r="E23" s="43"/>
      <c r="F23" s="48"/>
      <c r="G23" s="43"/>
      <c r="H23" s="48"/>
      <c r="I23" s="57"/>
      <c r="J23" s="71"/>
      <c r="K23" s="77"/>
      <c r="L23" s="93"/>
      <c r="M23" s="93"/>
      <c r="N23" s="36"/>
      <c r="O23" s="100"/>
      <c r="P23" s="105"/>
      <c r="Q23" s="105"/>
      <c r="R23" s="105"/>
      <c r="S23" s="116"/>
      <c r="T23" s="124" t="s">
        <v>38</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98</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5"/>
      <c r="D25" s="36"/>
      <c r="E25" s="43"/>
      <c r="F25" s="48"/>
      <c r="G25" s="43"/>
      <c r="H25" s="48"/>
      <c r="I25" s="57"/>
      <c r="J25" s="71"/>
      <c r="K25" s="77"/>
      <c r="L25" s="93"/>
      <c r="M25" s="93"/>
      <c r="N25" s="36"/>
      <c r="O25" s="100"/>
      <c r="P25" s="105"/>
      <c r="Q25" s="105"/>
      <c r="R25" s="105"/>
      <c r="S25" s="116"/>
      <c r="T25" s="126" t="s">
        <v>38</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98</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5"/>
      <c r="D27" s="36"/>
      <c r="E27" s="43"/>
      <c r="F27" s="48"/>
      <c r="G27" s="43"/>
      <c r="H27" s="48"/>
      <c r="I27" s="57"/>
      <c r="J27" s="71"/>
      <c r="K27" s="77"/>
      <c r="L27" s="93"/>
      <c r="M27" s="93"/>
      <c r="N27" s="36"/>
      <c r="O27" s="100"/>
      <c r="P27" s="105"/>
      <c r="Q27" s="105"/>
      <c r="R27" s="105"/>
      <c r="S27" s="116"/>
      <c r="T27" s="124" t="s">
        <v>38</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98</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5"/>
      <c r="D29" s="36"/>
      <c r="E29" s="43"/>
      <c r="F29" s="48"/>
      <c r="G29" s="43"/>
      <c r="H29" s="48"/>
      <c r="I29" s="57"/>
      <c r="J29" s="71"/>
      <c r="K29" s="77"/>
      <c r="L29" s="93"/>
      <c r="M29" s="93"/>
      <c r="N29" s="36"/>
      <c r="O29" s="100"/>
      <c r="P29" s="105"/>
      <c r="Q29" s="105"/>
      <c r="R29" s="105"/>
      <c r="S29" s="116"/>
      <c r="T29" s="124" t="s">
        <v>38</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98</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5"/>
      <c r="D31" s="36"/>
      <c r="E31" s="43"/>
      <c r="F31" s="48"/>
      <c r="G31" s="43"/>
      <c r="H31" s="48"/>
      <c r="I31" s="57"/>
      <c r="J31" s="71"/>
      <c r="K31" s="77"/>
      <c r="L31" s="93"/>
      <c r="M31" s="93"/>
      <c r="N31" s="36"/>
      <c r="O31" s="100"/>
      <c r="P31" s="105"/>
      <c r="Q31" s="105"/>
      <c r="R31" s="105"/>
      <c r="S31" s="116"/>
      <c r="T31" s="124" t="s">
        <v>38</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98</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5"/>
      <c r="D33" s="36"/>
      <c r="E33" s="43"/>
      <c r="F33" s="48"/>
      <c r="G33" s="43"/>
      <c r="H33" s="48"/>
      <c r="I33" s="57"/>
      <c r="J33" s="71"/>
      <c r="K33" s="77"/>
      <c r="L33" s="93"/>
      <c r="M33" s="93"/>
      <c r="N33" s="36"/>
      <c r="O33" s="100"/>
      <c r="P33" s="105"/>
      <c r="Q33" s="105"/>
      <c r="R33" s="105"/>
      <c r="S33" s="116"/>
      <c r="T33" s="126" t="s">
        <v>38</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98</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5"/>
      <c r="D35" s="36"/>
      <c r="E35" s="43"/>
      <c r="F35" s="48"/>
      <c r="G35" s="43"/>
      <c r="H35" s="48"/>
      <c r="I35" s="57"/>
      <c r="J35" s="71"/>
      <c r="K35" s="77"/>
      <c r="L35" s="93"/>
      <c r="M35" s="93"/>
      <c r="N35" s="36"/>
      <c r="O35" s="100"/>
      <c r="P35" s="105"/>
      <c r="Q35" s="105"/>
      <c r="R35" s="105"/>
      <c r="S35" s="116"/>
      <c r="T35" s="126" t="s">
        <v>38</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98</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5"/>
      <c r="D37" s="36"/>
      <c r="E37" s="43"/>
      <c r="F37" s="48"/>
      <c r="G37" s="43"/>
      <c r="H37" s="48"/>
      <c r="I37" s="57"/>
      <c r="J37" s="71"/>
      <c r="K37" s="77"/>
      <c r="L37" s="93"/>
      <c r="M37" s="93"/>
      <c r="N37" s="36"/>
      <c r="O37" s="100"/>
      <c r="P37" s="105"/>
      <c r="Q37" s="105"/>
      <c r="R37" s="105"/>
      <c r="S37" s="116"/>
      <c r="T37" s="126" t="s">
        <v>38</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98</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5"/>
      <c r="D39" s="36"/>
      <c r="E39" s="43"/>
      <c r="F39" s="48"/>
      <c r="G39" s="43"/>
      <c r="H39" s="48"/>
      <c r="I39" s="57"/>
      <c r="J39" s="71"/>
      <c r="K39" s="77"/>
      <c r="L39" s="93"/>
      <c r="M39" s="93"/>
      <c r="N39" s="36"/>
      <c r="O39" s="100"/>
      <c r="P39" s="105"/>
      <c r="Q39" s="105"/>
      <c r="R39" s="105"/>
      <c r="S39" s="116"/>
      <c r="T39" s="126" t="s">
        <v>38</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98</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5"/>
      <c r="D41" s="36"/>
      <c r="E41" s="43"/>
      <c r="F41" s="48"/>
      <c r="G41" s="43"/>
      <c r="H41" s="48"/>
      <c r="I41" s="57"/>
      <c r="J41" s="71"/>
      <c r="K41" s="77"/>
      <c r="L41" s="93"/>
      <c r="M41" s="93"/>
      <c r="N41" s="36"/>
      <c r="O41" s="100"/>
      <c r="P41" s="105"/>
      <c r="Q41" s="105"/>
      <c r="R41" s="105"/>
      <c r="S41" s="116"/>
      <c r="T41" s="126" t="s">
        <v>38</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98</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5"/>
      <c r="D43" s="36"/>
      <c r="E43" s="43"/>
      <c r="F43" s="48"/>
      <c r="G43" s="43"/>
      <c r="H43" s="48"/>
      <c r="I43" s="57"/>
      <c r="J43" s="71"/>
      <c r="K43" s="77"/>
      <c r="L43" s="93"/>
      <c r="M43" s="93"/>
      <c r="N43" s="36"/>
      <c r="O43" s="100"/>
      <c r="P43" s="105"/>
      <c r="Q43" s="105"/>
      <c r="R43" s="105"/>
      <c r="S43" s="116"/>
      <c r="T43" s="126" t="s">
        <v>38</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98</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5"/>
      <c r="D45" s="36"/>
      <c r="E45" s="43"/>
      <c r="F45" s="48"/>
      <c r="G45" s="43"/>
      <c r="H45" s="48"/>
      <c r="I45" s="57"/>
      <c r="J45" s="71"/>
      <c r="K45" s="77"/>
      <c r="L45" s="93"/>
      <c r="M45" s="93"/>
      <c r="N45" s="36"/>
      <c r="O45" s="100"/>
      <c r="P45" s="105"/>
      <c r="Q45" s="105"/>
      <c r="R45" s="105"/>
      <c r="S45" s="116"/>
      <c r="T45" s="126" t="s">
        <v>38</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98</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5"/>
      <c r="D47" s="36"/>
      <c r="E47" s="43"/>
      <c r="F47" s="48"/>
      <c r="G47" s="43"/>
      <c r="H47" s="48"/>
      <c r="I47" s="57"/>
      <c r="J47" s="71"/>
      <c r="K47" s="77"/>
      <c r="L47" s="93"/>
      <c r="M47" s="93"/>
      <c r="N47" s="36"/>
      <c r="O47" s="100"/>
      <c r="P47" s="105"/>
      <c r="Q47" s="105"/>
      <c r="R47" s="105"/>
      <c r="S47" s="116"/>
      <c r="T47" s="126" t="s">
        <v>38</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98</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5"/>
      <c r="D49" s="36"/>
      <c r="E49" s="43"/>
      <c r="F49" s="48"/>
      <c r="G49" s="43"/>
      <c r="H49" s="48"/>
      <c r="I49" s="57"/>
      <c r="J49" s="71"/>
      <c r="K49" s="77"/>
      <c r="L49" s="93"/>
      <c r="M49" s="93"/>
      <c r="N49" s="36"/>
      <c r="O49" s="100"/>
      <c r="P49" s="105"/>
      <c r="Q49" s="105"/>
      <c r="R49" s="105"/>
      <c r="S49" s="116"/>
      <c r="T49" s="126" t="s">
        <v>38</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98</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5"/>
      <c r="D51" s="36"/>
      <c r="E51" s="44"/>
      <c r="F51" s="49"/>
      <c r="G51" s="44"/>
      <c r="H51" s="49"/>
      <c r="I51" s="57"/>
      <c r="J51" s="71"/>
      <c r="K51" s="77"/>
      <c r="L51" s="93"/>
      <c r="M51" s="93"/>
      <c r="N51" s="36"/>
      <c r="O51" s="100"/>
      <c r="P51" s="105"/>
      <c r="Q51" s="105"/>
      <c r="R51" s="105"/>
      <c r="S51" s="116"/>
      <c r="T51" s="124" t="s">
        <v>38</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98</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5"/>
      <c r="D53" s="36"/>
      <c r="E53" s="44"/>
      <c r="F53" s="49"/>
      <c r="G53" s="44"/>
      <c r="H53" s="49"/>
      <c r="I53" s="57"/>
      <c r="J53" s="71"/>
      <c r="K53" s="77"/>
      <c r="L53" s="93"/>
      <c r="M53" s="93"/>
      <c r="N53" s="36"/>
      <c r="O53" s="100"/>
      <c r="P53" s="105"/>
      <c r="Q53" s="105"/>
      <c r="R53" s="105"/>
      <c r="S53" s="116"/>
      <c r="T53" s="124" t="s">
        <v>38</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98</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5"/>
      <c r="D55" s="36"/>
      <c r="E55" s="43"/>
      <c r="F55" s="48"/>
      <c r="G55" s="43"/>
      <c r="H55" s="48"/>
      <c r="I55" s="57"/>
      <c r="J55" s="71"/>
      <c r="K55" s="77"/>
      <c r="L55" s="93"/>
      <c r="M55" s="93"/>
      <c r="N55" s="36"/>
      <c r="O55" s="100"/>
      <c r="P55" s="105"/>
      <c r="Q55" s="105"/>
      <c r="R55" s="105"/>
      <c r="S55" s="116"/>
      <c r="T55" s="126" t="s">
        <v>38</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98</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5"/>
      <c r="D57" s="36"/>
      <c r="E57" s="43"/>
      <c r="F57" s="48"/>
      <c r="G57" s="43"/>
      <c r="H57" s="48"/>
      <c r="I57" s="57"/>
      <c r="J57" s="71"/>
      <c r="K57" s="77"/>
      <c r="L57" s="93"/>
      <c r="M57" s="93"/>
      <c r="N57" s="36"/>
      <c r="O57" s="100"/>
      <c r="P57" s="105"/>
      <c r="Q57" s="105"/>
      <c r="R57" s="105"/>
      <c r="S57" s="116"/>
      <c r="T57" s="126" t="s">
        <v>38</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98</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5"/>
      <c r="D59" s="36"/>
      <c r="E59" s="43"/>
      <c r="F59" s="48"/>
      <c r="G59" s="43"/>
      <c r="H59" s="48"/>
      <c r="I59" s="57"/>
      <c r="J59" s="71"/>
      <c r="K59" s="77"/>
      <c r="L59" s="93"/>
      <c r="M59" s="93"/>
      <c r="N59" s="36"/>
      <c r="O59" s="100"/>
      <c r="P59" s="105"/>
      <c r="Q59" s="105"/>
      <c r="R59" s="105"/>
      <c r="S59" s="116"/>
      <c r="T59" s="126" t="s">
        <v>38</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98</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5"/>
      <c r="D61" s="36"/>
      <c r="E61" s="43"/>
      <c r="F61" s="48"/>
      <c r="G61" s="43"/>
      <c r="H61" s="48"/>
      <c r="I61" s="57"/>
      <c r="J61" s="71"/>
      <c r="K61" s="77"/>
      <c r="L61" s="93"/>
      <c r="M61" s="93"/>
      <c r="N61" s="36"/>
      <c r="O61" s="100"/>
      <c r="P61" s="105"/>
      <c r="Q61" s="105"/>
      <c r="R61" s="105"/>
      <c r="S61" s="116"/>
      <c r="T61" s="126" t="s">
        <v>38</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98</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5"/>
      <c r="D63" s="36"/>
      <c r="E63" s="43"/>
      <c r="F63" s="48"/>
      <c r="G63" s="43"/>
      <c r="H63" s="48"/>
      <c r="I63" s="57"/>
      <c r="J63" s="71"/>
      <c r="K63" s="77"/>
      <c r="L63" s="93"/>
      <c r="M63" s="93"/>
      <c r="N63" s="36"/>
      <c r="O63" s="100"/>
      <c r="P63" s="105"/>
      <c r="Q63" s="105"/>
      <c r="R63" s="105"/>
      <c r="S63" s="116"/>
      <c r="T63" s="126" t="s">
        <v>38</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98</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5"/>
      <c r="D65" s="36"/>
      <c r="E65" s="43"/>
      <c r="F65" s="48"/>
      <c r="G65" s="43"/>
      <c r="H65" s="48"/>
      <c r="I65" s="57"/>
      <c r="J65" s="71"/>
      <c r="K65" s="77"/>
      <c r="L65" s="93"/>
      <c r="M65" s="93"/>
      <c r="N65" s="36"/>
      <c r="O65" s="100"/>
      <c r="P65" s="105"/>
      <c r="Q65" s="105"/>
      <c r="R65" s="105"/>
      <c r="S65" s="116"/>
      <c r="T65" s="126" t="s">
        <v>38</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98</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5"/>
      <c r="D67" s="36"/>
      <c r="E67" s="43"/>
      <c r="F67" s="48"/>
      <c r="G67" s="43"/>
      <c r="H67" s="48"/>
      <c r="I67" s="57"/>
      <c r="J67" s="71"/>
      <c r="K67" s="77"/>
      <c r="L67" s="93"/>
      <c r="M67" s="93"/>
      <c r="N67" s="36"/>
      <c r="O67" s="100"/>
      <c r="P67" s="105"/>
      <c r="Q67" s="105"/>
      <c r="R67" s="105"/>
      <c r="S67" s="116"/>
      <c r="T67" s="126" t="s">
        <v>38</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98</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5"/>
      <c r="D69" s="36"/>
      <c r="E69" s="43"/>
      <c r="F69" s="48"/>
      <c r="G69" s="43"/>
      <c r="H69" s="48"/>
      <c r="I69" s="57"/>
      <c r="J69" s="71"/>
      <c r="K69" s="77"/>
      <c r="L69" s="93"/>
      <c r="M69" s="93"/>
      <c r="N69" s="36"/>
      <c r="O69" s="100"/>
      <c r="P69" s="105"/>
      <c r="Q69" s="105"/>
      <c r="R69" s="105"/>
      <c r="S69" s="116"/>
      <c r="T69" s="126" t="s">
        <v>38</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98</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5"/>
      <c r="D71" s="36"/>
      <c r="E71" s="43"/>
      <c r="F71" s="48"/>
      <c r="G71" s="43"/>
      <c r="H71" s="48"/>
      <c r="I71" s="57"/>
      <c r="J71" s="71"/>
      <c r="K71" s="77"/>
      <c r="L71" s="93"/>
      <c r="M71" s="93"/>
      <c r="N71" s="36"/>
      <c r="O71" s="100"/>
      <c r="P71" s="105"/>
      <c r="Q71" s="105"/>
      <c r="R71" s="105"/>
      <c r="S71" s="116"/>
      <c r="T71" s="126" t="s">
        <v>38</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98</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5"/>
      <c r="D73" s="36"/>
      <c r="E73" s="43"/>
      <c r="F73" s="48"/>
      <c r="G73" s="43"/>
      <c r="H73" s="48"/>
      <c r="I73" s="57"/>
      <c r="J73" s="71"/>
      <c r="K73" s="77"/>
      <c r="L73" s="93"/>
      <c r="M73" s="93"/>
      <c r="N73" s="36"/>
      <c r="O73" s="100"/>
      <c r="P73" s="105"/>
      <c r="Q73" s="105"/>
      <c r="R73" s="105"/>
      <c r="S73" s="116"/>
      <c r="T73" s="126" t="s">
        <v>38</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98</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5"/>
      <c r="D75" s="36"/>
      <c r="E75" s="43"/>
      <c r="F75" s="48"/>
      <c r="G75" s="43"/>
      <c r="H75" s="48"/>
      <c r="I75" s="57"/>
      <c r="J75" s="71"/>
      <c r="K75" s="77"/>
      <c r="L75" s="93"/>
      <c r="M75" s="93"/>
      <c r="N75" s="36"/>
      <c r="O75" s="100"/>
      <c r="P75" s="105"/>
      <c r="Q75" s="105"/>
      <c r="R75" s="105"/>
      <c r="S75" s="116"/>
      <c r="T75" s="126" t="s">
        <v>38</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98</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5"/>
      <c r="D77" s="36"/>
      <c r="E77" s="43"/>
      <c r="F77" s="48"/>
      <c r="G77" s="43"/>
      <c r="H77" s="48"/>
      <c r="I77" s="57"/>
      <c r="J77" s="71"/>
      <c r="K77" s="77"/>
      <c r="L77" s="93"/>
      <c r="M77" s="93"/>
      <c r="N77" s="36"/>
      <c r="O77" s="100"/>
      <c r="P77" s="105"/>
      <c r="Q77" s="105"/>
      <c r="R77" s="105"/>
      <c r="S77" s="116"/>
      <c r="T77" s="126" t="s">
        <v>38</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98</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5"/>
      <c r="D79" s="36"/>
      <c r="E79" s="43"/>
      <c r="F79" s="48"/>
      <c r="G79" s="43"/>
      <c r="H79" s="48"/>
      <c r="I79" s="57"/>
      <c r="J79" s="71"/>
      <c r="K79" s="77"/>
      <c r="L79" s="93"/>
      <c r="M79" s="93"/>
      <c r="N79" s="36"/>
      <c r="O79" s="100"/>
      <c r="P79" s="105"/>
      <c r="Q79" s="105"/>
      <c r="R79" s="105"/>
      <c r="S79" s="116"/>
      <c r="T79" s="126" t="s">
        <v>38</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98</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5"/>
      <c r="D81" s="36"/>
      <c r="E81" s="43"/>
      <c r="F81" s="48"/>
      <c r="G81" s="43"/>
      <c r="H81" s="48"/>
      <c r="I81" s="57"/>
      <c r="J81" s="71"/>
      <c r="K81" s="77"/>
      <c r="L81" s="93"/>
      <c r="M81" s="93"/>
      <c r="N81" s="36"/>
      <c r="O81" s="100"/>
      <c r="P81" s="105"/>
      <c r="Q81" s="105"/>
      <c r="R81" s="105"/>
      <c r="S81" s="116"/>
      <c r="T81" s="126" t="s">
        <v>38</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98</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5"/>
      <c r="D83" s="36"/>
      <c r="E83" s="43"/>
      <c r="F83" s="48"/>
      <c r="G83" s="43"/>
      <c r="H83" s="48"/>
      <c r="I83" s="57"/>
      <c r="J83" s="71"/>
      <c r="K83" s="77"/>
      <c r="L83" s="93"/>
      <c r="M83" s="93"/>
      <c r="N83" s="36"/>
      <c r="O83" s="100"/>
      <c r="P83" s="105"/>
      <c r="Q83" s="105"/>
      <c r="R83" s="105"/>
      <c r="S83" s="116"/>
      <c r="T83" s="126" t="s">
        <v>38</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98</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5"/>
      <c r="D85" s="36"/>
      <c r="E85" s="43"/>
      <c r="F85" s="48"/>
      <c r="G85" s="43"/>
      <c r="H85" s="48"/>
      <c r="I85" s="57"/>
      <c r="J85" s="71"/>
      <c r="K85" s="77"/>
      <c r="L85" s="93"/>
      <c r="M85" s="93"/>
      <c r="N85" s="36"/>
      <c r="O85" s="100"/>
      <c r="P85" s="105"/>
      <c r="Q85" s="105"/>
      <c r="R85" s="105"/>
      <c r="S85" s="116"/>
      <c r="T85" s="126" t="s">
        <v>38</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98</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5"/>
      <c r="D87" s="36"/>
      <c r="E87" s="43"/>
      <c r="F87" s="48"/>
      <c r="G87" s="43"/>
      <c r="H87" s="48"/>
      <c r="I87" s="57"/>
      <c r="J87" s="71"/>
      <c r="K87" s="77"/>
      <c r="L87" s="93"/>
      <c r="M87" s="93"/>
      <c r="N87" s="36"/>
      <c r="O87" s="100"/>
      <c r="P87" s="105"/>
      <c r="Q87" s="105"/>
      <c r="R87" s="105"/>
      <c r="S87" s="116"/>
      <c r="T87" s="126" t="s">
        <v>38</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98</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5"/>
      <c r="D89" s="36"/>
      <c r="E89" s="43"/>
      <c r="F89" s="48"/>
      <c r="G89" s="43"/>
      <c r="H89" s="48"/>
      <c r="I89" s="57"/>
      <c r="J89" s="71"/>
      <c r="K89" s="77"/>
      <c r="L89" s="93"/>
      <c r="M89" s="93"/>
      <c r="N89" s="36"/>
      <c r="O89" s="100"/>
      <c r="P89" s="105"/>
      <c r="Q89" s="105"/>
      <c r="R89" s="105"/>
      <c r="S89" s="116"/>
      <c r="T89" s="126" t="s">
        <v>38</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98</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5"/>
      <c r="D91" s="36"/>
      <c r="E91" s="43"/>
      <c r="F91" s="48"/>
      <c r="G91" s="43"/>
      <c r="H91" s="48"/>
      <c r="I91" s="57"/>
      <c r="J91" s="71"/>
      <c r="K91" s="77"/>
      <c r="L91" s="93"/>
      <c r="M91" s="93"/>
      <c r="N91" s="36"/>
      <c r="O91" s="100"/>
      <c r="P91" s="105"/>
      <c r="Q91" s="105"/>
      <c r="R91" s="105"/>
      <c r="S91" s="116"/>
      <c r="T91" s="126" t="s">
        <v>38</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98</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5"/>
      <c r="D93" s="36"/>
      <c r="E93" s="43"/>
      <c r="F93" s="48"/>
      <c r="G93" s="43"/>
      <c r="H93" s="48"/>
      <c r="I93" s="57"/>
      <c r="J93" s="71"/>
      <c r="K93" s="77"/>
      <c r="L93" s="93"/>
      <c r="M93" s="93"/>
      <c r="N93" s="36"/>
      <c r="O93" s="100"/>
      <c r="P93" s="105"/>
      <c r="Q93" s="105"/>
      <c r="R93" s="105"/>
      <c r="S93" s="116"/>
      <c r="T93" s="126" t="s">
        <v>38</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98</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5"/>
      <c r="D95" s="36"/>
      <c r="E95" s="43"/>
      <c r="F95" s="48"/>
      <c r="G95" s="43"/>
      <c r="H95" s="48"/>
      <c r="I95" s="57"/>
      <c r="J95" s="71"/>
      <c r="K95" s="77"/>
      <c r="L95" s="93"/>
      <c r="M95" s="93"/>
      <c r="N95" s="36"/>
      <c r="O95" s="100"/>
      <c r="P95" s="105"/>
      <c r="Q95" s="105"/>
      <c r="R95" s="105"/>
      <c r="S95" s="116"/>
      <c r="T95" s="126" t="s">
        <v>38</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98</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5"/>
      <c r="D97" s="36"/>
      <c r="E97" s="43"/>
      <c r="F97" s="48"/>
      <c r="G97" s="43"/>
      <c r="H97" s="48"/>
      <c r="I97" s="57"/>
      <c r="J97" s="71"/>
      <c r="K97" s="77"/>
      <c r="L97" s="93"/>
      <c r="M97" s="93"/>
      <c r="N97" s="36"/>
      <c r="O97" s="100"/>
      <c r="P97" s="105"/>
      <c r="Q97" s="105"/>
      <c r="R97" s="105"/>
      <c r="S97" s="116"/>
      <c r="T97" s="126" t="s">
        <v>38</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98</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5"/>
      <c r="D99" s="36"/>
      <c r="E99" s="43"/>
      <c r="F99" s="48"/>
      <c r="G99" s="43"/>
      <c r="H99" s="48"/>
      <c r="I99" s="57"/>
      <c r="J99" s="71"/>
      <c r="K99" s="77"/>
      <c r="L99" s="93"/>
      <c r="M99" s="93"/>
      <c r="N99" s="36"/>
      <c r="O99" s="100"/>
      <c r="P99" s="105"/>
      <c r="Q99" s="105"/>
      <c r="R99" s="105"/>
      <c r="S99" s="116"/>
      <c r="T99" s="126" t="s">
        <v>38</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98</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38</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98</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38</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98</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38</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98</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38</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98</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38</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98</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38</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98</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38</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98</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38</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98</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38</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98</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38</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98</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38</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98</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38</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98</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38</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98</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38</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98</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38</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98</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38</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98</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38</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98</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38</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98</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38</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98</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38</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98</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38</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98</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38</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98</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38</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98</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38</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98</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38</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98</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38</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98</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38</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98</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38</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98</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38</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98</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38</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98</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38</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98</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38</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98</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38</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98</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38</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98</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38</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98</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38</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98</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38</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98</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38</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98</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38</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98</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38</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98</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38</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98</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38</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98</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38</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98</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38</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98</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38</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98</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38</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98</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38</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98</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38</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98</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38</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98</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38</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98</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38</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98</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38</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98</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38</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98</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38</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98</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38</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98</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38</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98</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38</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8" t="s">
        <v>98</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8"/>
      <c r="D216" s="28"/>
      <c r="E216" s="28"/>
      <c r="F216" s="28"/>
      <c r="G216" s="28"/>
      <c r="H216" s="28"/>
      <c r="I216" s="61"/>
      <c r="J216" s="74" t="s">
        <v>236</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5"/>
      <c r="AA217" s="74" t="s">
        <v>141</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8"/>
      <c r="D218" s="28"/>
      <c r="E218" s="28"/>
      <c r="F218" s="28"/>
      <c r="G218" s="28"/>
      <c r="H218" s="28"/>
      <c r="I218" s="61"/>
      <c r="J218" s="74"/>
      <c r="K218" s="80" t="s">
        <v>129</v>
      </c>
      <c r="L218" s="80"/>
      <c r="M218" s="80" t="s">
        <v>130</v>
      </c>
      <c r="N218" s="80"/>
      <c r="O218" s="80"/>
      <c r="P218" s="80"/>
      <c r="Q218" s="74"/>
      <c r="R218" s="111" t="s">
        <v>131</v>
      </c>
      <c r="S218" s="111"/>
      <c r="T218" s="111"/>
      <c r="U218" s="111"/>
      <c r="V218" s="86"/>
      <c r="W218" s="161" t="s">
        <v>128</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8"/>
      <c r="D219" s="28"/>
      <c r="E219" s="28"/>
      <c r="F219" s="28"/>
      <c r="G219" s="28"/>
      <c r="H219" s="28"/>
      <c r="I219" s="61"/>
      <c r="J219" s="74"/>
      <c r="K219" s="81"/>
      <c r="L219" s="81"/>
      <c r="M219" s="81" t="s">
        <v>132</v>
      </c>
      <c r="N219" s="81"/>
      <c r="O219" s="81" t="s">
        <v>57</v>
      </c>
      <c r="P219" s="81"/>
      <c r="Q219" s="74"/>
      <c r="R219" s="81" t="s">
        <v>132</v>
      </c>
      <c r="S219" s="81"/>
      <c r="T219" s="81" t="s">
        <v>57</v>
      </c>
      <c r="U219" s="81"/>
      <c r="V219" s="86"/>
      <c r="W219" s="161" t="s">
        <v>23</v>
      </c>
      <c r="X219" s="161"/>
      <c r="Y219" s="62"/>
      <c r="Z219" s="165"/>
      <c r="AA219" s="82" t="s">
        <v>19</v>
      </c>
      <c r="AB219" s="82"/>
      <c r="AC219" s="82" t="s">
        <v>119</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8"/>
      <c r="D220" s="28"/>
      <c r="E220" s="28"/>
      <c r="F220" s="28"/>
      <c r="G220" s="28"/>
      <c r="H220" s="28"/>
      <c r="I220" s="61"/>
      <c r="J220" s="74"/>
      <c r="K220" s="82" t="s">
        <v>19</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120</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20</v>
      </c>
      <c r="AB221" s="82"/>
      <c r="AC221" s="82" t="s">
        <v>121</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8"/>
      <c r="D222" s="28"/>
      <c r="E222" s="28"/>
      <c r="F222" s="28"/>
      <c r="G222" s="28"/>
      <c r="H222" s="28"/>
      <c r="I222" s="61"/>
      <c r="J222" s="74"/>
      <c r="K222" s="82" t="s">
        <v>20</v>
      </c>
      <c r="L222" s="82"/>
      <c r="M222" s="96">
        <f>SUMIFS($BB$15:$BB$214,$F$15:$F$214,"看護職員",$H$15:$H$214,"C")</f>
        <v>0</v>
      </c>
      <c r="N222" s="96"/>
      <c r="O222" s="96">
        <f>SUMIFS($BD$15:$BD$214,$F$15:$F$214,"看護職員",$H$15:$H$214,"C")</f>
        <v>0</v>
      </c>
      <c r="P222" s="96"/>
      <c r="Q222" s="108"/>
      <c r="R222" s="112">
        <v>0</v>
      </c>
      <c r="S222" s="112"/>
      <c r="T222" s="112">
        <v>0</v>
      </c>
      <c r="U222" s="112"/>
      <c r="V222" s="150"/>
      <c r="W222" s="163" t="s">
        <v>62</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62</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133</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134</v>
      </c>
      <c r="L226" s="74"/>
      <c r="M226" s="74"/>
      <c r="N226" s="74"/>
      <c r="O226" s="74"/>
      <c r="P226" s="74"/>
      <c r="Q226" s="109" t="s">
        <v>187</v>
      </c>
      <c r="R226" s="114" t="s">
        <v>188</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135</v>
      </c>
      <c r="L227" s="74"/>
      <c r="M227" s="74"/>
      <c r="N227" s="74"/>
      <c r="O227" s="74"/>
      <c r="P227" s="74" t="s">
        <v>56</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136</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124</v>
      </c>
      <c r="P229" s="82">
        <f>IF($R$226="週",$BA$6,$BE$6)</f>
        <v>40</v>
      </c>
      <c r="Q229" s="82"/>
      <c r="R229" s="82"/>
      <c r="S229" s="82"/>
      <c r="T229" s="80" t="s">
        <v>137</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138</v>
      </c>
      <c r="V230" s="74"/>
      <c r="W230" s="74"/>
      <c r="X230" s="74"/>
      <c r="Y230" s="62"/>
      <c r="Z230" s="62"/>
    </row>
    <row r="231" spans="2:46" ht="20.25" customHeight="1">
      <c r="I231" s="62"/>
      <c r="J231" s="62"/>
      <c r="K231" s="74" t="s">
        <v>168</v>
      </c>
      <c r="L231" s="74"/>
      <c r="M231" s="74"/>
      <c r="N231" s="74"/>
      <c r="O231" s="74"/>
      <c r="P231" s="74"/>
      <c r="Q231" s="74"/>
      <c r="R231" s="74"/>
      <c r="S231" s="74"/>
      <c r="T231" s="84"/>
      <c r="U231" s="74"/>
      <c r="V231" s="74"/>
      <c r="W231" s="74"/>
      <c r="X231" s="74"/>
      <c r="Y231" s="62"/>
      <c r="Z231" s="62"/>
    </row>
    <row r="232" spans="2:46" ht="20.25" customHeight="1">
      <c r="I232" s="62"/>
      <c r="J232" s="62"/>
      <c r="K232" s="74" t="s">
        <v>128</v>
      </c>
      <c r="L232" s="74"/>
      <c r="M232" s="74"/>
      <c r="N232" s="74"/>
      <c r="O232" s="74"/>
      <c r="P232" s="74"/>
      <c r="Q232" s="74"/>
      <c r="R232" s="74"/>
      <c r="S232" s="74"/>
      <c r="T232" s="84"/>
      <c r="U232" s="80"/>
      <c r="V232" s="80"/>
      <c r="W232" s="80"/>
      <c r="X232" s="80"/>
      <c r="Y232" s="62"/>
      <c r="Z232" s="62"/>
    </row>
    <row r="233" spans="2:46" ht="20.25" customHeight="1">
      <c r="I233" s="62"/>
      <c r="J233" s="62"/>
      <c r="K233" s="86" t="s">
        <v>139</v>
      </c>
      <c r="L233" s="86"/>
      <c r="M233" s="86"/>
      <c r="N233" s="86"/>
      <c r="O233" s="86"/>
      <c r="P233" s="74" t="s">
        <v>103</v>
      </c>
      <c r="Q233" s="86"/>
      <c r="R233" s="86"/>
      <c r="S233" s="86"/>
      <c r="T233" s="86"/>
      <c r="U233" s="81" t="s">
        <v>133</v>
      </c>
      <c r="V233" s="81"/>
      <c r="W233" s="81"/>
      <c r="X233" s="81"/>
      <c r="Y233" s="62"/>
      <c r="Z233" s="62"/>
    </row>
    <row r="234" spans="2:46" ht="20.25" customHeight="1">
      <c r="I234" s="62"/>
      <c r="J234" s="62"/>
      <c r="K234" s="82">
        <f>W224</f>
        <v>0</v>
      </c>
      <c r="L234" s="82"/>
      <c r="M234" s="82"/>
      <c r="N234" s="82"/>
      <c r="O234" s="80" t="s">
        <v>140</v>
      </c>
      <c r="P234" s="107">
        <f>U229</f>
        <v>0</v>
      </c>
      <c r="Q234" s="107"/>
      <c r="R234" s="107"/>
      <c r="S234" s="107"/>
      <c r="T234" s="80" t="s">
        <v>137</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30"/>
      <c r="D283" s="30"/>
      <c r="E283" s="30"/>
      <c r="F283" s="30"/>
      <c r="G283" s="30"/>
      <c r="H283" s="30"/>
      <c r="I283" s="30"/>
      <c r="J283" s="30"/>
      <c r="K283" s="29"/>
      <c r="L283" s="29"/>
      <c r="M283" s="1"/>
      <c r="N283" s="1"/>
      <c r="O283" s="1"/>
      <c r="P283" s="1"/>
      <c r="Q283" s="1"/>
      <c r="R283" s="1"/>
    </row>
    <row r="284" spans="1:59">
      <c r="A284" s="1"/>
      <c r="B284" s="1"/>
      <c r="C284" s="30"/>
      <c r="D284" s="30"/>
      <c r="E284" s="30"/>
      <c r="F284" s="30"/>
      <c r="G284" s="30"/>
      <c r="H284" s="30"/>
      <c r="I284" s="30"/>
      <c r="J284" s="30"/>
      <c r="K284" s="29"/>
      <c r="L284" s="29"/>
      <c r="M284" s="1"/>
      <c r="N284" s="1"/>
      <c r="O284" s="1"/>
      <c r="P284" s="1"/>
      <c r="Q284" s="1"/>
      <c r="R284" s="1"/>
    </row>
    <row r="285" spans="1:59">
      <c r="C285" s="29"/>
      <c r="D285" s="29"/>
      <c r="E285" s="29"/>
      <c r="F285" s="29"/>
      <c r="G285" s="29"/>
      <c r="H285" s="29"/>
      <c r="I285" s="29"/>
      <c r="J285" s="29"/>
    </row>
    <row r="286" spans="1:59">
      <c r="C286" s="29"/>
      <c r="D286" s="29"/>
      <c r="E286" s="29"/>
      <c r="F286" s="29"/>
      <c r="G286" s="29"/>
      <c r="H286" s="29"/>
      <c r="I286" s="29"/>
      <c r="J286" s="29"/>
    </row>
    <row r="287" spans="1:59">
      <c r="C287" s="29"/>
      <c r="D287" s="29"/>
      <c r="E287" s="29"/>
      <c r="F287" s="29"/>
      <c r="G287" s="29"/>
      <c r="H287" s="29"/>
      <c r="I287" s="29"/>
      <c r="J287" s="29"/>
    </row>
    <row r="288" spans="1: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6.4"/>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60</v>
      </c>
    </row>
    <row r="2" spans="2:14">
      <c r="B2" s="268" t="s">
        <v>61</v>
      </c>
      <c r="F2" s="269"/>
      <c r="G2" s="280"/>
      <c r="H2" s="280"/>
      <c r="I2" s="280"/>
      <c r="J2" s="276"/>
      <c r="K2" s="280"/>
      <c r="L2" s="280"/>
    </row>
    <row r="3" spans="2:14">
      <c r="B3" s="269" t="s">
        <v>172</v>
      </c>
      <c r="F3" s="276" t="s">
        <v>173</v>
      </c>
      <c r="G3" s="280"/>
      <c r="H3" s="280"/>
      <c r="I3" s="280"/>
      <c r="J3" s="276"/>
      <c r="K3" s="280"/>
      <c r="L3" s="280"/>
    </row>
    <row r="4" spans="2:14">
      <c r="B4" s="268"/>
      <c r="F4" s="277" t="s">
        <v>37</v>
      </c>
      <c r="G4" s="277"/>
      <c r="H4" s="277"/>
      <c r="I4" s="277"/>
      <c r="J4" s="277"/>
      <c r="K4" s="277"/>
      <c r="L4" s="277"/>
      <c r="N4" s="277" t="s">
        <v>178</v>
      </c>
    </row>
    <row r="5" spans="2:14">
      <c r="B5" s="266" t="s">
        <v>41</v>
      </c>
      <c r="C5" s="266" t="s">
        <v>6</v>
      </c>
      <c r="F5" s="266" t="s">
        <v>179</v>
      </c>
      <c r="G5" s="266"/>
      <c r="H5" s="266" t="s">
        <v>180</v>
      </c>
      <c r="J5" s="266" t="s">
        <v>3</v>
      </c>
      <c r="L5" s="266" t="s">
        <v>37</v>
      </c>
      <c r="N5" s="277"/>
    </row>
    <row r="6" spans="2:14">
      <c r="B6" s="270">
        <v>1</v>
      </c>
      <c r="C6" s="271" t="s">
        <v>65</v>
      </c>
      <c r="D6" s="275" t="str">
        <f t="shared" ref="D6:D38" si="0">C6</f>
        <v>a</v>
      </c>
      <c r="E6" s="270" t="s">
        <v>34</v>
      </c>
      <c r="F6" s="278">
        <v>0.375</v>
      </c>
      <c r="G6" s="270" t="s">
        <v>13</v>
      </c>
      <c r="H6" s="278">
        <v>0.75</v>
      </c>
      <c r="I6" s="281" t="s">
        <v>63</v>
      </c>
      <c r="J6" s="278">
        <v>4.1666666666666664e-002</v>
      </c>
      <c r="K6" s="282" t="s">
        <v>10</v>
      </c>
      <c r="L6" s="277">
        <f t="shared" ref="L6:L22" si="1">IF(OR(F6="",H6=""),"",(H6+IF(F6&gt;H6,1,0)-F6-J6)*24)</f>
        <v>8</v>
      </c>
      <c r="N6" s="283"/>
    </row>
    <row r="7" spans="2:14">
      <c r="B7" s="270">
        <v>2</v>
      </c>
      <c r="C7" s="271" t="s">
        <v>42</v>
      </c>
      <c r="D7" s="275" t="str">
        <f t="shared" si="0"/>
        <v>b</v>
      </c>
      <c r="E7" s="270" t="s">
        <v>34</v>
      </c>
      <c r="F7" s="278">
        <v>0.58333333333333337</v>
      </c>
      <c r="G7" s="270" t="s">
        <v>13</v>
      </c>
      <c r="H7" s="278">
        <v>0.95833333333333337</v>
      </c>
      <c r="I7" s="281" t="s">
        <v>63</v>
      </c>
      <c r="J7" s="278">
        <v>4.1666666666666664e-002</v>
      </c>
      <c r="K7" s="282" t="s">
        <v>10</v>
      </c>
      <c r="L7" s="277">
        <f t="shared" si="1"/>
        <v>8</v>
      </c>
      <c r="N7" s="283"/>
    </row>
    <row r="8" spans="2:14">
      <c r="B8" s="270">
        <v>3</v>
      </c>
      <c r="C8" s="271" t="s">
        <v>68</v>
      </c>
      <c r="D8" s="275" t="str">
        <f t="shared" si="0"/>
        <v>c</v>
      </c>
      <c r="E8" s="270" t="s">
        <v>34</v>
      </c>
      <c r="F8" s="278">
        <v>0.91666666666666663</v>
      </c>
      <c r="G8" s="270" t="s">
        <v>13</v>
      </c>
      <c r="H8" s="278">
        <v>0.29166666666666669</v>
      </c>
      <c r="I8" s="281" t="s">
        <v>63</v>
      </c>
      <c r="J8" s="278">
        <v>4.1666666666666664e-002</v>
      </c>
      <c r="K8" s="282" t="s">
        <v>10</v>
      </c>
      <c r="L8" s="277">
        <f t="shared" si="1"/>
        <v>8.0000000000000018</v>
      </c>
      <c r="N8" s="283"/>
    </row>
    <row r="9" spans="2:14">
      <c r="B9" s="270">
        <v>4</v>
      </c>
      <c r="C9" s="271" t="s">
        <v>69</v>
      </c>
      <c r="D9" s="275" t="str">
        <f t="shared" si="0"/>
        <v>d</v>
      </c>
      <c r="E9" s="270" t="s">
        <v>34</v>
      </c>
      <c r="F9" s="278">
        <v>0.25</v>
      </c>
      <c r="G9" s="270" t="s">
        <v>13</v>
      </c>
      <c r="H9" s="278">
        <v>0.625</v>
      </c>
      <c r="I9" s="281" t="s">
        <v>63</v>
      </c>
      <c r="J9" s="278">
        <v>4.1666666666666664e-002</v>
      </c>
      <c r="K9" s="282" t="s">
        <v>10</v>
      </c>
      <c r="L9" s="277">
        <f t="shared" si="1"/>
        <v>8</v>
      </c>
      <c r="N9" s="283"/>
    </row>
    <row r="10" spans="2:14">
      <c r="B10" s="270">
        <v>5</v>
      </c>
      <c r="C10" s="271" t="s">
        <v>70</v>
      </c>
      <c r="D10" s="275" t="str">
        <f t="shared" si="0"/>
        <v>e</v>
      </c>
      <c r="E10" s="270" t="s">
        <v>34</v>
      </c>
      <c r="F10" s="278"/>
      <c r="G10" s="270" t="s">
        <v>13</v>
      </c>
      <c r="H10" s="278"/>
      <c r="I10" s="281" t="s">
        <v>63</v>
      </c>
      <c r="J10" s="278">
        <v>0</v>
      </c>
      <c r="K10" s="282" t="s">
        <v>10</v>
      </c>
      <c r="L10" s="277" t="str">
        <f t="shared" si="1"/>
        <v/>
      </c>
      <c r="N10" s="283"/>
    </row>
    <row r="11" spans="2:14">
      <c r="B11" s="270">
        <v>6</v>
      </c>
      <c r="C11" s="271" t="s">
        <v>48</v>
      </c>
      <c r="D11" s="275" t="str">
        <f t="shared" si="0"/>
        <v>f</v>
      </c>
      <c r="E11" s="270" t="s">
        <v>34</v>
      </c>
      <c r="F11" s="278"/>
      <c r="G11" s="270" t="s">
        <v>13</v>
      </c>
      <c r="H11" s="278"/>
      <c r="I11" s="281" t="s">
        <v>63</v>
      </c>
      <c r="J11" s="278">
        <v>0</v>
      </c>
      <c r="K11" s="282" t="s">
        <v>10</v>
      </c>
      <c r="L11" s="277" t="str">
        <f t="shared" si="1"/>
        <v/>
      </c>
      <c r="N11" s="283"/>
    </row>
    <row r="12" spans="2:14">
      <c r="B12" s="270">
        <v>7</v>
      </c>
      <c r="C12" s="271" t="s">
        <v>71</v>
      </c>
      <c r="D12" s="275" t="str">
        <f t="shared" si="0"/>
        <v>g</v>
      </c>
      <c r="E12" s="270" t="s">
        <v>34</v>
      </c>
      <c r="F12" s="278"/>
      <c r="G12" s="270" t="s">
        <v>13</v>
      </c>
      <c r="H12" s="278"/>
      <c r="I12" s="281" t="s">
        <v>63</v>
      </c>
      <c r="J12" s="278">
        <v>0</v>
      </c>
      <c r="K12" s="282" t="s">
        <v>10</v>
      </c>
      <c r="L12" s="277" t="str">
        <f t="shared" si="1"/>
        <v/>
      </c>
      <c r="N12" s="283"/>
    </row>
    <row r="13" spans="2:14">
      <c r="B13" s="270">
        <v>8</v>
      </c>
      <c r="C13" s="271" t="s">
        <v>64</v>
      </c>
      <c r="D13" s="275" t="str">
        <f t="shared" si="0"/>
        <v>h</v>
      </c>
      <c r="E13" s="270" t="s">
        <v>34</v>
      </c>
      <c r="F13" s="278"/>
      <c r="G13" s="270" t="s">
        <v>13</v>
      </c>
      <c r="H13" s="278"/>
      <c r="I13" s="281" t="s">
        <v>63</v>
      </c>
      <c r="J13" s="278">
        <v>0</v>
      </c>
      <c r="K13" s="282" t="s">
        <v>10</v>
      </c>
      <c r="L13" s="277" t="str">
        <f t="shared" si="1"/>
        <v/>
      </c>
      <c r="N13" s="283"/>
    </row>
    <row r="14" spans="2:14">
      <c r="B14" s="270">
        <v>9</v>
      </c>
      <c r="C14" s="271" t="s">
        <v>59</v>
      </c>
      <c r="D14" s="275" t="str">
        <f t="shared" si="0"/>
        <v>i</v>
      </c>
      <c r="E14" s="270" t="s">
        <v>34</v>
      </c>
      <c r="F14" s="278"/>
      <c r="G14" s="270" t="s">
        <v>13</v>
      </c>
      <c r="H14" s="278"/>
      <c r="I14" s="281" t="s">
        <v>63</v>
      </c>
      <c r="J14" s="278">
        <v>0</v>
      </c>
      <c r="K14" s="282" t="s">
        <v>10</v>
      </c>
      <c r="L14" s="277" t="str">
        <f t="shared" si="1"/>
        <v/>
      </c>
      <c r="N14" s="283"/>
    </row>
    <row r="15" spans="2:14">
      <c r="B15" s="270">
        <v>10</v>
      </c>
      <c r="C15" s="271" t="s">
        <v>45</v>
      </c>
      <c r="D15" s="275" t="str">
        <f t="shared" si="0"/>
        <v>j</v>
      </c>
      <c r="E15" s="270" t="s">
        <v>34</v>
      </c>
      <c r="F15" s="278"/>
      <c r="G15" s="270" t="s">
        <v>13</v>
      </c>
      <c r="H15" s="278"/>
      <c r="I15" s="281" t="s">
        <v>63</v>
      </c>
      <c r="J15" s="278">
        <v>0</v>
      </c>
      <c r="K15" s="282" t="s">
        <v>10</v>
      </c>
      <c r="L15" s="277" t="str">
        <f t="shared" si="1"/>
        <v/>
      </c>
      <c r="N15" s="283"/>
    </row>
    <row r="16" spans="2:14">
      <c r="B16" s="270">
        <v>11</v>
      </c>
      <c r="C16" s="271" t="s">
        <v>73</v>
      </c>
      <c r="D16" s="275" t="str">
        <f t="shared" si="0"/>
        <v>k</v>
      </c>
      <c r="E16" s="270" t="s">
        <v>34</v>
      </c>
      <c r="F16" s="278"/>
      <c r="G16" s="270" t="s">
        <v>13</v>
      </c>
      <c r="H16" s="278"/>
      <c r="I16" s="281" t="s">
        <v>63</v>
      </c>
      <c r="J16" s="278">
        <v>0</v>
      </c>
      <c r="K16" s="282" t="s">
        <v>10</v>
      </c>
      <c r="L16" s="277" t="str">
        <f t="shared" si="1"/>
        <v/>
      </c>
      <c r="N16" s="283"/>
    </row>
    <row r="17" spans="2:14">
      <c r="B17" s="270">
        <v>12</v>
      </c>
      <c r="C17" s="271" t="s">
        <v>74</v>
      </c>
      <c r="D17" s="275" t="str">
        <f t="shared" si="0"/>
        <v>l</v>
      </c>
      <c r="E17" s="270" t="s">
        <v>34</v>
      </c>
      <c r="F17" s="278"/>
      <c r="G17" s="270" t="s">
        <v>13</v>
      </c>
      <c r="H17" s="278"/>
      <c r="I17" s="281" t="s">
        <v>63</v>
      </c>
      <c r="J17" s="278">
        <v>0</v>
      </c>
      <c r="K17" s="282" t="s">
        <v>10</v>
      </c>
      <c r="L17" s="277" t="str">
        <f t="shared" si="1"/>
        <v/>
      </c>
      <c r="N17" s="283"/>
    </row>
    <row r="18" spans="2:14">
      <c r="B18" s="270">
        <v>13</v>
      </c>
      <c r="C18" s="271" t="s">
        <v>8</v>
      </c>
      <c r="D18" s="275" t="str">
        <f t="shared" si="0"/>
        <v>m</v>
      </c>
      <c r="E18" s="270" t="s">
        <v>34</v>
      </c>
      <c r="F18" s="278"/>
      <c r="G18" s="270" t="s">
        <v>13</v>
      </c>
      <c r="H18" s="278"/>
      <c r="I18" s="281" t="s">
        <v>63</v>
      </c>
      <c r="J18" s="278">
        <v>0</v>
      </c>
      <c r="K18" s="282" t="s">
        <v>10</v>
      </c>
      <c r="L18" s="277" t="str">
        <f t="shared" si="1"/>
        <v/>
      </c>
      <c r="N18" s="283"/>
    </row>
    <row r="19" spans="2:14">
      <c r="B19" s="270">
        <v>14</v>
      </c>
      <c r="C19" s="271" t="s">
        <v>17</v>
      </c>
      <c r="D19" s="275" t="str">
        <f t="shared" si="0"/>
        <v>n</v>
      </c>
      <c r="E19" s="270" t="s">
        <v>34</v>
      </c>
      <c r="F19" s="278"/>
      <c r="G19" s="270" t="s">
        <v>13</v>
      </c>
      <c r="H19" s="278"/>
      <c r="I19" s="281" t="s">
        <v>63</v>
      </c>
      <c r="J19" s="278">
        <v>0</v>
      </c>
      <c r="K19" s="282" t="s">
        <v>10</v>
      </c>
      <c r="L19" s="277" t="str">
        <f t="shared" si="1"/>
        <v/>
      </c>
      <c r="N19" s="283"/>
    </row>
    <row r="20" spans="2:14">
      <c r="B20" s="270">
        <v>15</v>
      </c>
      <c r="C20" s="271" t="s">
        <v>36</v>
      </c>
      <c r="D20" s="275" t="str">
        <f t="shared" si="0"/>
        <v>o</v>
      </c>
      <c r="E20" s="270" t="s">
        <v>34</v>
      </c>
      <c r="F20" s="278"/>
      <c r="G20" s="270" t="s">
        <v>13</v>
      </c>
      <c r="H20" s="278"/>
      <c r="I20" s="281" t="s">
        <v>63</v>
      </c>
      <c r="J20" s="278">
        <v>0</v>
      </c>
      <c r="K20" s="282" t="s">
        <v>10</v>
      </c>
      <c r="L20" s="277" t="str">
        <f t="shared" si="1"/>
        <v/>
      </c>
      <c r="N20" s="283"/>
    </row>
    <row r="21" spans="2:14">
      <c r="B21" s="270">
        <v>16</v>
      </c>
      <c r="C21" s="271" t="s">
        <v>26</v>
      </c>
      <c r="D21" s="275" t="str">
        <f t="shared" si="0"/>
        <v>p</v>
      </c>
      <c r="E21" s="270" t="s">
        <v>34</v>
      </c>
      <c r="F21" s="278"/>
      <c r="G21" s="270" t="s">
        <v>13</v>
      </c>
      <c r="H21" s="278"/>
      <c r="I21" s="281" t="s">
        <v>63</v>
      </c>
      <c r="J21" s="278">
        <v>0</v>
      </c>
      <c r="K21" s="282" t="s">
        <v>10</v>
      </c>
      <c r="L21" s="277" t="str">
        <f t="shared" si="1"/>
        <v/>
      </c>
      <c r="N21" s="283"/>
    </row>
    <row r="22" spans="2:14">
      <c r="B22" s="270">
        <v>17</v>
      </c>
      <c r="C22" s="271" t="s">
        <v>75</v>
      </c>
      <c r="D22" s="275" t="str">
        <f t="shared" si="0"/>
        <v>q</v>
      </c>
      <c r="E22" s="270" t="s">
        <v>34</v>
      </c>
      <c r="F22" s="278"/>
      <c r="G22" s="270" t="s">
        <v>13</v>
      </c>
      <c r="H22" s="278"/>
      <c r="I22" s="281" t="s">
        <v>63</v>
      </c>
      <c r="J22" s="278">
        <v>0</v>
      </c>
      <c r="K22" s="282" t="s">
        <v>10</v>
      </c>
      <c r="L22" s="277" t="str">
        <f t="shared" si="1"/>
        <v/>
      </c>
      <c r="N22" s="283"/>
    </row>
    <row r="23" spans="2:14">
      <c r="B23" s="270">
        <v>18</v>
      </c>
      <c r="C23" s="271" t="s">
        <v>67</v>
      </c>
      <c r="D23" s="275" t="str">
        <f t="shared" si="0"/>
        <v>r</v>
      </c>
      <c r="E23" s="270" t="s">
        <v>34</v>
      </c>
      <c r="F23" s="279"/>
      <c r="G23" s="270" t="s">
        <v>13</v>
      </c>
      <c r="H23" s="279"/>
      <c r="I23" s="281" t="s">
        <v>63</v>
      </c>
      <c r="J23" s="279"/>
      <c r="K23" s="282" t="s">
        <v>10</v>
      </c>
      <c r="L23" s="271">
        <v>1</v>
      </c>
      <c r="N23" s="283"/>
    </row>
    <row r="24" spans="2:14">
      <c r="B24" s="270">
        <v>19</v>
      </c>
      <c r="C24" s="271" t="s">
        <v>77</v>
      </c>
      <c r="D24" s="275" t="str">
        <f t="shared" si="0"/>
        <v>s</v>
      </c>
      <c r="E24" s="270" t="s">
        <v>34</v>
      </c>
      <c r="F24" s="279"/>
      <c r="G24" s="270" t="s">
        <v>13</v>
      </c>
      <c r="H24" s="279"/>
      <c r="I24" s="281" t="s">
        <v>63</v>
      </c>
      <c r="J24" s="279"/>
      <c r="K24" s="282" t="s">
        <v>10</v>
      </c>
      <c r="L24" s="271">
        <v>2</v>
      </c>
      <c r="N24" s="283"/>
    </row>
    <row r="25" spans="2:14">
      <c r="B25" s="270">
        <v>20</v>
      </c>
      <c r="C25" s="271" t="s">
        <v>16</v>
      </c>
      <c r="D25" s="275" t="str">
        <f t="shared" si="0"/>
        <v>t</v>
      </c>
      <c r="E25" s="270" t="s">
        <v>34</v>
      </c>
      <c r="F25" s="279"/>
      <c r="G25" s="270" t="s">
        <v>13</v>
      </c>
      <c r="H25" s="279"/>
      <c r="I25" s="281" t="s">
        <v>63</v>
      </c>
      <c r="J25" s="279"/>
      <c r="K25" s="282" t="s">
        <v>10</v>
      </c>
      <c r="L25" s="271">
        <v>3</v>
      </c>
      <c r="N25" s="283"/>
    </row>
    <row r="26" spans="2:14">
      <c r="B26" s="270">
        <v>21</v>
      </c>
      <c r="C26" s="271" t="s">
        <v>78</v>
      </c>
      <c r="D26" s="275" t="str">
        <f t="shared" si="0"/>
        <v>u</v>
      </c>
      <c r="E26" s="270" t="s">
        <v>34</v>
      </c>
      <c r="F26" s="279"/>
      <c r="G26" s="270" t="s">
        <v>13</v>
      </c>
      <c r="H26" s="279"/>
      <c r="I26" s="281" t="s">
        <v>63</v>
      </c>
      <c r="J26" s="279"/>
      <c r="K26" s="282" t="s">
        <v>10</v>
      </c>
      <c r="L26" s="271">
        <v>4</v>
      </c>
      <c r="N26" s="283"/>
    </row>
    <row r="27" spans="2:14">
      <c r="B27" s="270">
        <v>22</v>
      </c>
      <c r="C27" s="271" t="s">
        <v>79</v>
      </c>
      <c r="D27" s="275" t="str">
        <f t="shared" si="0"/>
        <v>v</v>
      </c>
      <c r="E27" s="270" t="s">
        <v>34</v>
      </c>
      <c r="F27" s="279"/>
      <c r="G27" s="270" t="s">
        <v>13</v>
      </c>
      <c r="H27" s="279"/>
      <c r="I27" s="281" t="s">
        <v>63</v>
      </c>
      <c r="J27" s="279"/>
      <c r="K27" s="282" t="s">
        <v>10</v>
      </c>
      <c r="L27" s="271">
        <v>5</v>
      </c>
      <c r="N27" s="283"/>
    </row>
    <row r="28" spans="2:14">
      <c r="B28" s="270">
        <v>23</v>
      </c>
      <c r="C28" s="271" t="s">
        <v>58</v>
      </c>
      <c r="D28" s="275" t="str">
        <f t="shared" si="0"/>
        <v>w</v>
      </c>
      <c r="E28" s="270" t="s">
        <v>34</v>
      </c>
      <c r="F28" s="279"/>
      <c r="G28" s="270" t="s">
        <v>13</v>
      </c>
      <c r="H28" s="279"/>
      <c r="I28" s="281" t="s">
        <v>63</v>
      </c>
      <c r="J28" s="279"/>
      <c r="K28" s="282" t="s">
        <v>10</v>
      </c>
      <c r="L28" s="271">
        <v>6</v>
      </c>
      <c r="N28" s="283"/>
    </row>
    <row r="29" spans="2:14">
      <c r="B29" s="270">
        <v>24</v>
      </c>
      <c r="C29" s="271" t="s">
        <v>81</v>
      </c>
      <c r="D29" s="275" t="str">
        <f t="shared" si="0"/>
        <v>x</v>
      </c>
      <c r="E29" s="270" t="s">
        <v>34</v>
      </c>
      <c r="F29" s="279"/>
      <c r="G29" s="270" t="s">
        <v>13</v>
      </c>
      <c r="H29" s="279"/>
      <c r="I29" s="281" t="s">
        <v>63</v>
      </c>
      <c r="J29" s="279"/>
      <c r="K29" s="282" t="s">
        <v>10</v>
      </c>
      <c r="L29" s="271">
        <v>7</v>
      </c>
      <c r="N29" s="283"/>
    </row>
    <row r="30" spans="2:14">
      <c r="B30" s="270">
        <v>25</v>
      </c>
      <c r="C30" s="271" t="s">
        <v>83</v>
      </c>
      <c r="D30" s="275" t="str">
        <f t="shared" si="0"/>
        <v>y</v>
      </c>
      <c r="E30" s="270" t="s">
        <v>34</v>
      </c>
      <c r="F30" s="279"/>
      <c r="G30" s="270" t="s">
        <v>13</v>
      </c>
      <c r="H30" s="279"/>
      <c r="I30" s="281" t="s">
        <v>63</v>
      </c>
      <c r="J30" s="279"/>
      <c r="K30" s="282" t="s">
        <v>10</v>
      </c>
      <c r="L30" s="271">
        <v>8</v>
      </c>
      <c r="N30" s="283"/>
    </row>
    <row r="31" spans="2:14">
      <c r="B31" s="270">
        <v>26</v>
      </c>
      <c r="C31" s="271" t="s">
        <v>2</v>
      </c>
      <c r="D31" s="275" t="str">
        <f t="shared" si="0"/>
        <v>z</v>
      </c>
      <c r="E31" s="270" t="s">
        <v>34</v>
      </c>
      <c r="F31" s="279"/>
      <c r="G31" s="270" t="s">
        <v>13</v>
      </c>
      <c r="H31" s="279"/>
      <c r="I31" s="281" t="s">
        <v>63</v>
      </c>
      <c r="J31" s="279"/>
      <c r="K31" s="282" t="s">
        <v>10</v>
      </c>
      <c r="L31" s="271">
        <v>1</v>
      </c>
      <c r="N31" s="283"/>
    </row>
    <row r="32" spans="2:14">
      <c r="B32" s="270">
        <v>27</v>
      </c>
      <c r="C32" s="271" t="s">
        <v>81</v>
      </c>
      <c r="D32" s="275" t="str">
        <f t="shared" si="0"/>
        <v>x</v>
      </c>
      <c r="E32" s="270" t="s">
        <v>34</v>
      </c>
      <c r="F32" s="279"/>
      <c r="G32" s="270" t="s">
        <v>13</v>
      </c>
      <c r="H32" s="279"/>
      <c r="I32" s="281" t="s">
        <v>63</v>
      </c>
      <c r="J32" s="279"/>
      <c r="K32" s="282" t="s">
        <v>10</v>
      </c>
      <c r="L32" s="271">
        <v>2</v>
      </c>
      <c r="N32" s="283"/>
    </row>
    <row r="33" spans="2:14">
      <c r="B33" s="270">
        <v>28</v>
      </c>
      <c r="C33" s="271" t="s">
        <v>84</v>
      </c>
      <c r="D33" s="275" t="str">
        <f t="shared" si="0"/>
        <v>aa</v>
      </c>
      <c r="E33" s="270" t="s">
        <v>34</v>
      </c>
      <c r="F33" s="279"/>
      <c r="G33" s="270" t="s">
        <v>13</v>
      </c>
      <c r="H33" s="279"/>
      <c r="I33" s="281" t="s">
        <v>63</v>
      </c>
      <c r="J33" s="279"/>
      <c r="K33" s="282" t="s">
        <v>10</v>
      </c>
      <c r="L33" s="271">
        <v>3</v>
      </c>
      <c r="N33" s="283"/>
    </row>
    <row r="34" spans="2:14">
      <c r="B34" s="270">
        <v>29</v>
      </c>
      <c r="C34" s="271" t="s">
        <v>85</v>
      </c>
      <c r="D34" s="275" t="str">
        <f t="shared" si="0"/>
        <v>ab</v>
      </c>
      <c r="E34" s="270" t="s">
        <v>34</v>
      </c>
      <c r="F34" s="279"/>
      <c r="G34" s="270" t="s">
        <v>13</v>
      </c>
      <c r="H34" s="279"/>
      <c r="I34" s="281" t="s">
        <v>63</v>
      </c>
      <c r="J34" s="279"/>
      <c r="K34" s="282" t="s">
        <v>10</v>
      </c>
      <c r="L34" s="271">
        <v>4</v>
      </c>
      <c r="N34" s="283"/>
    </row>
    <row r="35" spans="2:14">
      <c r="B35" s="270">
        <v>30</v>
      </c>
      <c r="C35" s="271" t="s">
        <v>86</v>
      </c>
      <c r="D35" s="275" t="str">
        <f t="shared" si="0"/>
        <v>ac</v>
      </c>
      <c r="E35" s="270" t="s">
        <v>34</v>
      </c>
      <c r="F35" s="279"/>
      <c r="G35" s="270" t="s">
        <v>13</v>
      </c>
      <c r="H35" s="279"/>
      <c r="I35" s="281" t="s">
        <v>63</v>
      </c>
      <c r="J35" s="279"/>
      <c r="K35" s="282" t="s">
        <v>10</v>
      </c>
      <c r="L35" s="271">
        <v>5</v>
      </c>
      <c r="N35" s="283"/>
    </row>
    <row r="36" spans="2:14">
      <c r="B36" s="270">
        <v>31</v>
      </c>
      <c r="C36" s="271" t="s">
        <v>87</v>
      </c>
      <c r="D36" s="275" t="str">
        <f t="shared" si="0"/>
        <v>ad</v>
      </c>
      <c r="E36" s="270" t="s">
        <v>34</v>
      </c>
      <c r="F36" s="279"/>
      <c r="G36" s="270" t="s">
        <v>13</v>
      </c>
      <c r="H36" s="279"/>
      <c r="I36" s="281" t="s">
        <v>63</v>
      </c>
      <c r="J36" s="279"/>
      <c r="K36" s="282" t="s">
        <v>10</v>
      </c>
      <c r="L36" s="271">
        <v>6</v>
      </c>
      <c r="N36" s="283"/>
    </row>
    <row r="37" spans="2:14">
      <c r="B37" s="270">
        <v>32</v>
      </c>
      <c r="C37" s="271" t="s">
        <v>90</v>
      </c>
      <c r="D37" s="275" t="str">
        <f t="shared" si="0"/>
        <v>ae</v>
      </c>
      <c r="E37" s="270" t="s">
        <v>34</v>
      </c>
      <c r="F37" s="279"/>
      <c r="G37" s="270" t="s">
        <v>13</v>
      </c>
      <c r="H37" s="279"/>
      <c r="I37" s="281" t="s">
        <v>63</v>
      </c>
      <c r="J37" s="279"/>
      <c r="K37" s="282" t="s">
        <v>10</v>
      </c>
      <c r="L37" s="271">
        <v>7</v>
      </c>
      <c r="N37" s="283"/>
    </row>
    <row r="38" spans="2:14">
      <c r="B38" s="270">
        <v>33</v>
      </c>
      <c r="C38" s="271" t="s">
        <v>92</v>
      </c>
      <c r="D38" s="275" t="str">
        <f t="shared" si="0"/>
        <v>af</v>
      </c>
      <c r="E38" s="270" t="s">
        <v>34</v>
      </c>
      <c r="F38" s="279"/>
      <c r="G38" s="270" t="s">
        <v>13</v>
      </c>
      <c r="H38" s="279"/>
      <c r="I38" s="281" t="s">
        <v>63</v>
      </c>
      <c r="J38" s="279"/>
      <c r="K38" s="282" t="s">
        <v>10</v>
      </c>
      <c r="L38" s="271">
        <v>8</v>
      </c>
      <c r="N38" s="283"/>
    </row>
    <row r="39" spans="2:14">
      <c r="B39" s="270">
        <v>34</v>
      </c>
      <c r="C39" s="272" t="s">
        <v>113</v>
      </c>
      <c r="D39" s="275"/>
      <c r="E39" s="270" t="s">
        <v>34</v>
      </c>
      <c r="F39" s="278">
        <v>0.29166666666666669</v>
      </c>
      <c r="G39" s="270" t="s">
        <v>13</v>
      </c>
      <c r="H39" s="278">
        <v>0.39583333333333331</v>
      </c>
      <c r="I39" s="281" t="s">
        <v>63</v>
      </c>
      <c r="J39" s="278">
        <v>0</v>
      </c>
      <c r="K39" s="282" t="s">
        <v>10</v>
      </c>
      <c r="L39" s="277">
        <f>IF(OR(F39="",H39=""),"",(H39+IF(F39&gt;H39,1,0)-F39-J39)*24)</f>
        <v>2.4999999999999991</v>
      </c>
      <c r="N39" s="283"/>
    </row>
    <row r="40" spans="2:14">
      <c r="B40" s="270"/>
      <c r="C40" s="273" t="s">
        <v>62</v>
      </c>
      <c r="D40" s="275"/>
      <c r="E40" s="270" t="s">
        <v>34</v>
      </c>
      <c r="F40" s="278">
        <v>0.6875</v>
      </c>
      <c r="G40" s="270" t="s">
        <v>13</v>
      </c>
      <c r="H40" s="278">
        <v>0.83333333333333337</v>
      </c>
      <c r="I40" s="281" t="s">
        <v>63</v>
      </c>
      <c r="J40" s="278">
        <v>0</v>
      </c>
      <c r="K40" s="282" t="s">
        <v>10</v>
      </c>
      <c r="L40" s="277">
        <f>IF(OR(F40="",H40=""),"",(H40+IF(F40&gt;H40,1,0)-F40-J40)*24)</f>
        <v>3.5000000000000009</v>
      </c>
      <c r="N40" s="283"/>
    </row>
    <row r="41" spans="2:14">
      <c r="B41" s="270"/>
      <c r="C41" s="274" t="s">
        <v>62</v>
      </c>
      <c r="D41" s="275" t="str">
        <f>C39</f>
        <v>ag</v>
      </c>
      <c r="E41" s="270" t="s">
        <v>34</v>
      </c>
      <c r="F41" s="278" t="s">
        <v>62</v>
      </c>
      <c r="G41" s="270" t="s">
        <v>13</v>
      </c>
      <c r="H41" s="278" t="s">
        <v>62</v>
      </c>
      <c r="I41" s="281" t="s">
        <v>63</v>
      </c>
      <c r="J41" s="278" t="s">
        <v>62</v>
      </c>
      <c r="K41" s="282" t="s">
        <v>10</v>
      </c>
      <c r="L41" s="277">
        <f>IF(OR(L39="",L40=""),"",L39+L40)</f>
        <v>6</v>
      </c>
      <c r="N41" s="283" t="s">
        <v>5</v>
      </c>
    </row>
    <row r="42" spans="2:14">
      <c r="B42" s="270"/>
      <c r="C42" s="272" t="s">
        <v>72</v>
      </c>
      <c r="D42" s="275"/>
      <c r="E42" s="270" t="s">
        <v>34</v>
      </c>
      <c r="F42" s="278"/>
      <c r="G42" s="270" t="s">
        <v>13</v>
      </c>
      <c r="H42" s="278"/>
      <c r="I42" s="281" t="s">
        <v>63</v>
      </c>
      <c r="J42" s="278">
        <v>0</v>
      </c>
      <c r="K42" s="282" t="s">
        <v>10</v>
      </c>
      <c r="L42" s="277" t="str">
        <f>IF(OR(F42="",H42=""),"",(H42+IF(F42&gt;H42,1,0)-F42-J42)*24)</f>
        <v/>
      </c>
      <c r="N42" s="283"/>
    </row>
    <row r="43" spans="2:14">
      <c r="B43" s="270">
        <v>35</v>
      </c>
      <c r="C43" s="273" t="s">
        <v>62</v>
      </c>
      <c r="D43" s="275"/>
      <c r="E43" s="270" t="s">
        <v>34</v>
      </c>
      <c r="F43" s="278"/>
      <c r="G43" s="270" t="s">
        <v>13</v>
      </c>
      <c r="H43" s="278"/>
      <c r="I43" s="281" t="s">
        <v>63</v>
      </c>
      <c r="J43" s="278">
        <v>0</v>
      </c>
      <c r="K43" s="282" t="s">
        <v>10</v>
      </c>
      <c r="L43" s="277" t="str">
        <f>IF(OR(F43="",H43=""),"",(H43+IF(F43&gt;H43,1,0)-F43-J43)*24)</f>
        <v/>
      </c>
      <c r="N43" s="283"/>
    </row>
    <row r="44" spans="2:14">
      <c r="B44" s="270"/>
      <c r="C44" s="274" t="s">
        <v>62</v>
      </c>
      <c r="D44" s="275" t="str">
        <f>C42</f>
        <v>ah</v>
      </c>
      <c r="E44" s="270" t="s">
        <v>34</v>
      </c>
      <c r="F44" s="278" t="s">
        <v>62</v>
      </c>
      <c r="G44" s="270" t="s">
        <v>13</v>
      </c>
      <c r="H44" s="278" t="s">
        <v>62</v>
      </c>
      <c r="I44" s="281" t="s">
        <v>63</v>
      </c>
      <c r="J44" s="278" t="s">
        <v>62</v>
      </c>
      <c r="K44" s="282" t="s">
        <v>10</v>
      </c>
      <c r="L44" s="277" t="str">
        <f>IF(OR(L42="",L43=""),"",L42+L43)</f>
        <v/>
      </c>
      <c r="N44" s="283" t="s">
        <v>181</v>
      </c>
    </row>
    <row r="45" spans="2:14">
      <c r="B45" s="270"/>
      <c r="C45" s="272" t="s">
        <v>153</v>
      </c>
      <c r="D45" s="275"/>
      <c r="E45" s="270" t="s">
        <v>34</v>
      </c>
      <c r="F45" s="278"/>
      <c r="G45" s="270" t="s">
        <v>13</v>
      </c>
      <c r="H45" s="278"/>
      <c r="I45" s="281" t="s">
        <v>63</v>
      </c>
      <c r="J45" s="278">
        <v>0</v>
      </c>
      <c r="K45" s="282" t="s">
        <v>10</v>
      </c>
      <c r="L45" s="277" t="str">
        <f>IF(OR(F45="",H45=""),"",(H45+IF(F45&gt;H45,1,0)-F45-J45)*24)</f>
        <v/>
      </c>
      <c r="N45" s="283"/>
    </row>
    <row r="46" spans="2:14">
      <c r="B46" s="270">
        <v>36</v>
      </c>
      <c r="C46" s="273" t="s">
        <v>62</v>
      </c>
      <c r="D46" s="275"/>
      <c r="E46" s="270" t="s">
        <v>34</v>
      </c>
      <c r="F46" s="278"/>
      <c r="G46" s="270" t="s">
        <v>13</v>
      </c>
      <c r="H46" s="278"/>
      <c r="I46" s="281" t="s">
        <v>63</v>
      </c>
      <c r="J46" s="278">
        <v>0</v>
      </c>
      <c r="K46" s="282" t="s">
        <v>10</v>
      </c>
      <c r="L46" s="277" t="str">
        <f>IF(OR(F46="",H46=""),"",(H46+IF(F46&gt;H46,1,0)-F46-J46)*24)</f>
        <v/>
      </c>
      <c r="N46" s="283"/>
    </row>
    <row r="47" spans="2:14">
      <c r="B47" s="270"/>
      <c r="C47" s="274" t="s">
        <v>62</v>
      </c>
      <c r="D47" s="275" t="str">
        <f>C45</f>
        <v>ai</v>
      </c>
      <c r="E47" s="270" t="s">
        <v>34</v>
      </c>
      <c r="F47" s="278" t="s">
        <v>62</v>
      </c>
      <c r="G47" s="270" t="s">
        <v>13</v>
      </c>
      <c r="H47" s="278" t="s">
        <v>62</v>
      </c>
      <c r="I47" s="281" t="s">
        <v>63</v>
      </c>
      <c r="J47" s="278" t="s">
        <v>62</v>
      </c>
      <c r="K47" s="282" t="s">
        <v>10</v>
      </c>
      <c r="L47" s="277" t="str">
        <f>IF(OR(L45="",L46=""),"",L45+L46)</f>
        <v/>
      </c>
      <c r="N47" s="283" t="s">
        <v>181</v>
      </c>
    </row>
    <row r="49" spans="3:4">
      <c r="C49" s="268" t="s">
        <v>244</v>
      </c>
      <c r="D49" s="268"/>
    </row>
    <row r="50" spans="3:4">
      <c r="C50" s="268" t="s">
        <v>246</v>
      </c>
      <c r="D50" s="268"/>
    </row>
    <row r="51" spans="3:4">
      <c r="C51" s="268" t="s">
        <v>245</v>
      </c>
      <c r="D51" s="268"/>
    </row>
    <row r="52" spans="3:4">
      <c r="C52" s="268" t="s">
        <v>247</v>
      </c>
      <c r="D52" s="268"/>
    </row>
    <row r="53" spans="3:4">
      <c r="C53" s="268" t="s">
        <v>183</v>
      </c>
      <c r="D53" s="268"/>
    </row>
    <row r="54" spans="3:4">
      <c r="C54" s="268" t="s">
        <v>184</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
  <cols>
    <col min="1" max="1" width="1.3984375" style="284" customWidth="1"/>
    <col min="2" max="3" width="9" style="284"/>
    <col min="4" max="4" width="40.59765625" style="284" customWidth="1"/>
    <col min="5" max="16384" width="9" style="284"/>
  </cols>
  <sheetData>
    <row r="1" spans="2:11">
      <c r="B1" s="284" t="s">
        <v>116</v>
      </c>
      <c r="D1" s="291"/>
      <c r="E1" s="291"/>
      <c r="F1" s="291"/>
    </row>
    <row r="2" spans="2:11" s="285" customFormat="1" ht="20.25" customHeight="1">
      <c r="B2" s="287" t="s">
        <v>220</v>
      </c>
      <c r="C2" s="287"/>
      <c r="D2" s="291"/>
      <c r="E2" s="291"/>
      <c r="F2" s="291"/>
    </row>
    <row r="3" spans="2:11" s="285" customFormat="1" ht="20.25" customHeight="1">
      <c r="B3" s="287"/>
      <c r="C3" s="287"/>
      <c r="D3" s="291"/>
      <c r="E3" s="291"/>
      <c r="F3" s="291"/>
    </row>
    <row r="4" spans="2:11" s="286" customFormat="1" ht="20.25" customHeight="1">
      <c r="B4" s="288"/>
      <c r="C4" s="291" t="s">
        <v>174</v>
      </c>
      <c r="D4" s="291"/>
      <c r="F4" s="301" t="s">
        <v>175</v>
      </c>
      <c r="G4" s="301"/>
      <c r="H4" s="301"/>
      <c r="I4" s="301"/>
      <c r="J4" s="301"/>
      <c r="K4" s="301"/>
    </row>
    <row r="5" spans="2:11" s="286" customFormat="1" ht="20.25" customHeight="1">
      <c r="B5" s="289"/>
      <c r="C5" s="291" t="s">
        <v>176</v>
      </c>
      <c r="D5" s="291"/>
      <c r="F5" s="301"/>
      <c r="G5" s="301"/>
      <c r="H5" s="301"/>
      <c r="I5" s="301"/>
      <c r="J5" s="301"/>
      <c r="K5" s="301"/>
    </row>
    <row r="6" spans="2:11" s="285" customFormat="1" ht="20.25" customHeight="1">
      <c r="B6" s="290" t="s">
        <v>169</v>
      </c>
      <c r="C6" s="291"/>
      <c r="D6" s="291"/>
      <c r="E6" s="14"/>
      <c r="F6" s="298"/>
    </row>
    <row r="7" spans="2:11" s="285" customFormat="1" ht="20.25" customHeight="1">
      <c r="B7" s="287"/>
      <c r="C7" s="287"/>
      <c r="D7" s="291"/>
      <c r="E7" s="14"/>
      <c r="F7" s="298"/>
    </row>
    <row r="8" spans="2:11" s="285" customFormat="1" ht="20.25" customHeight="1">
      <c r="B8" s="291" t="s">
        <v>117</v>
      </c>
      <c r="C8" s="287"/>
      <c r="D8" s="291"/>
      <c r="E8" s="14"/>
      <c r="F8" s="298"/>
    </row>
    <row r="9" spans="2:11" s="285" customFormat="1" ht="20.25" customHeight="1">
      <c r="B9" s="287"/>
      <c r="C9" s="287"/>
      <c r="D9" s="291"/>
      <c r="E9" s="291"/>
      <c r="F9" s="291"/>
    </row>
    <row r="10" spans="2:11" s="285" customFormat="1" ht="20.25" customHeight="1">
      <c r="B10" s="291" t="s">
        <v>189</v>
      </c>
      <c r="C10" s="287"/>
      <c r="D10" s="291"/>
      <c r="E10" s="291"/>
      <c r="F10" s="291"/>
    </row>
    <row r="11" spans="2:11" s="285" customFormat="1" ht="20.25" customHeight="1">
      <c r="B11" s="291"/>
      <c r="C11" s="287"/>
      <c r="D11" s="291"/>
    </row>
    <row r="12" spans="2:11" s="285" customFormat="1" ht="20.25" customHeight="1">
      <c r="B12" s="291" t="s">
        <v>197</v>
      </c>
      <c r="C12" s="287"/>
      <c r="D12" s="291"/>
    </row>
    <row r="13" spans="2:11" s="285" customFormat="1" ht="20.25" customHeight="1">
      <c r="B13" s="291"/>
      <c r="C13" s="287"/>
      <c r="D13" s="291"/>
    </row>
    <row r="14" spans="2:11" s="285" customFormat="1" ht="20.25" customHeight="1">
      <c r="B14" s="291" t="s">
        <v>101</v>
      </c>
      <c r="C14" s="287"/>
      <c r="D14" s="291"/>
    </row>
    <row r="15" spans="2:11" s="285" customFormat="1" ht="20.25" customHeight="1">
      <c r="B15" s="291"/>
      <c r="C15" s="287"/>
      <c r="D15" s="291"/>
    </row>
    <row r="16" spans="2:11" s="285" customFormat="1" ht="17.25" customHeight="1">
      <c r="B16" s="291" t="s">
        <v>225</v>
      </c>
      <c r="C16" s="291"/>
      <c r="D16" s="291"/>
    </row>
    <row r="17" spans="2:25" s="285" customFormat="1" ht="17.25" customHeight="1">
      <c r="B17" s="291" t="s">
        <v>164</v>
      </c>
      <c r="C17" s="291"/>
      <c r="D17" s="291"/>
    </row>
    <row r="18" spans="2:25" s="285" customFormat="1" ht="17.25" customHeight="1">
      <c r="B18" s="291"/>
      <c r="C18" s="291"/>
      <c r="D18" s="291"/>
    </row>
    <row r="19" spans="2:25" s="285" customFormat="1" ht="17.25" customHeight="1">
      <c r="B19" s="291"/>
      <c r="C19" s="295" t="s">
        <v>41</v>
      </c>
      <c r="D19" s="295" t="s">
        <v>15</v>
      </c>
    </row>
    <row r="20" spans="2:25" s="285" customFormat="1" ht="17.25" customHeight="1">
      <c r="B20" s="291"/>
      <c r="C20" s="295">
        <v>1</v>
      </c>
      <c r="D20" s="297" t="s">
        <v>93</v>
      </c>
    </row>
    <row r="21" spans="2:25" s="285" customFormat="1" ht="17.25" customHeight="1">
      <c r="B21" s="291"/>
      <c r="C21" s="295">
        <v>2</v>
      </c>
      <c r="D21" s="297" t="s">
        <v>201</v>
      </c>
    </row>
    <row r="22" spans="2:25" s="285" customFormat="1" ht="17.25" customHeight="1">
      <c r="B22" s="291"/>
      <c r="C22" s="295">
        <v>3</v>
      </c>
      <c r="D22" s="297" t="s">
        <v>221</v>
      </c>
    </row>
    <row r="23" spans="2:25" s="285" customFormat="1" ht="17.25" customHeight="1">
      <c r="B23" s="291"/>
      <c r="C23" s="295">
        <v>4</v>
      </c>
      <c r="D23" s="297" t="s">
        <v>125</v>
      </c>
    </row>
    <row r="24" spans="2:25" s="285" customFormat="1" ht="17.25" customHeight="1">
      <c r="B24" s="291"/>
      <c r="C24" s="295">
        <v>5</v>
      </c>
      <c r="D24" s="297" t="s">
        <v>222</v>
      </c>
    </row>
    <row r="25" spans="2:25" s="285" customFormat="1" ht="17.25" customHeight="1">
      <c r="B25" s="291"/>
      <c r="C25" s="295">
        <v>6</v>
      </c>
      <c r="D25" s="297" t="s">
        <v>223</v>
      </c>
    </row>
    <row r="26" spans="2:25" s="285" customFormat="1" ht="17.25" customHeight="1">
      <c r="B26" s="291"/>
      <c r="C26" s="295">
        <v>7</v>
      </c>
      <c r="D26" s="297" t="s">
        <v>224</v>
      </c>
    </row>
    <row r="27" spans="2:25" s="285" customFormat="1" ht="17.25" customHeight="1">
      <c r="B27" s="291"/>
      <c r="C27" s="295">
        <v>8</v>
      </c>
      <c r="D27" s="297" t="s">
        <v>227</v>
      </c>
    </row>
    <row r="28" spans="2:25" s="285" customFormat="1" ht="17.25" customHeight="1">
      <c r="B28" s="291"/>
      <c r="C28" s="14"/>
      <c r="D28" s="298"/>
    </row>
    <row r="29" spans="2:25" s="285" customFormat="1" ht="17.25" customHeight="1">
      <c r="B29" s="291" t="s">
        <v>237</v>
      </c>
      <c r="C29" s="291"/>
      <c r="D29" s="291"/>
      <c r="E29" s="286"/>
      <c r="F29" s="286"/>
    </row>
    <row r="30" spans="2:25" s="285" customFormat="1" ht="17.25" customHeight="1">
      <c r="B30" s="291" t="s">
        <v>118</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19</v>
      </c>
      <c r="D33" s="297" t="s">
        <v>119</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120</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20</v>
      </c>
      <c r="D35" s="297" t="s">
        <v>121</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170</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122</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171</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238</v>
      </c>
      <c r="C42" s="291"/>
      <c r="D42" s="291"/>
    </row>
    <row r="43" spans="2:51" s="285" customFormat="1" ht="17.25" customHeight="1">
      <c r="B43" s="291" t="s">
        <v>165</v>
      </c>
      <c r="C43" s="291"/>
      <c r="D43" s="291"/>
    </row>
    <row r="44" spans="2:51" s="285" customFormat="1" ht="17.25" customHeight="1">
      <c r="B44" s="292" t="s">
        <v>166</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226</v>
      </c>
      <c r="C46" s="291"/>
    </row>
    <row r="47" spans="2:51" s="285" customFormat="1" ht="17.25" customHeight="1">
      <c r="B47" s="291"/>
      <c r="C47" s="291"/>
    </row>
    <row r="48" spans="2:51" s="285" customFormat="1" ht="17.25" customHeight="1">
      <c r="B48" s="291" t="s">
        <v>239</v>
      </c>
      <c r="C48" s="291"/>
    </row>
    <row r="49" spans="2:54" s="285" customFormat="1" ht="17.25" customHeight="1">
      <c r="B49" s="291" t="s">
        <v>191</v>
      </c>
      <c r="C49" s="291"/>
    </row>
    <row r="50" spans="2:54" s="285" customFormat="1" ht="17.25" customHeight="1">
      <c r="B50" s="291"/>
      <c r="C50" s="291"/>
    </row>
    <row r="51" spans="2:54" s="285" customFormat="1" ht="17.25" customHeight="1">
      <c r="B51" s="291" t="s">
        <v>240</v>
      </c>
      <c r="C51" s="291"/>
    </row>
    <row r="52" spans="2:54" s="285" customFormat="1" ht="17.25" customHeight="1">
      <c r="B52" s="291" t="s">
        <v>54</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233</v>
      </c>
      <c r="C56" s="286"/>
      <c r="D56" s="291"/>
    </row>
    <row r="57" spans="2:54" s="285" customFormat="1" ht="17.25" customHeight="1">
      <c r="B57" s="286" t="s">
        <v>123</v>
      </c>
      <c r="C57" s="286"/>
      <c r="D57" s="291"/>
    </row>
    <row r="58" spans="2:54" s="285" customFormat="1" ht="17.25" customHeight="1">
      <c r="B58" s="286" t="s">
        <v>192</v>
      </c>
    </row>
    <row r="59" spans="2:54" s="285" customFormat="1" ht="17.25" customHeight="1">
      <c r="B59" s="286"/>
    </row>
    <row r="60" spans="2:54" s="285" customFormat="1" ht="17.25" customHeight="1">
      <c r="B60" s="286" t="s">
        <v>241</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76</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193</v>
      </c>
    </row>
    <row r="63" spans="2:54" ht="18.75" customHeight="1">
      <c r="B63" s="293" t="s">
        <v>194</v>
      </c>
    </row>
    <row r="64" spans="2:54" ht="18.75" customHeight="1">
      <c r="B64" s="294" t="s">
        <v>195</v>
      </c>
    </row>
    <row r="65" spans="2:2" ht="18.75" customHeight="1">
      <c r="B65" s="293" t="s">
        <v>242</v>
      </c>
    </row>
    <row r="66" spans="2:2" ht="18.75" customHeight="1">
      <c r="B66" s="293" t="s">
        <v>243</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
  <cols>
    <col min="1" max="1" width="1.8984375" style="284" customWidth="1"/>
    <col min="2" max="2" width="11.5" style="284" customWidth="1"/>
    <col min="3" max="12" width="40.59765625" style="284" customWidth="1"/>
    <col min="13" max="16384" width="9" style="284"/>
  </cols>
  <sheetData>
    <row r="1" spans="2:4">
      <c r="B1" s="303" t="s">
        <v>110</v>
      </c>
      <c r="C1" s="303"/>
      <c r="D1" s="303"/>
    </row>
    <row r="2" spans="2:4">
      <c r="B2" s="303"/>
      <c r="C2" s="303"/>
      <c r="D2" s="303"/>
    </row>
    <row r="3" spans="2:4">
      <c r="B3" s="295" t="s">
        <v>41</v>
      </c>
      <c r="C3" s="295" t="s">
        <v>111</v>
      </c>
      <c r="D3" s="303"/>
    </row>
    <row r="4" spans="2:4">
      <c r="B4" s="306">
        <v>1</v>
      </c>
      <c r="C4" s="311" t="s">
        <v>199</v>
      </c>
      <c r="D4" s="303"/>
    </row>
    <row r="5" spans="2:4">
      <c r="B5" s="306">
        <v>2</v>
      </c>
      <c r="C5" s="311" t="s">
        <v>80</v>
      </c>
      <c r="D5" s="303"/>
    </row>
    <row r="6" spans="2:4">
      <c r="B6" s="306">
        <v>3</v>
      </c>
      <c r="C6" s="311" t="s">
        <v>115</v>
      </c>
      <c r="D6" s="303"/>
    </row>
    <row r="7" spans="2:4">
      <c r="B7" s="306">
        <v>4</v>
      </c>
      <c r="C7" s="311" t="s">
        <v>115</v>
      </c>
      <c r="D7" s="303"/>
    </row>
    <row r="8" spans="2:4">
      <c r="B8" s="306">
        <v>5</v>
      </c>
      <c r="C8" s="311" t="s">
        <v>115</v>
      </c>
      <c r="D8" s="303"/>
    </row>
    <row r="9" spans="2:4">
      <c r="B9" s="306">
        <v>6</v>
      </c>
      <c r="C9" s="311" t="s">
        <v>115</v>
      </c>
    </row>
    <row r="10" spans="2:4">
      <c r="B10" s="306">
        <v>7</v>
      </c>
      <c r="C10" s="311" t="s">
        <v>115</v>
      </c>
      <c r="D10" s="303"/>
    </row>
    <row r="11" spans="2:4">
      <c r="B11" s="306">
        <v>8</v>
      </c>
      <c r="C11" s="311" t="s">
        <v>115</v>
      </c>
      <c r="D11" s="303"/>
    </row>
    <row r="12" spans="2:4">
      <c r="B12" s="306">
        <v>9</v>
      </c>
      <c r="C12" s="311" t="s">
        <v>115</v>
      </c>
      <c r="D12" s="303"/>
    </row>
    <row r="13" spans="2:4">
      <c r="B13" s="306">
        <v>10</v>
      </c>
      <c r="C13" s="311" t="s">
        <v>115</v>
      </c>
      <c r="D13" s="303"/>
    </row>
    <row r="15" spans="2:4">
      <c r="B15" s="303" t="s">
        <v>112</v>
      </c>
    </row>
    <row r="16" spans="2:4" ht="18.600000000000001"/>
    <row r="17" spans="2:12" ht="20.399999999999999">
      <c r="B17" s="307" t="s">
        <v>15</v>
      </c>
      <c r="C17" s="312" t="s">
        <v>200</v>
      </c>
      <c r="D17" s="316" t="s">
        <v>201</v>
      </c>
      <c r="E17" s="316" t="s">
        <v>214</v>
      </c>
      <c r="F17" s="316" t="s">
        <v>29</v>
      </c>
      <c r="G17" s="316" t="s">
        <v>202</v>
      </c>
      <c r="H17" s="319" t="s">
        <v>203</v>
      </c>
      <c r="I17" s="319" t="s">
        <v>204</v>
      </c>
      <c r="J17" s="319" t="s">
        <v>227</v>
      </c>
      <c r="K17" s="319" t="s">
        <v>115</v>
      </c>
      <c r="L17" s="323" t="s">
        <v>115</v>
      </c>
    </row>
    <row r="18" spans="2:12" ht="19.8">
      <c r="B18" s="308" t="s">
        <v>95</v>
      </c>
      <c r="C18" s="313" t="s">
        <v>115</v>
      </c>
      <c r="D18" s="317" t="s">
        <v>126</v>
      </c>
      <c r="E18" s="317" t="s">
        <v>207</v>
      </c>
      <c r="F18" s="317" t="s">
        <v>208</v>
      </c>
      <c r="G18" s="317" t="s">
        <v>202</v>
      </c>
      <c r="H18" s="320" t="s">
        <v>203</v>
      </c>
      <c r="I18" s="320" t="s">
        <v>204</v>
      </c>
      <c r="J18" s="320" t="s">
        <v>126</v>
      </c>
      <c r="K18" s="320"/>
      <c r="L18" s="324"/>
    </row>
    <row r="19" spans="2:12" ht="19.8">
      <c r="B19" s="309"/>
      <c r="C19" s="314" t="s">
        <v>115</v>
      </c>
      <c r="D19" s="314" t="s">
        <v>209</v>
      </c>
      <c r="E19" s="314" t="s">
        <v>126</v>
      </c>
      <c r="F19" s="314" t="s">
        <v>126</v>
      </c>
      <c r="G19" s="314" t="s">
        <v>115</v>
      </c>
      <c r="H19" s="314" t="s">
        <v>115</v>
      </c>
      <c r="I19" s="314" t="s">
        <v>115</v>
      </c>
      <c r="J19" s="314" t="s">
        <v>209</v>
      </c>
      <c r="K19" s="321"/>
      <c r="L19" s="325"/>
    </row>
    <row r="20" spans="2:12" ht="19.8">
      <c r="B20" s="309"/>
      <c r="C20" s="314" t="s">
        <v>115</v>
      </c>
      <c r="D20" s="314" t="s">
        <v>207</v>
      </c>
      <c r="E20" s="314" t="s">
        <v>209</v>
      </c>
      <c r="F20" s="314" t="s">
        <v>209</v>
      </c>
      <c r="G20" s="314" t="s">
        <v>115</v>
      </c>
      <c r="H20" s="314" t="s">
        <v>115</v>
      </c>
      <c r="I20" s="314" t="s">
        <v>115</v>
      </c>
      <c r="J20" s="314" t="s">
        <v>207</v>
      </c>
      <c r="K20" s="321"/>
      <c r="L20" s="325"/>
    </row>
    <row r="21" spans="2:12" ht="19.8">
      <c r="B21" s="309"/>
      <c r="C21" s="314" t="s">
        <v>115</v>
      </c>
      <c r="D21" s="314" t="s">
        <v>210</v>
      </c>
      <c r="E21" s="314" t="s">
        <v>211</v>
      </c>
      <c r="F21" s="314" t="s">
        <v>115</v>
      </c>
      <c r="G21" s="314" t="s">
        <v>115</v>
      </c>
      <c r="H21" s="314" t="s">
        <v>115</v>
      </c>
      <c r="I21" s="314" t="s">
        <v>115</v>
      </c>
      <c r="J21" s="314" t="s">
        <v>210</v>
      </c>
      <c r="K21" s="321"/>
      <c r="L21" s="325"/>
    </row>
    <row r="22" spans="2:12" ht="19.8">
      <c r="B22" s="309"/>
      <c r="C22" s="314" t="s">
        <v>115</v>
      </c>
      <c r="D22" s="314" t="s">
        <v>208</v>
      </c>
      <c r="E22" s="314" t="s">
        <v>149</v>
      </c>
      <c r="F22" s="314" t="s">
        <v>115</v>
      </c>
      <c r="G22" s="314" t="s">
        <v>115</v>
      </c>
      <c r="H22" s="314" t="s">
        <v>115</v>
      </c>
      <c r="I22" s="314" t="s">
        <v>115</v>
      </c>
      <c r="J22" s="314" t="s">
        <v>208</v>
      </c>
      <c r="K22" s="321"/>
      <c r="L22" s="325"/>
    </row>
    <row r="23" spans="2:12" ht="19.8">
      <c r="B23" s="309"/>
      <c r="C23" s="314" t="s">
        <v>115</v>
      </c>
      <c r="D23" s="314" t="s">
        <v>206</v>
      </c>
      <c r="E23" s="314" t="s">
        <v>146</v>
      </c>
      <c r="F23" s="314" t="s">
        <v>115</v>
      </c>
      <c r="G23" s="314" t="s">
        <v>115</v>
      </c>
      <c r="H23" s="314" t="s">
        <v>115</v>
      </c>
      <c r="I23" s="314" t="s">
        <v>115</v>
      </c>
      <c r="J23" s="314" t="s">
        <v>206</v>
      </c>
      <c r="K23" s="321"/>
      <c r="L23" s="325"/>
    </row>
    <row r="24" spans="2:12" ht="19.8">
      <c r="B24" s="309"/>
      <c r="C24" s="314" t="s">
        <v>115</v>
      </c>
      <c r="D24" s="314" t="s">
        <v>212</v>
      </c>
      <c r="E24" s="314" t="s">
        <v>213</v>
      </c>
      <c r="F24" s="314" t="s">
        <v>115</v>
      </c>
      <c r="G24" s="314" t="s">
        <v>115</v>
      </c>
      <c r="H24" s="314" t="s">
        <v>115</v>
      </c>
      <c r="I24" s="314" t="s">
        <v>115</v>
      </c>
      <c r="J24" s="314" t="s">
        <v>212</v>
      </c>
      <c r="K24" s="321"/>
      <c r="L24" s="325"/>
    </row>
    <row r="25" spans="2:12" ht="19.8">
      <c r="B25" s="309"/>
      <c r="C25" s="314" t="s">
        <v>115</v>
      </c>
      <c r="D25" s="314" t="s">
        <v>109</v>
      </c>
      <c r="E25" s="314" t="s">
        <v>9</v>
      </c>
      <c r="F25" s="314" t="s">
        <v>115</v>
      </c>
      <c r="G25" s="314" t="s">
        <v>115</v>
      </c>
      <c r="H25" s="314" t="s">
        <v>115</v>
      </c>
      <c r="I25" s="314" t="s">
        <v>115</v>
      </c>
      <c r="J25" s="314" t="s">
        <v>115</v>
      </c>
      <c r="K25" s="321"/>
      <c r="L25" s="325"/>
    </row>
    <row r="26" spans="2:12" ht="19.8">
      <c r="B26" s="309"/>
      <c r="C26" s="314" t="s">
        <v>115</v>
      </c>
      <c r="D26" s="314" t="s">
        <v>115</v>
      </c>
      <c r="E26" s="314" t="s">
        <v>115</v>
      </c>
      <c r="F26" s="314" t="s">
        <v>115</v>
      </c>
      <c r="G26" s="314" t="s">
        <v>115</v>
      </c>
      <c r="H26" s="314" t="s">
        <v>115</v>
      </c>
      <c r="I26" s="314" t="s">
        <v>115</v>
      </c>
      <c r="J26" s="314" t="s">
        <v>115</v>
      </c>
      <c r="K26" s="321"/>
      <c r="L26" s="325"/>
    </row>
    <row r="27" spans="2:12" ht="20.399999999999999">
      <c r="B27" s="310"/>
      <c r="C27" s="315" t="s">
        <v>115</v>
      </c>
      <c r="D27" s="318" t="s">
        <v>115</v>
      </c>
      <c r="E27" s="318" t="s">
        <v>115</v>
      </c>
      <c r="F27" s="318" t="s">
        <v>115</v>
      </c>
      <c r="G27" s="318" t="s">
        <v>115</v>
      </c>
      <c r="H27" s="318" t="s">
        <v>115</v>
      </c>
      <c r="I27" s="318" t="s">
        <v>115</v>
      </c>
      <c r="J27" s="318" t="s">
        <v>115</v>
      </c>
      <c r="K27" s="322"/>
      <c r="L27" s="326"/>
    </row>
    <row r="32" spans="2:12">
      <c r="C32" s="284" t="s">
        <v>177</v>
      </c>
    </row>
    <row r="33" spans="3:3">
      <c r="C33" s="284" t="s">
        <v>96</v>
      </c>
    </row>
    <row r="34" spans="3:3">
      <c r="C34" s="284" t="s">
        <v>215</v>
      </c>
    </row>
    <row r="35" spans="3:3">
      <c r="C35" s="284" t="s">
        <v>97</v>
      </c>
    </row>
    <row r="36" spans="3:3">
      <c r="C36" s="284" t="s">
        <v>217</v>
      </c>
    </row>
    <row r="37" spans="3:3">
      <c r="C37" s="284" t="s">
        <v>21</v>
      </c>
    </row>
    <row r="38" spans="3:3">
      <c r="C38" s="284" t="s">
        <v>127</v>
      </c>
    </row>
    <row r="39" spans="3:3">
      <c r="C39" s="284" t="s">
        <v>218</v>
      </c>
    </row>
    <row r="40" spans="3:3">
      <c r="C40" s="284" t="s">
        <v>219</v>
      </c>
    </row>
    <row r="41" spans="3:3">
      <c r="C41" s="284" t="s">
        <v>205</v>
      </c>
    </row>
    <row r="42" spans="3:3">
      <c r="C42" s="284" t="s">
        <v>228</v>
      </c>
    </row>
    <row r="44" spans="3:3">
      <c r="C44" s="284" t="s">
        <v>99</v>
      </c>
    </row>
    <row r="45" spans="3:3">
      <c r="C45" s="284" t="s">
        <v>100</v>
      </c>
    </row>
    <row r="47" spans="3:3">
      <c r="C47" s="284" t="s">
        <v>216</v>
      </c>
    </row>
    <row r="48" spans="3:3">
      <c r="C48" s="284" t="s">
        <v>102</v>
      </c>
    </row>
    <row r="49" spans="3:3">
      <c r="C49" s="284" t="s">
        <v>104</v>
      </c>
    </row>
    <row r="50" spans="3:3">
      <c r="C50" s="284" t="s">
        <v>105</v>
      </c>
    </row>
    <row r="51" spans="3:3">
      <c r="C51" s="284" t="s">
        <v>106</v>
      </c>
    </row>
    <row r="52" spans="3:3">
      <c r="C52" s="284" t="s">
        <v>108</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2024-03-11T05:01:30Z</dcterms:created>
  <dcterms:modified xsi:type="dcterms:W3CDTF">2024-03-11T05:01:30Z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2024-03-11T05:01:30Z</vt:filetime>
  </property>
</Properties>
</file>