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50" yWindow="-285" windowWidth="19320" windowHeight="12240" tabRatio="857" activeTab="1"/>
  </bookViews>
  <sheets>
    <sheet name="表紙" sheetId="3" r:id="rId1"/>
    <sheet name="居宅介護支援（P１～４）" sheetId="4" r:id="rId2"/>
    <sheet name="居宅介護支援（P５）" sheetId="2" r:id="rId3"/>
    <sheet name="参考様式　特定事業所加算 " sheetId="7" r:id="rId4"/>
    <sheet name="参考様式　勤務実績表" sheetId="5" r:id="rId5"/>
    <sheet name="自己点検シート" sheetId="1" r:id="rId6"/>
  </sheets>
  <definedNames>
    <definedName name="_xlnm.Print_Titles" localSheetId="5">自己点検シート!$3:$3</definedName>
    <definedName name="_xlnm.Print_Area" localSheetId="0">表紙!$A$1:$Q$17</definedName>
    <definedName name="_xlnm.Print_Area" localSheetId="1">'居宅介護支援（P１～４）'!$A$1:$AB$83</definedName>
    <definedName name="_xlnm.Print_Area" localSheetId="3">'参考様式　特定事業所加算 '!$A$1:$Q$112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J2" authorId="0">
      <text>
        <r>
          <rPr>
            <b/>
            <sz val="9"/>
            <color indexed="81"/>
            <rFont val="ＭＳ Ｐゴシック"/>
          </rPr>
          <t>事前提出資料の提出日から数えて直近3ヶ月の勤務実績表をご提出ください。
（例）資料提出…8月の場合
　勤務実績表は5,6,7月分</t>
        </r>
      </text>
    </comment>
    <comment ref="D5" authorId="0">
      <text>
        <r>
          <rPr>
            <b/>
            <sz val="9"/>
            <color indexed="81"/>
            <rFont val="ＭＳ Ｐゴシック"/>
          </rPr>
          <t>曜日を記入してください。</t>
        </r>
      </text>
    </comment>
  </commentList>
</comments>
</file>

<file path=xl/sharedStrings.xml><?xml version="1.0" encoding="utf-8"?>
<sst xmlns="http://schemas.openxmlformats.org/spreadsheetml/2006/main" xmlns:r="http://schemas.openxmlformats.org/officeDocument/2006/relationships" count="383" uniqueCount="383">
  <si>
    <t>小計</t>
    <rPh sb="0" eb="2">
      <t>ショウケイ</t>
    </rPh>
    <phoneticPr fontId="19"/>
  </si>
  <si>
    <t>事業所番号</t>
    <rPh sb="0" eb="3">
      <t>ジギョウショ</t>
    </rPh>
    <rPh sb="3" eb="5">
      <t>バンゴウ</t>
    </rPh>
    <phoneticPr fontId="19"/>
  </si>
  <si>
    <t>開催</t>
    <rPh sb="0" eb="2">
      <t>カイサイ</t>
    </rPh>
    <phoneticPr fontId="19"/>
  </si>
  <si>
    <t>＊</t>
  </si>
  <si>
    <t xml:space="preserve"> 〒      －</t>
  </si>
  <si>
    <t>1ヶ月
の合計</t>
    <rPh sb="2" eb="3">
      <t>ゲツ</t>
    </rPh>
    <rPh sb="5" eb="7">
      <t>ゴウケイ</t>
    </rPh>
    <phoneticPr fontId="19"/>
  </si>
  <si>
    <t>注１）</t>
  </si>
  <si>
    <t>月</t>
    <rPh sb="0" eb="1">
      <t>ツキ</t>
    </rPh>
    <phoneticPr fontId="19"/>
  </si>
  <si>
    <t>主任介護支援専門員の資格</t>
    <rPh sb="0" eb="2">
      <t>シュニン</t>
    </rPh>
    <rPh sb="2" eb="4">
      <t>カイゴ</t>
    </rPh>
    <rPh sb="4" eb="6">
      <t>シエン</t>
    </rPh>
    <rPh sb="6" eb="9">
      <t>センモンイン</t>
    </rPh>
    <rPh sb="10" eb="12">
      <t>シカク</t>
    </rPh>
    <phoneticPr fontId="19"/>
  </si>
  <si>
    <t>情報通信機器等の活用等の体制に係る届出書の有無</t>
    <rPh sb="21" eb="23">
      <t>ウム</t>
    </rPh>
    <phoneticPr fontId="19"/>
  </si>
  <si>
    <t>４　職種ごとに下記の勤務形態の区分の順にまとめて記載してください。</t>
    <rPh sb="2" eb="4">
      <t>ショクシュ</t>
    </rPh>
    <rPh sb="7" eb="9">
      <t>カキ</t>
    </rPh>
    <rPh sb="10" eb="12">
      <t>キンム</t>
    </rPh>
    <rPh sb="12" eb="14">
      <t>ケイタイ</t>
    </rPh>
    <rPh sb="15" eb="17">
      <t>クブン</t>
    </rPh>
    <rPh sb="18" eb="19">
      <t>ジュン</t>
    </rPh>
    <rPh sb="24" eb="26">
      <t>キサイ</t>
    </rPh>
    <phoneticPr fontId="19"/>
  </si>
  <si>
    <t>退院・退所にあたって、病院・施設の職員と面接を行って退院後７日以内に利用者に関する情報の提供を受け、居宅サービス計画を作成、居宅サービス・地域密着型サービスの利用に関する調整</t>
    <rPh sb="17" eb="19">
      <t>ショクイン</t>
    </rPh>
    <rPh sb="20" eb="22">
      <t>メンセツ</t>
    </rPh>
    <rPh sb="23" eb="24">
      <t>オコナ</t>
    </rPh>
    <rPh sb="26" eb="28">
      <t>タイイン</t>
    </rPh>
    <rPh sb="28" eb="29">
      <t>ゴ</t>
    </rPh>
    <rPh sb="30" eb="31">
      <t>ニチ</t>
    </rPh>
    <rPh sb="31" eb="33">
      <t>イナイ</t>
    </rPh>
    <rPh sb="34" eb="37">
      <t>リヨウシャ</t>
    </rPh>
    <rPh sb="38" eb="39">
      <t>カン</t>
    </rPh>
    <rPh sb="41" eb="43">
      <t>ジョウホウ</t>
    </rPh>
    <rPh sb="44" eb="46">
      <t>テイキョウ</t>
    </rPh>
    <rPh sb="47" eb="48">
      <t>ウ</t>
    </rPh>
    <rPh sb="59" eb="61">
      <t>サクセイ</t>
    </rPh>
    <rPh sb="62" eb="64">
      <t>キョタク</t>
    </rPh>
    <rPh sb="69" eb="71">
      <t>チイキ</t>
    </rPh>
    <rPh sb="71" eb="73">
      <t>ミッチャク</t>
    </rPh>
    <rPh sb="73" eb="74">
      <t>カタ</t>
    </rPh>
    <rPh sb="79" eb="81">
      <t>リヨウ</t>
    </rPh>
    <rPh sb="82" eb="83">
      <t>カン</t>
    </rPh>
    <rPh sb="85" eb="87">
      <t>チョウセイ</t>
    </rPh>
    <phoneticPr fontId="19"/>
  </si>
  <si>
    <t>※　上記を示す個別研修計画</t>
    <rPh sb="2" eb="4">
      <t>ジョウキ</t>
    </rPh>
    <rPh sb="5" eb="6">
      <t>シメ</t>
    </rPh>
    <rPh sb="7" eb="9">
      <t>コベツ</t>
    </rPh>
    <rPh sb="9" eb="11">
      <t>ケンシュウ</t>
    </rPh>
    <rPh sb="11" eb="13">
      <t>ケイカク</t>
    </rPh>
    <phoneticPr fontId="19"/>
  </si>
  <si>
    <t>事業所名</t>
    <rPh sb="0" eb="3">
      <t>ジギョウショ</t>
    </rPh>
    <rPh sb="3" eb="4">
      <t>ナ</t>
    </rPh>
    <phoneticPr fontId="19"/>
  </si>
  <si>
    <t>⑻　介護支援実務研修における受入体制</t>
    <rPh sb="2" eb="4">
      <t>カイゴ</t>
    </rPh>
    <rPh sb="4" eb="6">
      <t>シエン</t>
    </rPh>
    <rPh sb="6" eb="8">
      <t>ジツム</t>
    </rPh>
    <rPh sb="8" eb="10">
      <t>ケンシュウ</t>
    </rPh>
    <rPh sb="14" eb="16">
      <t>ウケイレ</t>
    </rPh>
    <rPh sb="16" eb="18">
      <t>タイセイ</t>
    </rPh>
    <phoneticPr fontId="19"/>
  </si>
  <si>
    <t>複数の事業所を併設している事業所については，事業ごとに資料を作成してください。（重複する部分は省略可）</t>
  </si>
  <si>
    <t>開設者の状況</t>
    <rPh sb="0" eb="2">
      <t>カイセツ</t>
    </rPh>
    <rPh sb="2" eb="3">
      <t>シャ</t>
    </rPh>
    <rPh sb="4" eb="6">
      <t>ジョウキョウ</t>
    </rPh>
    <phoneticPr fontId="19"/>
  </si>
  <si>
    <t>管理者</t>
    <rPh sb="0" eb="3">
      <t>カンリシャ</t>
    </rPh>
    <phoneticPr fontId="19"/>
  </si>
  <si>
    <t>代表者職氏名</t>
    <rPh sb="3" eb="4">
      <t>ショク</t>
    </rPh>
    <rPh sb="4" eb="6">
      <t>シメイ</t>
    </rPh>
    <phoneticPr fontId="19"/>
  </si>
  <si>
    <t>有　・　無</t>
    <rPh sb="0" eb="1">
      <t>アリ</t>
    </rPh>
    <rPh sb="4" eb="5">
      <t>ナ</t>
    </rPh>
    <phoneticPr fontId="19"/>
  </si>
  <si>
    <t>①サービスの種類</t>
  </si>
  <si>
    <t>２　職員の状況</t>
    <rPh sb="2" eb="4">
      <t>ショクイン</t>
    </rPh>
    <rPh sb="5" eb="7">
      <t>ジョウキョウ</t>
    </rPh>
    <phoneticPr fontId="19"/>
  </si>
  <si>
    <t>　常勤換算</t>
    <rPh sb="1" eb="3">
      <t>ジョウキン</t>
    </rPh>
    <rPh sb="3" eb="5">
      <t>カンサン</t>
    </rPh>
    <phoneticPr fontId="19"/>
  </si>
  <si>
    <t>（参考様式）</t>
    <rPh sb="1" eb="3">
      <t>サンコウ</t>
    </rPh>
    <rPh sb="3" eb="5">
      <t>ヨウシキ</t>
    </rPh>
    <phoneticPr fontId="19"/>
  </si>
  <si>
    <t xml:space="preserve">    (3)　介護職員等処遇改善加算（Ⅰ）又は（Ⅱ）を算定していますか。</t>
  </si>
  <si>
    <t>事業所名</t>
  </si>
  <si>
    <t>居宅介護支援</t>
    <rPh sb="0" eb="2">
      <t>キョタク</t>
    </rPh>
    <rPh sb="2" eb="4">
      <t>カイゴ</t>
    </rPh>
    <rPh sb="4" eb="6">
      <t>シエン</t>
    </rPh>
    <phoneticPr fontId="19"/>
  </si>
  <si>
    <t>・感染症や非常災害の発生時において、利用者に対するサービスの提供を継続的に実施し、非常時の体制で早期の業務再開を図るための計画の策定</t>
    <rPh sb="1" eb="4">
      <t>カンセンショウ</t>
    </rPh>
    <rPh sb="5" eb="7">
      <t>ヒジョウ</t>
    </rPh>
    <rPh sb="7" eb="9">
      <t>サイガイ</t>
    </rPh>
    <rPh sb="10" eb="12">
      <t>ハッセイ</t>
    </rPh>
    <rPh sb="12" eb="13">
      <t>トキ</t>
    </rPh>
    <rPh sb="18" eb="21">
      <t>リヨウシャ</t>
    </rPh>
    <rPh sb="22" eb="23">
      <t>タイ</t>
    </rPh>
    <rPh sb="30" eb="32">
      <t>テイキョウ</t>
    </rPh>
    <rPh sb="33" eb="36">
      <t>ケイゾクテキ</t>
    </rPh>
    <rPh sb="37" eb="39">
      <t>ジッシ</t>
    </rPh>
    <rPh sb="41" eb="43">
      <t>ヒジョウ</t>
    </rPh>
    <rPh sb="43" eb="44">
      <t>トキ</t>
    </rPh>
    <rPh sb="45" eb="47">
      <t>タイセイ</t>
    </rPh>
    <rPh sb="48" eb="50">
      <t>ソウキ</t>
    </rPh>
    <rPh sb="51" eb="53">
      <t>ギョウム</t>
    </rPh>
    <rPh sb="53" eb="55">
      <t>サイカイ</t>
    </rPh>
    <rPh sb="56" eb="57">
      <t>ハカ</t>
    </rPh>
    <rPh sb="61" eb="63">
      <t>ケイカク</t>
    </rPh>
    <rPh sb="64" eb="66">
      <t>サクテイ</t>
    </rPh>
    <phoneticPr fontId="19"/>
  </si>
  <si>
    <t>従業者の勤務実績表</t>
    <rPh sb="0" eb="3">
      <t>ジュウギョウシャ</t>
    </rPh>
    <rPh sb="4" eb="6">
      <t>キンム</t>
    </rPh>
    <rPh sb="6" eb="8">
      <t>ジッセキ</t>
    </rPh>
    <rPh sb="8" eb="9">
      <t>ヒョウ</t>
    </rPh>
    <phoneticPr fontId="19"/>
  </si>
  <si>
    <t>割合</t>
    <rPh sb="0" eb="2">
      <t>ワリアイ</t>
    </rPh>
    <phoneticPr fontId="19"/>
  </si>
  <si>
    <t>１　＊欄には，当該月の曜日を記入してください。</t>
  </si>
  <si>
    <t>入院時情報連携加算(Ⅰ)</t>
    <rPh sb="0" eb="2">
      <t>ニュウイン</t>
    </rPh>
    <rPh sb="2" eb="3">
      <t>ジ</t>
    </rPh>
    <rPh sb="3" eb="5">
      <t>ジョウホウ</t>
    </rPh>
    <rPh sb="5" eb="7">
      <t>レンケイ</t>
    </rPh>
    <rPh sb="7" eb="9">
      <t>カサン</t>
    </rPh>
    <phoneticPr fontId="19"/>
  </si>
  <si>
    <t>②サービスの種類</t>
  </si>
  <si>
    <t>５　要介護度別実利用者数（直近３月の状況）</t>
    <rPh sb="2" eb="3">
      <t>ヨウ</t>
    </rPh>
    <rPh sb="3" eb="5">
      <t>カイゴ</t>
    </rPh>
    <rPh sb="5" eb="6">
      <t>ド</t>
    </rPh>
    <rPh sb="6" eb="7">
      <t>ベツ</t>
    </rPh>
    <rPh sb="7" eb="8">
      <t>ジツ</t>
    </rPh>
    <rPh sb="8" eb="10">
      <t>リヨウ</t>
    </rPh>
    <rPh sb="10" eb="11">
      <t>シャ</t>
    </rPh>
    <rPh sb="11" eb="12">
      <t>スウ</t>
    </rPh>
    <rPh sb="13" eb="15">
      <t>チョッキン</t>
    </rPh>
    <rPh sb="16" eb="17">
      <t>ツキ</t>
    </rPh>
    <rPh sb="18" eb="20">
      <t>ジョウキョウ</t>
    </rPh>
    <phoneticPr fontId="19"/>
  </si>
  <si>
    <t>常勤換算後の人数</t>
    <rPh sb="0" eb="2">
      <t>ジョウキン</t>
    </rPh>
    <rPh sb="2" eb="4">
      <t>カンサン</t>
    </rPh>
    <rPh sb="4" eb="5">
      <t>ゴ</t>
    </rPh>
    <rPh sb="6" eb="8">
      <t>ニンズウ</t>
    </rPh>
    <phoneticPr fontId="19"/>
  </si>
  <si>
    <t>常勤換算</t>
    <rPh sb="0" eb="2">
      <t>ジョウキン</t>
    </rPh>
    <rPh sb="2" eb="4">
      <t>カンサン</t>
    </rPh>
    <phoneticPr fontId="19"/>
  </si>
  <si>
    <t>名称</t>
  </si>
  <si>
    <t>併設する指定居宅　サービス事業所等</t>
    <rPh sb="6" eb="8">
      <t>キョタク</t>
    </rPh>
    <rPh sb="13" eb="15">
      <t>ジギョウ</t>
    </rPh>
    <rPh sb="15" eb="16">
      <t>ショ</t>
    </rPh>
    <rPh sb="16" eb="17">
      <t>トウ</t>
    </rPh>
    <phoneticPr fontId="19"/>
  </si>
  <si>
    <t>③サービスの種類</t>
  </si>
  <si>
    <t>氏　名</t>
    <rPh sb="0" eb="1">
      <t>シ</t>
    </rPh>
    <rPh sb="2" eb="3">
      <t>メイ</t>
    </rPh>
    <phoneticPr fontId="19"/>
  </si>
  <si>
    <t>事業所の状況</t>
    <rPh sb="0" eb="3">
      <t>ジギョウショ</t>
    </rPh>
    <rPh sb="4" eb="6">
      <t>ジョウキョウ</t>
    </rPh>
    <phoneticPr fontId="19"/>
  </si>
  <si>
    <t>所在地</t>
  </si>
  <si>
    <t>栃木県介護支援専門員実務研修実習受入協力事業所に</t>
  </si>
  <si>
    <t>計</t>
    <rPh sb="0" eb="1">
      <t>ケイ</t>
    </rPh>
    <phoneticPr fontId="19"/>
  </si>
  <si>
    <t>管理者の氏名</t>
  </si>
  <si>
    <t>※黄色い網掛け部分は，自動計算されます。</t>
    <rPh sb="1" eb="3">
      <t>キイロ</t>
    </rPh>
    <rPh sb="4" eb="6">
      <t>アミカ</t>
    </rPh>
    <rPh sb="7" eb="9">
      <t>ブブン</t>
    </rPh>
    <rPh sb="11" eb="13">
      <t>ジドウ</t>
    </rPh>
    <rPh sb="13" eb="15">
      <t>ケイサン</t>
    </rPh>
    <phoneticPr fontId="19"/>
  </si>
  <si>
    <t>職    種</t>
    <rPh sb="0" eb="1">
      <t>ショク</t>
    </rPh>
    <rPh sb="5" eb="6">
      <t>シュ</t>
    </rPh>
    <phoneticPr fontId="19"/>
  </si>
  <si>
    <t>氏        名</t>
    <rPh sb="0" eb="1">
      <t>シ</t>
    </rPh>
    <rPh sb="9" eb="10">
      <t>メイ</t>
    </rPh>
    <phoneticPr fontId="19"/>
  </si>
  <si>
    <t>講じていない</t>
    <rPh sb="0" eb="1">
      <t>コウ</t>
    </rPh>
    <phoneticPr fontId="19"/>
  </si>
  <si>
    <t>年 齢</t>
    <rPh sb="0" eb="1">
      <t>トシ</t>
    </rPh>
    <rPh sb="2" eb="3">
      <t>ヨワイ</t>
    </rPh>
    <phoneticPr fontId="19"/>
  </si>
  <si>
    <t>専任・兼任の別</t>
    <rPh sb="0" eb="2">
      <t>センニン</t>
    </rPh>
    <rPh sb="3" eb="5">
      <t>ケンニン</t>
    </rPh>
    <rPh sb="6" eb="7">
      <t>ベツ</t>
    </rPh>
    <phoneticPr fontId="19"/>
  </si>
  <si>
    <t>今年度</t>
    <rPh sb="0" eb="3">
      <t>コンネンド</t>
    </rPh>
    <phoneticPr fontId="19"/>
  </si>
  <si>
    <t>要介護１</t>
    <rPh sb="0" eb="1">
      <t>ヨウ</t>
    </rPh>
    <rPh sb="1" eb="3">
      <t>カイゴ</t>
    </rPh>
    <phoneticPr fontId="19"/>
  </si>
  <si>
    <t>事業所内における介護支援専門員に対し、計画的な研修（研修計画の作成及び実施）
※他の同一の居宅介護支援事業所との連携可</t>
    <rPh sb="19" eb="22">
      <t>ケイカクテキ</t>
    </rPh>
    <rPh sb="23" eb="25">
      <t>ケンシュウ</t>
    </rPh>
    <rPh sb="26" eb="28">
      <t>ケンシュウ</t>
    </rPh>
    <rPh sb="28" eb="30">
      <t>ケイカク</t>
    </rPh>
    <rPh sb="31" eb="33">
      <t>サクセイ</t>
    </rPh>
    <rPh sb="33" eb="34">
      <t>オヨ</t>
    </rPh>
    <rPh sb="35" eb="37">
      <t>ジッシ</t>
    </rPh>
    <phoneticPr fontId="19"/>
  </si>
  <si>
    <t>ターミナルケアマネジメント加算</t>
    <rPh sb="13" eb="15">
      <t>カサン</t>
    </rPh>
    <phoneticPr fontId="19"/>
  </si>
  <si>
    <t>資格の
有効期間満了日</t>
    <rPh sb="0" eb="1">
      <t>シ</t>
    </rPh>
    <rPh sb="1" eb="2">
      <t>カク</t>
    </rPh>
    <rPh sb="4" eb="6">
      <t>ユウコウ</t>
    </rPh>
    <rPh sb="6" eb="8">
      <t>キカン</t>
    </rPh>
    <rPh sb="8" eb="10">
      <t>マンリョウ</t>
    </rPh>
    <rPh sb="10" eb="11">
      <t>ビ</t>
    </rPh>
    <phoneticPr fontId="19"/>
  </si>
  <si>
    <t>勤務
形態</t>
    <rPh sb="0" eb="2">
      <t>キンム</t>
    </rPh>
    <rPh sb="3" eb="5">
      <t>ケイタイ</t>
    </rPh>
    <phoneticPr fontId="19"/>
  </si>
  <si>
    <t>初回加算</t>
    <rPh sb="0" eb="2">
      <t>ショカイ</t>
    </rPh>
    <rPh sb="2" eb="4">
      <t>カサン</t>
    </rPh>
    <phoneticPr fontId="19"/>
  </si>
  <si>
    <t>常勤・非常勤の別</t>
    <rPh sb="0" eb="2">
      <t>ジョウキン</t>
    </rPh>
    <rPh sb="3" eb="4">
      <t>ヒ</t>
    </rPh>
    <rPh sb="4" eb="6">
      <t>ジョウキン</t>
    </rPh>
    <rPh sb="7" eb="8">
      <t>ベツ</t>
    </rPh>
    <phoneticPr fontId="19"/>
  </si>
  <si>
    <t>要介護５</t>
    <rPh sb="0" eb="1">
      <t>ヨウ</t>
    </rPh>
    <rPh sb="1" eb="3">
      <t>カイゴ</t>
    </rPh>
    <phoneticPr fontId="19"/>
  </si>
  <si>
    <t xml:space="preserve">      　   □済　　□未済 　□該当しない（事業所数が20未満の事業者）</t>
    <rPh sb="20" eb="22">
      <t>ガイトウ</t>
    </rPh>
    <rPh sb="26" eb="29">
      <t>ジギョウショ</t>
    </rPh>
    <rPh sb="29" eb="30">
      <t>スウ</t>
    </rPh>
    <rPh sb="33" eb="35">
      <t>ミマン</t>
    </rPh>
    <rPh sb="36" eb="39">
      <t>ジギョウシャ</t>
    </rPh>
    <phoneticPr fontId="19"/>
  </si>
  <si>
    <t>１ヶ月以上
未実施</t>
    <rPh sb="2" eb="3">
      <t>ゲツ</t>
    </rPh>
    <rPh sb="3" eb="5">
      <t>イジョウ</t>
    </rPh>
    <rPh sb="6" eb="9">
      <t>ミジッシ</t>
    </rPh>
    <phoneticPr fontId="19"/>
  </si>
  <si>
    <t>２４時間連絡体制を確保し、かつ、必要に応じて利用者等の相談に対応する体制　
※他の同一の居宅介護支援事業所との連携可</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19"/>
  </si>
  <si>
    <t>兼任先事業所名と　　　　　　　そ　の　職　種</t>
    <rPh sb="0" eb="2">
      <t>ケンニン</t>
    </rPh>
    <rPh sb="2" eb="3">
      <t>サキ</t>
    </rPh>
    <rPh sb="3" eb="5">
      <t>ジギョウ</t>
    </rPh>
    <rPh sb="5" eb="6">
      <t>ショ</t>
    </rPh>
    <rPh sb="6" eb="7">
      <t>ナ</t>
    </rPh>
    <rPh sb="19" eb="20">
      <t>ショク</t>
    </rPh>
    <rPh sb="21" eb="22">
      <t>タネ</t>
    </rPh>
    <phoneticPr fontId="19"/>
  </si>
  <si>
    <t>当該事業所の勤務割合</t>
    <rPh sb="0" eb="2">
      <t>トウガイ</t>
    </rPh>
    <rPh sb="2" eb="5">
      <t>ジギョウショ</t>
    </rPh>
    <rPh sb="6" eb="8">
      <t>キンム</t>
    </rPh>
    <rPh sb="8" eb="10">
      <t>ワリアイ</t>
    </rPh>
    <phoneticPr fontId="19"/>
  </si>
  <si>
    <t>年　　　　月</t>
    <rPh sb="0" eb="1">
      <t>ネン</t>
    </rPh>
    <rPh sb="5" eb="6">
      <t>ツキ</t>
    </rPh>
    <phoneticPr fontId="19"/>
  </si>
  <si>
    <t>勤続年数</t>
    <rPh sb="0" eb="2">
      <t>キンゾク</t>
    </rPh>
    <rPh sb="2" eb="4">
      <t>ネンスウ</t>
    </rPh>
    <phoneticPr fontId="19"/>
  </si>
  <si>
    <t>備　　　考</t>
    <rPh sb="0" eb="1">
      <t>ソナエ</t>
    </rPh>
    <rPh sb="4" eb="5">
      <t>コウ</t>
    </rPh>
    <phoneticPr fontId="19"/>
  </si>
  <si>
    <t>年</t>
    <rPh sb="0" eb="1">
      <t>ネン</t>
    </rPh>
    <phoneticPr fontId="19"/>
  </si>
  <si>
    <t>要支援２</t>
    <rPh sb="0" eb="1">
      <t>ヨウ</t>
    </rPh>
    <rPh sb="1" eb="3">
      <t>シエン</t>
    </rPh>
    <phoneticPr fontId="19"/>
  </si>
  <si>
    <t>□介護サービス情報公表制度により公表</t>
  </si>
  <si>
    <t>※</t>
  </si>
  <si>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なお、特定事業所加算(Ａ)を算定する事業所については、連携先事業所との共同開催による研修実施も可能である。</t>
  </si>
  <si>
    <t>３　勤務実績（直近3か月分）</t>
    <rPh sb="2" eb="4">
      <t>キンム</t>
    </rPh>
    <rPh sb="4" eb="6">
      <t>ジッセキ</t>
    </rPh>
    <rPh sb="7" eb="9">
      <t>チョッキン</t>
    </rPh>
    <rPh sb="11" eb="12">
      <t>ガツ</t>
    </rPh>
    <rPh sb="12" eb="13">
      <t>ブン</t>
    </rPh>
    <phoneticPr fontId="19"/>
  </si>
  <si>
    <t>勤務実績表（勤務実績が確認できるものであれば，既存の書類でも可）</t>
    <rPh sb="0" eb="2">
      <t>キンム</t>
    </rPh>
    <rPh sb="2" eb="4">
      <t>ジッセキ</t>
    </rPh>
    <rPh sb="4" eb="5">
      <t>ヒョウ</t>
    </rPh>
    <rPh sb="6" eb="8">
      <t>キンム</t>
    </rPh>
    <rPh sb="8" eb="10">
      <t>ジッセキ</t>
    </rPh>
    <rPh sb="11" eb="13">
      <t>カクニン</t>
    </rPh>
    <rPh sb="23" eb="25">
      <t>キソン</t>
    </rPh>
    <rPh sb="26" eb="28">
      <t>ショルイ</t>
    </rPh>
    <rPh sb="30" eb="31">
      <t>カ</t>
    </rPh>
    <phoneticPr fontId="19"/>
  </si>
  <si>
    <t>入院または入所期間中の退院・退所可算（Ⅰ）イ（Ⅰ）ロ（Ⅱ）イ（Ⅱ）ロ（Ⅲ）の算定</t>
    <rPh sb="0" eb="2">
      <t>ニュウイン</t>
    </rPh>
    <rPh sb="5" eb="7">
      <t>ニュウショ</t>
    </rPh>
    <rPh sb="7" eb="9">
      <t>キカン</t>
    </rPh>
    <rPh sb="9" eb="10">
      <t>チュウ</t>
    </rPh>
    <rPh sb="11" eb="13">
      <t>タイイン</t>
    </rPh>
    <rPh sb="14" eb="16">
      <t>タイショ</t>
    </rPh>
    <rPh sb="16" eb="18">
      <t>カサン</t>
    </rPh>
    <rPh sb="38" eb="40">
      <t>サンテイ</t>
    </rPh>
    <phoneticPr fontId="19"/>
  </si>
  <si>
    <t>（単位：人）</t>
    <rPh sb="1" eb="3">
      <t>タンイ</t>
    </rPh>
    <rPh sb="4" eb="5">
      <t>ヒト</t>
    </rPh>
    <phoneticPr fontId="19"/>
  </si>
  <si>
    <t>特定事業所加算（A）については一部連携により体制確保する場合も算定可能です</t>
    <rPh sb="0" eb="2">
      <t>トクテイ</t>
    </rPh>
    <rPh sb="2" eb="5">
      <t>ジギョウショ</t>
    </rPh>
    <rPh sb="5" eb="7">
      <t>カサン</t>
    </rPh>
    <rPh sb="15" eb="17">
      <t>イチブ</t>
    </rPh>
    <rPh sb="17" eb="19">
      <t>レンケイ</t>
    </rPh>
    <rPh sb="22" eb="24">
      <t>タイセイ</t>
    </rPh>
    <rPh sb="24" eb="26">
      <t>カクホ</t>
    </rPh>
    <rPh sb="28" eb="30">
      <t>バアイ</t>
    </rPh>
    <rPh sb="31" eb="33">
      <t>サンテイ</t>
    </rPh>
    <rPh sb="33" eb="35">
      <t>カノウ</t>
    </rPh>
    <phoneticPr fontId="19"/>
  </si>
  <si>
    <t>要支援（1/3）+要介護</t>
    <rPh sb="0" eb="1">
      <t>ヨウ</t>
    </rPh>
    <rPh sb="1" eb="3">
      <t>シエン</t>
    </rPh>
    <rPh sb="9" eb="10">
      <t>ヨウ</t>
    </rPh>
    <rPh sb="10" eb="12">
      <t>カイゴ</t>
    </rPh>
    <phoneticPr fontId="19"/>
  </si>
  <si>
    <t>□</t>
  </si>
  <si>
    <t>要支援１</t>
    <rPh sb="0" eb="1">
      <t>ヨウ</t>
    </rPh>
    <rPh sb="1" eb="3">
      <t>シエン</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</si>
  <si>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</si>
  <si>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</si>
  <si>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</si>
  <si>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⑵</t>
  </si>
  <si>
    <t>　２　「指定居宅サービス事業所等」とは，指定居宅サービス事業所及び介護保険施設をいう。</t>
  </si>
  <si>
    <t>同一建物等に居住する利用者への減算</t>
    <rPh sb="0" eb="2">
      <t>ドウイツ</t>
    </rPh>
    <rPh sb="2" eb="4">
      <t>タテモノ</t>
    </rPh>
    <rPh sb="4" eb="5">
      <t>ナド</t>
    </rPh>
    <rPh sb="6" eb="8">
      <t>キョジュウ</t>
    </rPh>
    <rPh sb="10" eb="13">
      <t>リヨウシャ</t>
    </rPh>
    <rPh sb="15" eb="17">
      <t>ゲンサン</t>
    </rPh>
    <phoneticPr fontId="19"/>
  </si>
  <si>
    <t>２　事業に係る従業者全員（管理者を含む）について，１か月分の勤務した時間数を記入してください。</t>
    <rPh sb="2" eb="4">
      <t>ジギョウ</t>
    </rPh>
    <rPh sb="5" eb="6">
      <t>カカ</t>
    </rPh>
    <rPh sb="7" eb="9">
      <t>ジュウギョウ</t>
    </rPh>
    <rPh sb="9" eb="10">
      <t>シャ</t>
    </rPh>
    <rPh sb="10" eb="12">
      <t>ゼンイン</t>
    </rPh>
    <rPh sb="13" eb="16">
      <t>カンリシャ</t>
    </rPh>
    <rPh sb="17" eb="18">
      <t>フク</t>
    </rPh>
    <rPh sb="27" eb="28">
      <t>ツキ</t>
    </rPh>
    <rPh sb="28" eb="29">
      <t>ブン</t>
    </rPh>
    <rPh sb="30" eb="32">
      <t>キンム</t>
    </rPh>
    <rPh sb="34" eb="36">
      <t>ジカン</t>
    </rPh>
    <rPh sb="36" eb="37">
      <t>スウ</t>
    </rPh>
    <rPh sb="38" eb="40">
      <t>キニュウ</t>
    </rPh>
    <phoneticPr fontId="19"/>
  </si>
  <si>
    <t>職種</t>
    <rPh sb="0" eb="2">
      <t>ショクシュ</t>
    </rPh>
    <phoneticPr fontId="19"/>
  </si>
  <si>
    <t>運営基準減算が２月以上継続している場合は、所定単位数は算定しない。</t>
    <rPh sb="0" eb="2">
      <t>ウンエイ</t>
    </rPh>
    <rPh sb="2" eb="4">
      <t>キジュン</t>
    </rPh>
    <rPh sb="4" eb="6">
      <t>ゲンザン</t>
    </rPh>
    <rPh sb="8" eb="9">
      <t>ツキ</t>
    </rPh>
    <rPh sb="9" eb="11">
      <t>イジョウ</t>
    </rPh>
    <rPh sb="11" eb="13">
      <t>ケイゾク</t>
    </rPh>
    <rPh sb="17" eb="19">
      <t>バアイ</t>
    </rPh>
    <rPh sb="21" eb="23">
      <t>ショテイ</t>
    </rPh>
    <rPh sb="23" eb="26">
      <t>タンイスウ</t>
    </rPh>
    <rPh sb="27" eb="29">
      <t>サンテイ</t>
    </rPh>
    <phoneticPr fontId="19"/>
  </si>
  <si>
    <t>備考</t>
    <rPh sb="0" eb="2">
      <t>ビコウ</t>
    </rPh>
    <phoneticPr fontId="19"/>
  </si>
  <si>
    <t>（参考様式）特定事業所加算算定要件確認表（居宅介護支援事業所）</t>
    <rPh sb="1" eb="3">
      <t>サンコウ</t>
    </rPh>
    <rPh sb="3" eb="5">
      <t>ヨウシキ</t>
    </rPh>
    <rPh sb="6" eb="8">
      <t>トクテイ</t>
    </rPh>
    <rPh sb="8" eb="11">
      <t>ジギョウショ</t>
    </rPh>
    <rPh sb="11" eb="13">
      <t>カサン</t>
    </rPh>
    <rPh sb="13" eb="15">
      <t>サンテイ</t>
    </rPh>
    <rPh sb="15" eb="17">
      <t>ヨウケン</t>
    </rPh>
    <rPh sb="17" eb="19">
      <t>カクニン</t>
    </rPh>
    <rPh sb="19" eb="20">
      <t>ヒョウ</t>
    </rPh>
    <rPh sb="21" eb="23">
      <t>キョタク</t>
    </rPh>
    <rPh sb="23" eb="25">
      <t>カイゴ</t>
    </rPh>
    <rPh sb="25" eb="27">
      <t>シエン</t>
    </rPh>
    <rPh sb="27" eb="30">
      <t>ジギョウショ</t>
    </rPh>
    <phoneticPr fontId="19"/>
  </si>
  <si>
    <t>留意事項</t>
    <rPh sb="0" eb="2">
      <t>リュウイ</t>
    </rPh>
    <rPh sb="2" eb="4">
      <t>ジコウ</t>
    </rPh>
    <phoneticPr fontId="19"/>
  </si>
  <si>
    <t>黄色のセルのみ入力してください。</t>
    <rPh sb="0" eb="2">
      <t>キイロ</t>
    </rPh>
    <rPh sb="7" eb="9">
      <t>ニュウリョク</t>
    </rPh>
    <phoneticPr fontId="19"/>
  </si>
  <si>
    <t>２回以上</t>
    <rPh sb="1" eb="2">
      <t>カイ</t>
    </rPh>
    <rPh sb="2" eb="4">
      <t>イジョウ</t>
    </rPh>
    <phoneticPr fontId="19"/>
  </si>
  <si>
    <t>届出日</t>
    <rPh sb="0" eb="2">
      <t>トドケデ</t>
    </rPh>
    <rPh sb="2" eb="3">
      <t>ビ</t>
    </rPh>
    <phoneticPr fontId="19"/>
  </si>
  <si>
    <t>入力セル</t>
    <rPh sb="0" eb="2">
      <t>ニュウリョク</t>
    </rPh>
    <phoneticPr fontId="19"/>
  </si>
  <si>
    <t>自動計算</t>
    <rPh sb="0" eb="2">
      <t>ジドウ</t>
    </rPh>
    <rPh sb="2" eb="4">
      <t>ケイサン</t>
    </rPh>
    <phoneticPr fontId="19"/>
  </si>
  <si>
    <t>確認書類※</t>
    <rPh sb="0" eb="2">
      <t>カクニン</t>
    </rPh>
    <rPh sb="3" eb="4">
      <t>テンショ</t>
    </rPh>
    <phoneticPr fontId="19"/>
  </si>
  <si>
    <t>氏　名</t>
  </si>
  <si>
    <t>※新規又は区分の変更等の届出の際は提出してください。※既に加算を取得している事業所が，基準の遵守状況を確認するために使用する場合は，書類を事業所内で準備し，市からの求めがあった際提出できるよう御準備をしてください。</t>
    <rPh sb="1" eb="3">
      <t>シンキ</t>
    </rPh>
    <rPh sb="3" eb="4">
      <t>マタ</t>
    </rPh>
    <rPh sb="5" eb="7">
      <t>クブン</t>
    </rPh>
    <rPh sb="8" eb="10">
      <t>ヘンコウ</t>
    </rPh>
    <rPh sb="10" eb="11">
      <t>トウ</t>
    </rPh>
    <rPh sb="12" eb="14">
      <t>トドケデ</t>
    </rPh>
    <rPh sb="15" eb="16">
      <t>サイ</t>
    </rPh>
    <rPh sb="17" eb="19">
      <t>テイシュツ</t>
    </rPh>
    <rPh sb="27" eb="28">
      <t>スデ</t>
    </rPh>
    <rPh sb="29" eb="31">
      <t>カサン</t>
    </rPh>
    <rPh sb="32" eb="34">
      <t>シュトク</t>
    </rPh>
    <rPh sb="38" eb="41">
      <t>ジギョウショ</t>
    </rPh>
    <rPh sb="43" eb="45">
      <t>キジュン</t>
    </rPh>
    <rPh sb="46" eb="48">
      <t>ジュンシュ</t>
    </rPh>
    <rPh sb="48" eb="50">
      <t>ジョウキョウ</t>
    </rPh>
    <rPh sb="51" eb="53">
      <t>カクニン</t>
    </rPh>
    <rPh sb="58" eb="60">
      <t>シヨウ</t>
    </rPh>
    <rPh sb="62" eb="64">
      <t>バアイ</t>
    </rPh>
    <rPh sb="66" eb="68">
      <t>ショルイ</t>
    </rPh>
    <rPh sb="69" eb="72">
      <t>ジギョウショ</t>
    </rPh>
    <rPh sb="72" eb="73">
      <t>ナイ</t>
    </rPh>
    <rPh sb="74" eb="76">
      <t>ジュンビ</t>
    </rPh>
    <rPh sb="78" eb="79">
      <t>シ</t>
    </rPh>
    <rPh sb="82" eb="83">
      <t>モト</t>
    </rPh>
    <rPh sb="88" eb="89">
      <t>サイ</t>
    </rPh>
    <rPh sb="89" eb="91">
      <t>テイシュツ</t>
    </rPh>
    <rPh sb="96" eb="99">
      <t>ゴジュンビ</t>
    </rPh>
    <phoneticPr fontId="19"/>
  </si>
  <si>
    <t>平均受け持ち件数</t>
    <rPh sb="0" eb="2">
      <t>ヘイキン</t>
    </rPh>
    <rPh sb="2" eb="3">
      <t>ウ</t>
    </rPh>
    <rPh sb="4" eb="5">
      <t>モ</t>
    </rPh>
    <rPh sb="6" eb="8">
      <t>ケンスウ</t>
    </rPh>
    <phoneticPr fontId="19"/>
  </si>
  <si>
    <t>居宅介護支援</t>
    <rPh sb="0" eb="6">
      <t>キョタクカイゴシエン</t>
    </rPh>
    <phoneticPr fontId="19"/>
  </si>
  <si>
    <t>事業所名</t>
    <rPh sb="0" eb="3">
      <t>ジギョウショ</t>
    </rPh>
    <rPh sb="3" eb="4">
      <t>メイ</t>
    </rPh>
    <phoneticPr fontId="19"/>
  </si>
  <si>
    <t>１回</t>
    <rPh sb="1" eb="2">
      <t>カイ</t>
    </rPh>
    <phoneticPr fontId="19"/>
  </si>
  <si>
    <t>1　加算Ⅰ～Ⅲ関係</t>
    <rPh sb="2" eb="4">
      <t>カサン</t>
    </rPh>
    <rPh sb="7" eb="9">
      <t>カンケイ</t>
    </rPh>
    <phoneticPr fontId="19"/>
  </si>
  <si>
    <t>６　「当該事業所の勤務割合」は，常勤従業者の勤務時間を１としてその割合を記載する。（例えば常勤従業者が週４０時間である場合に，当該</t>
  </si>
  <si>
    <t>算定日が属する月の利用者の総数のうち、要介護３、要介護４及び要介護５である者の割合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phoneticPr fontId="19"/>
  </si>
  <si>
    <t>⑴　人員要件</t>
    <rPh sb="2" eb="4">
      <t>ジンイン</t>
    </rPh>
    <rPh sb="4" eb="6">
      <t>ヨウケン</t>
    </rPh>
    <phoneticPr fontId="19"/>
  </si>
  <si>
    <t>開設者等の状況</t>
    <rPh sb="0" eb="1">
      <t>トウ</t>
    </rPh>
    <rPh sb="2" eb="4">
      <t>ジョウキョウ</t>
    </rPh>
    <phoneticPr fontId="19"/>
  </si>
  <si>
    <t>　ア　常勤専従の主任ケアマネの人数</t>
    <rPh sb="3" eb="5">
      <t>ジョウキン</t>
    </rPh>
    <rPh sb="5" eb="7">
      <t>センジュウ</t>
    </rPh>
    <rPh sb="8" eb="10">
      <t>シュニン</t>
    </rPh>
    <rPh sb="15" eb="17">
      <t>ニンズウ</t>
    </rPh>
    <phoneticPr fontId="19"/>
  </si>
  <si>
    <t>　ウ　上記⑴，⑵にあたらない介護支援専門員の人数・常勤換算</t>
    <rPh sb="3" eb="5">
      <t>ジョウキ</t>
    </rPh>
    <rPh sb="14" eb="16">
      <t>カイゴ</t>
    </rPh>
    <rPh sb="16" eb="18">
      <t>シエン</t>
    </rPh>
    <rPh sb="18" eb="21">
      <t>センモンイン</t>
    </rPh>
    <rPh sb="22" eb="24">
      <t>ニンズウ</t>
    </rPh>
    <rPh sb="25" eb="27">
      <t>ジョウキン</t>
    </rPh>
    <rPh sb="27" eb="29">
      <t>カンサン</t>
    </rPh>
    <phoneticPr fontId="19"/>
  </si>
  <si>
    <t>特定事業所加算（A）</t>
  </si>
  <si>
    <t>人数</t>
    <rPh sb="0" eb="2">
      <t>ニンズウ</t>
    </rPh>
    <phoneticPr fontId="19"/>
  </si>
  <si>
    <t>※勤務形態一覧表・全員分の資格者証</t>
    <rPh sb="1" eb="3">
      <t>キンム</t>
    </rPh>
    <rPh sb="3" eb="5">
      <t>ケイタイ</t>
    </rPh>
    <rPh sb="5" eb="8">
      <t>イチランヒョウ</t>
    </rPh>
    <rPh sb="9" eb="11">
      <t>ゼンイン</t>
    </rPh>
    <rPh sb="11" eb="12">
      <t>ブン</t>
    </rPh>
    <rPh sb="13" eb="16">
      <t>シカクシャ</t>
    </rPh>
    <rPh sb="16" eb="17">
      <t>ショウ</t>
    </rPh>
    <phoneticPr fontId="19"/>
  </si>
  <si>
    <t>※月の途中で要介護度が変更になった者については，介護度の高い方に区分してください。</t>
  </si>
  <si>
    <t>⑵　利用者に関する情報の伝達等を目的とした会議の実施頻度</t>
    <rPh sb="2" eb="5">
      <t>リヨウシャ</t>
    </rPh>
    <rPh sb="6" eb="7">
      <t>カン</t>
    </rPh>
    <rPh sb="9" eb="11">
      <t>ジョウホウ</t>
    </rPh>
    <rPh sb="12" eb="14">
      <t>デンタツ</t>
    </rPh>
    <rPh sb="14" eb="15">
      <t>トウ</t>
    </rPh>
    <rPh sb="16" eb="18">
      <t>モクテキ</t>
    </rPh>
    <rPh sb="21" eb="23">
      <t>カイギ</t>
    </rPh>
    <rPh sb="24" eb="26">
      <t>ジッシ</t>
    </rPh>
    <rPh sb="26" eb="28">
      <t>ヒンド</t>
    </rPh>
    <phoneticPr fontId="19"/>
  </si>
  <si>
    <t>４　「専従・兼務の別」は，複数の職種又は事業所に従事する場合は「兼務」，それ以外は「専従」と記載する。</t>
    <rPh sb="17" eb="18">
      <t>マタ</t>
    </rPh>
    <rPh sb="19" eb="21">
      <t>ジギョウ</t>
    </rPh>
    <rPh sb="21" eb="22">
      <t>ジョ</t>
    </rPh>
    <phoneticPr fontId="19"/>
  </si>
  <si>
    <t>おおむね</t>
  </si>
  <si>
    <t>日に１回以上開催</t>
  </si>
  <si>
    <t>※直近2回分の会議録を添付してください</t>
    <rPh sb="1" eb="3">
      <t>チョッキン</t>
    </rPh>
    <rPh sb="4" eb="6">
      <t>カイブン</t>
    </rPh>
    <rPh sb="7" eb="10">
      <t>カイギロク</t>
    </rPh>
    <rPh sb="11" eb="13">
      <t>テンプ</t>
    </rPh>
    <phoneticPr fontId="19"/>
  </si>
  <si>
    <t>⑶　24時間連絡がとれる体制を確保していることがわかる書類（例：重要事項説明書）</t>
    <rPh sb="4" eb="6">
      <t>ジカン</t>
    </rPh>
    <rPh sb="6" eb="8">
      <t>レンラク</t>
    </rPh>
    <rPh sb="12" eb="14">
      <t>タイセイ</t>
    </rPh>
    <rPh sb="15" eb="17">
      <t>カクホ</t>
    </rPh>
    <rPh sb="27" eb="29">
      <t>ショルイ</t>
    </rPh>
    <rPh sb="30" eb="31">
      <t>レイ</t>
    </rPh>
    <rPh sb="32" eb="34">
      <t>ジュウヨウ</t>
    </rPh>
    <rPh sb="34" eb="36">
      <t>ジコウ</t>
    </rPh>
    <rPh sb="36" eb="39">
      <t>セツメイショ</t>
    </rPh>
    <phoneticPr fontId="19"/>
  </si>
  <si>
    <t>←記入漏れ注意</t>
    <rPh sb="1" eb="3">
      <t>キニュウ</t>
    </rPh>
    <rPh sb="3" eb="4">
      <t>モ</t>
    </rPh>
    <rPh sb="5" eb="7">
      <t>チュウイ</t>
    </rPh>
    <phoneticPr fontId="19"/>
  </si>
  <si>
    <t>⑷　中重度者割合，平均利用者受け持ち件数</t>
    <rPh sb="2" eb="6">
      <t>チュウジュウドシャ</t>
    </rPh>
    <rPh sb="6" eb="8">
      <t>ワリアイ</t>
    </rPh>
    <rPh sb="9" eb="11">
      <t>ヘイキン</t>
    </rPh>
    <rPh sb="11" eb="14">
      <t>リヨウシャ</t>
    </rPh>
    <rPh sb="14" eb="15">
      <t>ウ</t>
    </rPh>
    <rPh sb="16" eb="17">
      <t>モ</t>
    </rPh>
    <rPh sb="18" eb="20">
      <t>ケンスウ</t>
    </rPh>
    <phoneticPr fontId="19"/>
  </si>
  <si>
    <t>ア　利用者数</t>
    <rPh sb="2" eb="5">
      <t>リヨウシャ</t>
    </rPh>
    <rPh sb="5" eb="6">
      <t>スウ</t>
    </rPh>
    <phoneticPr fontId="19"/>
  </si>
  <si>
    <t>要支援1</t>
  </si>
  <si>
    <t>要支援2</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</si>
  <si>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</si>
  <si>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要介護1</t>
    <rPh sb="2" eb="3">
      <t>ゴ</t>
    </rPh>
    <phoneticPr fontId="19"/>
  </si>
  <si>
    <t>要介護2</t>
  </si>
  <si>
    <t>要介護3</t>
  </si>
  <si>
    <t>直近の参加した記録を用意してください</t>
    <rPh sb="0" eb="2">
      <t>チョッキン</t>
    </rPh>
    <rPh sb="3" eb="5">
      <t>サンカ</t>
    </rPh>
    <rPh sb="7" eb="9">
      <t>キロク</t>
    </rPh>
    <rPh sb="10" eb="12">
      <t>ヨウイ</t>
    </rPh>
    <phoneticPr fontId="19"/>
  </si>
  <si>
    <t>要介護4</t>
  </si>
  <si>
    <t>ターミナルケアマネジメントを受けることに同意した利用者について、２４時間連絡できる体制を確保しており、かつ、必要に応じて指定居宅介護支援を行うことができる体制</t>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phoneticPr fontId="19"/>
  </si>
  <si>
    <t>要介護5</t>
  </si>
  <si>
    <t>困難事例</t>
    <rPh sb="0" eb="2">
      <t>コンナン</t>
    </rPh>
    <rPh sb="2" eb="4">
      <t>ジレイ</t>
    </rPh>
    <phoneticPr fontId="19"/>
  </si>
  <si>
    <t>イ　中重度者割合</t>
    <rPh sb="2" eb="6">
      <t>チュウジュウドシャ</t>
    </rPh>
    <rPh sb="6" eb="8">
      <t>ワリアイ</t>
    </rPh>
    <phoneticPr fontId="19"/>
  </si>
  <si>
    <t>要介護者</t>
    <rPh sb="0" eb="4">
      <t>ヨウカイゴシャ</t>
    </rPh>
    <phoneticPr fontId="19"/>
  </si>
  <si>
    <t>中重度者</t>
    <rPh sb="0" eb="4">
      <t>チュウジュウドシャ</t>
    </rPh>
    <phoneticPr fontId="19"/>
  </si>
  <si>
    <t>ウ　平均利用者受け持ち件数</t>
    <rPh sb="2" eb="4">
      <t>ヘイキン</t>
    </rPh>
    <rPh sb="4" eb="7">
      <t>リヨウシャ</t>
    </rPh>
    <rPh sb="7" eb="8">
      <t>ウ</t>
    </rPh>
    <rPh sb="9" eb="10">
      <t>モ</t>
    </rPh>
    <rPh sb="11" eb="13">
      <t>ケンスウ</t>
    </rPh>
    <phoneticPr fontId="19"/>
  </si>
  <si>
    <t>要介護</t>
    <rPh sb="0" eb="3">
      <t>ヨウカイゴ</t>
    </rPh>
    <phoneticPr fontId="19"/>
  </si>
  <si>
    <t>要支援×1/2</t>
    <rPh sb="0" eb="3">
      <t>ヨウシエン</t>
    </rPh>
    <phoneticPr fontId="19"/>
  </si>
  <si>
    <t>⑸　研修要件</t>
    <rPh sb="2" eb="4">
      <t>ケンシュウ</t>
    </rPh>
    <rPh sb="4" eb="6">
      <t>ヨウケン</t>
    </rPh>
    <phoneticPr fontId="19"/>
  </si>
  <si>
    <t>　　介護支援専門員に対し下記のとおり計画的に研修を行っていますか</t>
    <rPh sb="2" eb="4">
      <t>カイゴ</t>
    </rPh>
    <rPh sb="4" eb="6">
      <t>シエン</t>
    </rPh>
    <rPh sb="6" eb="9">
      <t>センモンイン</t>
    </rPh>
    <rPh sb="10" eb="11">
      <t>タイ</t>
    </rPh>
    <rPh sb="12" eb="14">
      <t>カキ</t>
    </rPh>
    <rPh sb="18" eb="21">
      <t>ケイカクテキ</t>
    </rPh>
    <rPh sb="22" eb="24">
      <t>ケンシュウ</t>
    </rPh>
    <rPh sb="25" eb="26">
      <t>オコナ</t>
    </rPh>
    <phoneticPr fontId="19"/>
  </si>
  <si>
    <t>⑹　困難事例の受入</t>
    <rPh sb="2" eb="4">
      <t>コンナン</t>
    </rPh>
    <rPh sb="4" eb="6">
      <t>ジレイ</t>
    </rPh>
    <rPh sb="7" eb="9">
      <t>ウケイレ</t>
    </rPh>
    <phoneticPr fontId="19"/>
  </si>
  <si>
    <t xml:space="preserve">    　     □済　　□未済</t>
  </si>
  <si>
    <t>地域包括支援センターから支援が困難事例を紹介された場合も居宅介護支援サービスを</t>
    <rPh sb="0" eb="2">
      <t>チイキ</t>
    </rPh>
    <rPh sb="2" eb="4">
      <t>ホウカツ</t>
    </rPh>
    <rPh sb="4" eb="6">
      <t>シエン</t>
    </rPh>
    <rPh sb="12" eb="14">
      <t>シエン</t>
    </rPh>
    <rPh sb="15" eb="17">
      <t>コンナン</t>
    </rPh>
    <rPh sb="17" eb="19">
      <t>ジレイ</t>
    </rPh>
    <rPh sb="20" eb="22">
      <t>ショウカイ</t>
    </rPh>
    <rPh sb="25" eb="27">
      <t>バアイ</t>
    </rPh>
    <rPh sb="28" eb="30">
      <t>キョタク</t>
    </rPh>
    <rPh sb="30" eb="32">
      <t>カイゴ</t>
    </rPh>
    <rPh sb="32" eb="34">
      <t>シエン</t>
    </rPh>
    <phoneticPr fontId="19"/>
  </si>
  <si>
    <t>※　受入時の対応の流れのようなものを作成しておくことが望ましいです。</t>
    <rPh sb="2" eb="4">
      <t>ウケイレ</t>
    </rPh>
    <rPh sb="4" eb="5">
      <t>ジ</t>
    </rPh>
    <rPh sb="6" eb="8">
      <t>タイオウ</t>
    </rPh>
    <rPh sb="9" eb="10">
      <t>ナガ</t>
    </rPh>
    <rPh sb="18" eb="20">
      <t>サクセイ</t>
    </rPh>
    <rPh sb="27" eb="28">
      <t>ノゾ</t>
    </rPh>
    <phoneticPr fontId="19"/>
  </si>
  <si>
    <t>病院・施設職員からの利用者に係る必要な情報の提供をカンファレンスにより受けた回数</t>
    <rPh sb="0" eb="2">
      <t>ビョウイン</t>
    </rPh>
    <rPh sb="3" eb="5">
      <t>シセツ</t>
    </rPh>
    <rPh sb="5" eb="7">
      <t>ショクイン</t>
    </rPh>
    <rPh sb="10" eb="13">
      <t>リヨウシャ</t>
    </rPh>
    <rPh sb="14" eb="15">
      <t>カカワ</t>
    </rPh>
    <rPh sb="16" eb="18">
      <t>ヒツヨウ</t>
    </rPh>
    <rPh sb="19" eb="21">
      <t>ジョウホウ</t>
    </rPh>
    <rPh sb="22" eb="24">
      <t>テイキョウ</t>
    </rPh>
    <rPh sb="35" eb="36">
      <t>ウ</t>
    </rPh>
    <rPh sb="38" eb="40">
      <t>カイスウ</t>
    </rPh>
    <phoneticPr fontId="19"/>
  </si>
  <si>
    <t>⑺　特定事業所集中減算に該当しない</t>
    <rPh sb="2" eb="4">
      <t>トクテイ</t>
    </rPh>
    <rPh sb="4" eb="7">
      <t>ジギョウショ</t>
    </rPh>
    <rPh sb="7" eb="9">
      <t>シュウチュウ</t>
    </rPh>
    <rPh sb="9" eb="11">
      <t>ゲンサン</t>
    </rPh>
    <rPh sb="12" eb="14">
      <t>ガイトウ</t>
    </rPh>
    <phoneticPr fontId="19"/>
  </si>
  <si>
    <t>　⑤算定方法で計算した割合が８０％を超えている場合であって正
　　当な理由がある場合においては、その正当な理由</t>
    <rPh sb="2" eb="4">
      <t>サンテイ</t>
    </rPh>
    <rPh sb="4" eb="6">
      <t>ホウホウ</t>
    </rPh>
    <rPh sb="7" eb="9">
      <t>ケイサン</t>
    </rPh>
    <rPh sb="11" eb="13">
      <t>ワリアイ</t>
    </rPh>
    <rPh sb="18" eb="19">
      <t>コ</t>
    </rPh>
    <rPh sb="23" eb="25">
      <t>バアイ</t>
    </rPh>
    <rPh sb="29" eb="30">
      <t>タダシ</t>
    </rPh>
    <rPh sb="33" eb="34">
      <t>トウ</t>
    </rPh>
    <rPh sb="35" eb="37">
      <t>リユウ</t>
    </rPh>
    <rPh sb="40" eb="42">
      <t>バアイ</t>
    </rPh>
    <rPh sb="50" eb="52">
      <t>セイトウ</t>
    </rPh>
    <rPh sb="53" eb="55">
      <t>リユウ</t>
    </rPh>
    <phoneticPr fontId="19"/>
  </si>
  <si>
    <t>直近の計算表</t>
    <rPh sb="0" eb="2">
      <t>チョッキン</t>
    </rPh>
    <rPh sb="3" eb="5">
      <t>ケイサン</t>
    </rPh>
    <rPh sb="5" eb="6">
      <t>ヒョウ</t>
    </rPh>
    <phoneticPr fontId="19"/>
  </si>
  <si>
    <t>登録している</t>
    <rPh sb="0" eb="2">
      <t>トウロク</t>
    </rPh>
    <phoneticPr fontId="19"/>
  </si>
  <si>
    <t>　③訪問介護サービス等それぞれの紹介率最高法人が位置付けられ
　た居宅サービス計画数並びに紹介率最高法人の名称、住所、事業
　所名及び代表者名</t>
    <rPh sb="2" eb="4">
      <t>ホウモン</t>
    </rPh>
    <rPh sb="4" eb="6">
      <t>カイゴ</t>
    </rPh>
    <rPh sb="10" eb="11">
      <t>トウ</t>
    </rPh>
    <rPh sb="16" eb="18">
      <t>ショウカイ</t>
    </rPh>
    <rPh sb="18" eb="19">
      <t>リツ</t>
    </rPh>
    <rPh sb="19" eb="21">
      <t>サイコウ</t>
    </rPh>
    <rPh sb="21" eb="23">
      <t>ホウジン</t>
    </rPh>
    <rPh sb="24" eb="26">
      <t>イチ</t>
    </rPh>
    <rPh sb="26" eb="27">
      <t>ツ</t>
    </rPh>
    <rPh sb="33" eb="35">
      <t>キョタク</t>
    </rPh>
    <rPh sb="39" eb="42">
      <t>ケイカクスウ</t>
    </rPh>
    <rPh sb="42" eb="43">
      <t>ナラ</t>
    </rPh>
    <rPh sb="45" eb="48">
      <t>ショウカイリツ</t>
    </rPh>
    <rPh sb="48" eb="50">
      <t>サイコウ</t>
    </rPh>
    <rPh sb="50" eb="52">
      <t>ホウジン</t>
    </rPh>
    <rPh sb="53" eb="55">
      <t>メイショウ</t>
    </rPh>
    <rPh sb="56" eb="58">
      <t>ジュウショ</t>
    </rPh>
    <rPh sb="59" eb="61">
      <t>ジギョウ</t>
    </rPh>
    <rPh sb="63" eb="64">
      <t>ショ</t>
    </rPh>
    <rPh sb="64" eb="65">
      <t>メイ</t>
    </rPh>
    <rPh sb="65" eb="66">
      <t>オヨ</t>
    </rPh>
    <rPh sb="67" eb="70">
      <t>ダイヒョウシャ</t>
    </rPh>
    <rPh sb="70" eb="71">
      <t>メイ</t>
    </rPh>
    <phoneticPr fontId="19"/>
  </si>
  <si>
    <t>登録済みであることを証する書類</t>
    <rPh sb="0" eb="2">
      <t>トウロク</t>
    </rPh>
    <rPh sb="2" eb="3">
      <t>ズ</t>
    </rPh>
    <rPh sb="10" eb="11">
      <t>ショウ</t>
    </rPh>
    <rPh sb="13" eb="15">
      <t>ショルイ</t>
    </rPh>
    <phoneticPr fontId="19"/>
  </si>
  <si>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19"/>
  </si>
  <si>
    <t>本年度申請予定</t>
    <rPh sb="0" eb="3">
      <t>ホンネンド</t>
    </rPh>
    <rPh sb="3" eb="5">
      <t>シンセイ</t>
    </rPh>
    <rPh sb="5" eb="7">
      <t>ヨテイ</t>
    </rPh>
    <phoneticPr fontId="19"/>
  </si>
  <si>
    <t>病院・施設職員からの利用者に係る必要な情報の提供について、うち１回以上がカンファレンスによる</t>
    <rPh sb="32" eb="33">
      <t>カイ</t>
    </rPh>
    <rPh sb="33" eb="35">
      <t>イジョウ</t>
    </rPh>
    <phoneticPr fontId="19"/>
  </si>
  <si>
    <t>常勤かつ専従の主任介護支援専門員　１名以上</t>
    <rPh sb="0" eb="2">
      <t>ジョウキン</t>
    </rPh>
    <rPh sb="4" eb="6">
      <t>センジュウ</t>
    </rPh>
    <rPh sb="7" eb="9">
      <t>シュニン</t>
    </rPh>
    <rPh sb="9" eb="11">
      <t>カイゴ</t>
    </rPh>
    <rPh sb="11" eb="13">
      <t>シエン</t>
    </rPh>
    <rPh sb="13" eb="16">
      <t>センモンイン</t>
    </rPh>
    <rPh sb="18" eb="21">
      <t>メイイジョウ</t>
    </rPh>
    <phoneticPr fontId="19"/>
  </si>
  <si>
    <t>参考様式8-2（誓約書）</t>
    <rPh sb="0" eb="2">
      <t>サンコウ</t>
    </rPh>
    <rPh sb="2" eb="4">
      <t>ヨウシキ</t>
    </rPh>
    <rPh sb="8" eb="11">
      <t>セイヤクショ</t>
    </rPh>
    <phoneticPr fontId="19"/>
  </si>
  <si>
    <t>上記に係る計画</t>
    <rPh sb="0" eb="2">
      <t>ジョウキ</t>
    </rPh>
    <rPh sb="3" eb="4">
      <t>カカ</t>
    </rPh>
    <rPh sb="5" eb="7">
      <t>ケイカク</t>
    </rPh>
    <phoneticPr fontId="19"/>
  </si>
  <si>
    <t>居宅サービス計画</t>
    <rPh sb="0" eb="2">
      <t>キョタク</t>
    </rPh>
    <rPh sb="6" eb="8">
      <t>ケイカク</t>
    </rPh>
    <phoneticPr fontId="19"/>
  </si>
  <si>
    <t>　居宅サービス計画を新規に作成した場合及び変更した場合</t>
    <rPh sb="1" eb="3">
      <t>キョタク</t>
    </rPh>
    <rPh sb="7" eb="9">
      <t>ケイカク</t>
    </rPh>
    <rPh sb="10" eb="12">
      <t>シンキ</t>
    </rPh>
    <rPh sb="13" eb="15">
      <t>サクセイ</t>
    </rPh>
    <rPh sb="17" eb="19">
      <t>バアイ</t>
    </rPh>
    <rPh sb="19" eb="20">
      <t>オヨ</t>
    </rPh>
    <rPh sb="21" eb="23">
      <t>ヘンコウ</t>
    </rPh>
    <rPh sb="25" eb="27">
      <t>バアイ</t>
    </rPh>
    <phoneticPr fontId="19"/>
  </si>
  <si>
    <t>入院時情報連携加算(Ⅰ)</t>
  </si>
  <si>
    <t>算定判定</t>
    <rPh sb="0" eb="2">
      <t>サンテイ</t>
    </rPh>
    <rPh sb="2" eb="4">
      <t>ハンテイ</t>
    </rPh>
    <phoneticPr fontId="19"/>
  </si>
  <si>
    <t>加算Ⅰ</t>
    <rPh sb="0" eb="2">
      <t>カサン</t>
    </rPh>
    <phoneticPr fontId="19"/>
  </si>
  <si>
    <t>加算Ⅱ</t>
    <rPh sb="0" eb="2">
      <t>カサン</t>
    </rPh>
    <phoneticPr fontId="19"/>
  </si>
  <si>
    <t>加算Ⅲ</t>
    <rPh sb="0" eb="2">
      <t>カサン</t>
    </rPh>
    <phoneticPr fontId="19"/>
  </si>
  <si>
    <t>⑴　退院・退所加算に係る連携の回数</t>
    <rPh sb="2" eb="4">
      <t>タイイン</t>
    </rPh>
    <rPh sb="5" eb="7">
      <t>タイショ</t>
    </rPh>
    <rPh sb="7" eb="9">
      <t>カサン</t>
    </rPh>
    <rPh sb="10" eb="11">
      <t>カカ</t>
    </rPh>
    <rPh sb="12" eb="14">
      <t>レンケイ</t>
    </rPh>
    <rPh sb="15" eb="17">
      <t>カイスウ</t>
    </rPh>
    <phoneticPr fontId="19"/>
  </si>
  <si>
    <t>※黄色いセルに記入漏れがあった場合も「算定不可」と表示されます。</t>
    <rPh sb="1" eb="3">
      <t>キイロ</t>
    </rPh>
    <rPh sb="7" eb="9">
      <t>キニュウ</t>
    </rPh>
    <rPh sb="9" eb="10">
      <t>モ</t>
    </rPh>
    <rPh sb="15" eb="17">
      <t>バアイ</t>
    </rPh>
    <rPh sb="19" eb="21">
      <t>サンテイ</t>
    </rPh>
    <rPh sb="21" eb="23">
      <t>フカ</t>
    </rPh>
    <rPh sb="25" eb="27">
      <t>ヒョウジ</t>
    </rPh>
    <phoneticPr fontId="19"/>
  </si>
  <si>
    <t>４５名未満</t>
    <rPh sb="2" eb="3">
      <t>メイ</t>
    </rPh>
    <rPh sb="3" eb="5">
      <t>ミマン</t>
    </rPh>
    <phoneticPr fontId="19"/>
  </si>
  <si>
    <t>2　特定事業所医療介護連携加算</t>
  </si>
  <si>
    <t>入院時情報連携加算(Ⅱ)</t>
  </si>
  <si>
    <t>※　ここから先は加算ⅠからⅢを算定していることが前提です。</t>
    <rPh sb="6" eb="7">
      <t>サキ</t>
    </rPh>
    <rPh sb="8" eb="10">
      <t>カサン</t>
    </rPh>
    <rPh sb="15" eb="17">
      <t>サンテイ</t>
    </rPh>
    <rPh sb="24" eb="26">
      <t>ゼンテイ</t>
    </rPh>
    <phoneticPr fontId="19"/>
  </si>
  <si>
    <t>提供</t>
    <rPh sb="0" eb="2">
      <t>テイキョウ</t>
    </rPh>
    <phoneticPr fontId="19"/>
  </si>
  <si>
    <t>加算A</t>
    <rPh sb="0" eb="2">
      <t>カサン</t>
    </rPh>
    <phoneticPr fontId="19"/>
  </si>
  <si>
    <t>⑴</t>
  </si>
  <si>
    <t>退院・退所加算（Ⅰ）ロ</t>
    <rPh sb="0" eb="2">
      <t>タイイン</t>
    </rPh>
    <rPh sb="3" eb="5">
      <t>タイショ</t>
    </rPh>
    <rPh sb="5" eb="7">
      <t>カサン</t>
    </rPh>
    <phoneticPr fontId="19"/>
  </si>
  <si>
    <t>⑶</t>
  </si>
  <si>
    <t>⑷</t>
  </si>
  <si>
    <t>⑹</t>
  </si>
  <si>
    <t>入院または入所期間中の退院・対処可算（Ⅰ）イ（Ⅰ）ロ（Ⅱ）イ（Ⅱ）ロ（Ⅲ）の算定</t>
    <rPh sb="0" eb="2">
      <t>ニュウイン</t>
    </rPh>
    <rPh sb="5" eb="7">
      <t>ニュウショ</t>
    </rPh>
    <rPh sb="7" eb="9">
      <t>キカン</t>
    </rPh>
    <rPh sb="9" eb="10">
      <t>チュウ</t>
    </rPh>
    <rPh sb="11" eb="13">
      <t>タイイン</t>
    </rPh>
    <rPh sb="14" eb="16">
      <t>タイショ</t>
    </rPh>
    <rPh sb="16" eb="18">
      <t>カサン</t>
    </rPh>
    <rPh sb="38" eb="40">
      <t>サンテイ</t>
    </rPh>
    <phoneticPr fontId="19"/>
  </si>
  <si>
    <t>⑻</t>
  </si>
  <si>
    <t xml:space="preserve">ターミナルケアマネジメントを受けることについて利用者又は家族が同意した時点以降、①②③の事項の記録
①終末期の利用者の心身又は家族の状況の変化及びこれらに対して
　居宅介護支援事業者が行った支援についての記録
②利用者の支援にあたり、主治の医師及び居宅サービス計画に
　位置付けた居宅介護支援事業者が行った支援の記録
③利用者が、医師が一般に認められている医学的知見に基づき、
　回復の見込みがないと診断した者に該当することを確認した
　日及びその方法
</t>
    <rPh sb="14" eb="15">
      <t>ウ</t>
    </rPh>
    <rPh sb="23" eb="26">
      <t>リヨウシャ</t>
    </rPh>
    <rPh sb="26" eb="27">
      <t>マタ</t>
    </rPh>
    <rPh sb="28" eb="30">
      <t>カゾク</t>
    </rPh>
    <rPh sb="31" eb="33">
      <t>ドウイ</t>
    </rPh>
    <rPh sb="35" eb="37">
      <t>ジテン</t>
    </rPh>
    <rPh sb="37" eb="39">
      <t>イコウ</t>
    </rPh>
    <rPh sb="44" eb="46">
      <t>ジコウ</t>
    </rPh>
    <rPh sb="47" eb="49">
      <t>キロク</t>
    </rPh>
    <rPh sb="51" eb="54">
      <t>シュウマツキ</t>
    </rPh>
    <rPh sb="55" eb="58">
      <t>リヨウシャ</t>
    </rPh>
    <rPh sb="59" eb="61">
      <t>シンシン</t>
    </rPh>
    <rPh sb="61" eb="62">
      <t>マタ</t>
    </rPh>
    <rPh sb="63" eb="65">
      <t>カゾク</t>
    </rPh>
    <rPh sb="66" eb="68">
      <t>ジョウキョウ</t>
    </rPh>
    <rPh sb="69" eb="71">
      <t>ヘンカ</t>
    </rPh>
    <rPh sb="71" eb="72">
      <t>オヨ</t>
    </rPh>
    <rPh sb="77" eb="78">
      <t>タイ</t>
    </rPh>
    <rPh sb="82" eb="84">
      <t>キョタク</t>
    </rPh>
    <rPh sb="84" eb="86">
      <t>カイゴ</t>
    </rPh>
    <rPh sb="86" eb="88">
      <t>シエン</t>
    </rPh>
    <rPh sb="88" eb="91">
      <t>ジギョウシャ</t>
    </rPh>
    <rPh sb="92" eb="93">
      <t>オコナ</t>
    </rPh>
    <rPh sb="95" eb="97">
      <t>シエン</t>
    </rPh>
    <rPh sb="102" eb="104">
      <t>キロク</t>
    </rPh>
    <rPh sb="106" eb="109">
      <t>リヨウシャ</t>
    </rPh>
    <rPh sb="110" eb="112">
      <t>シエン</t>
    </rPh>
    <rPh sb="117" eb="119">
      <t>シュジ</t>
    </rPh>
    <rPh sb="120" eb="122">
      <t>イシ</t>
    </rPh>
    <rPh sb="122" eb="123">
      <t>オヨ</t>
    </rPh>
    <rPh sb="124" eb="126">
      <t>キョタク</t>
    </rPh>
    <rPh sb="130" eb="132">
      <t>ケイカク</t>
    </rPh>
    <rPh sb="135" eb="138">
      <t>イチヅ</t>
    </rPh>
    <rPh sb="140" eb="142">
      <t>キョタク</t>
    </rPh>
    <rPh sb="142" eb="144">
      <t>カイゴ</t>
    </rPh>
    <rPh sb="144" eb="146">
      <t>シエン</t>
    </rPh>
    <rPh sb="146" eb="149">
      <t>ジギョウシャ</t>
    </rPh>
    <rPh sb="150" eb="151">
      <t>オコナ</t>
    </rPh>
    <rPh sb="153" eb="155">
      <t>シエン</t>
    </rPh>
    <rPh sb="156" eb="158">
      <t>キロク</t>
    </rPh>
    <rPh sb="160" eb="163">
      <t>リヨウシャ</t>
    </rPh>
    <rPh sb="165" eb="167">
      <t>イシ</t>
    </rPh>
    <rPh sb="168" eb="170">
      <t>イッパン</t>
    </rPh>
    <rPh sb="171" eb="172">
      <t>ミト</t>
    </rPh>
    <rPh sb="178" eb="181">
      <t>イガクテキ</t>
    </rPh>
    <rPh sb="181" eb="183">
      <t>チケン</t>
    </rPh>
    <rPh sb="184" eb="185">
      <t>モト</t>
    </rPh>
    <rPh sb="193" eb="195">
      <t>ミコ</t>
    </rPh>
    <rPh sb="200" eb="202">
      <t>シンダン</t>
    </rPh>
    <rPh sb="204" eb="205">
      <t>モノ</t>
    </rPh>
    <rPh sb="206" eb="208">
      <t>ガイトウ</t>
    </rPh>
    <rPh sb="213" eb="215">
      <t>カクニン</t>
    </rPh>
    <rPh sb="219" eb="220">
      <t>ビ</t>
    </rPh>
    <rPh sb="220" eb="221">
      <t>オヨ</t>
    </rPh>
    <rPh sb="224" eb="226">
      <t>ホウホウ</t>
    </rPh>
    <phoneticPr fontId="19"/>
  </si>
  <si>
    <t>⑸</t>
  </si>
  <si>
    <t>判定</t>
    <rPh sb="0" eb="2">
      <t>ハンテイ</t>
    </rPh>
    <phoneticPr fontId="19"/>
  </si>
  <si>
    <t>⑵　ターミナルケアマネジメント加算の算定回数（前々年度３月から前年度２月）</t>
    <rPh sb="15" eb="17">
      <t>カサン</t>
    </rPh>
    <rPh sb="18" eb="20">
      <t>サンテイ</t>
    </rPh>
    <rPh sb="20" eb="22">
      <t>カイスウ</t>
    </rPh>
    <rPh sb="23" eb="25">
      <t>ゼンゼン</t>
    </rPh>
    <rPh sb="25" eb="27">
      <t>ネンド</t>
    </rPh>
    <rPh sb="28" eb="29">
      <t>ガツ</t>
    </rPh>
    <rPh sb="31" eb="32">
      <t>ゼン</t>
    </rPh>
    <rPh sb="32" eb="34">
      <t>ネンド</t>
    </rPh>
    <rPh sb="35" eb="36">
      <t>ガツ</t>
    </rPh>
    <phoneticPr fontId="19"/>
  </si>
  <si>
    <t>　イ　常勤専従の介護支援専門員の人数（主任ケアマネを除く）</t>
    <rPh sb="3" eb="5">
      <t>ジョウキン</t>
    </rPh>
    <rPh sb="5" eb="7">
      <t>センジュウ</t>
    </rPh>
    <rPh sb="8" eb="10">
      <t>カイゴ</t>
    </rPh>
    <rPh sb="10" eb="12">
      <t>シエン</t>
    </rPh>
    <rPh sb="12" eb="15">
      <t>センモンイン</t>
    </rPh>
    <rPh sb="16" eb="18">
      <t>ニンズウ</t>
    </rPh>
    <rPh sb="19" eb="21">
      <t>シュニン</t>
    </rPh>
    <rPh sb="26" eb="27">
      <t>ノゾ</t>
    </rPh>
    <phoneticPr fontId="19"/>
  </si>
  <si>
    <t>⑾　必要に応じて、多様な主体により提供される利用者の日常生活全般を支援するサービス　が包括的に提供されるような居宅サービス計画を作成しています。</t>
    <rPh sb="64" eb="66">
      <t>サクセイ</t>
    </rPh>
    <phoneticPr fontId="19"/>
  </si>
  <si>
    <t>⑼　他法人が運営する指定居宅介護支援事業者と共同の事例検討会，研修会等に参加しています。</t>
    <rPh sb="2" eb="5">
      <t>タホウジン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3">
      <t>ケンシュウ</t>
    </rPh>
    <rPh sb="33" eb="35">
      <t>カイナド</t>
    </rPh>
    <rPh sb="36" eb="38">
      <t>サンカ</t>
    </rPh>
    <phoneticPr fontId="19"/>
  </si>
  <si>
    <t>指 定 居 宅 介 護 支 援 事 業 所 運 営 指 導 事 前 提 出 資 料</t>
    <rPh sb="0" eb="1">
      <t>ユビ</t>
    </rPh>
    <rPh sb="2" eb="3">
      <t>サダム</t>
    </rPh>
    <rPh sb="4" eb="5">
      <t>キョ</t>
    </rPh>
    <rPh sb="6" eb="7">
      <t>タク</t>
    </rPh>
    <rPh sb="8" eb="9">
      <t>スケ</t>
    </rPh>
    <rPh sb="10" eb="11">
      <t>マモル</t>
    </rPh>
    <rPh sb="12" eb="13">
      <t>シ</t>
    </rPh>
    <rPh sb="14" eb="15">
      <t>エン</t>
    </rPh>
    <rPh sb="16" eb="17">
      <t>コト</t>
    </rPh>
    <rPh sb="18" eb="19">
      <t>ギョウ</t>
    </rPh>
    <rPh sb="20" eb="21">
      <t>ショ</t>
    </rPh>
    <rPh sb="22" eb="23">
      <t>ウン</t>
    </rPh>
    <rPh sb="24" eb="25">
      <t>エイ</t>
    </rPh>
    <rPh sb="26" eb="27">
      <t>ユビ</t>
    </rPh>
    <rPh sb="28" eb="29">
      <t>シルベ</t>
    </rPh>
    <rPh sb="30" eb="31">
      <t>コト</t>
    </rPh>
    <rPh sb="32" eb="33">
      <t>マエ</t>
    </rPh>
    <rPh sb="34" eb="35">
      <t>ツツミ</t>
    </rPh>
    <rPh sb="36" eb="37">
      <t>デ</t>
    </rPh>
    <rPh sb="38" eb="39">
      <t>シ</t>
    </rPh>
    <rPh sb="40" eb="41">
      <t>リョウ</t>
    </rPh>
    <phoneticPr fontId="19"/>
  </si>
  <si>
    <t>無し</t>
  </si>
  <si>
    <t>⑽　家族に対する介護等を日常的に行っている児童等，高齢者以外の対象者への支援に関する知識等に関する事例検討会，</t>
    <rPh sb="2" eb="4">
      <t>カゾク</t>
    </rPh>
    <rPh sb="5" eb="6">
      <t>タイ</t>
    </rPh>
    <rPh sb="8" eb="11">
      <t>カイゴトウ</t>
    </rPh>
    <rPh sb="12" eb="15">
      <t>ニチジョウテキ</t>
    </rPh>
    <rPh sb="16" eb="17">
      <t>オコナ</t>
    </rPh>
    <rPh sb="21" eb="23">
      <t>ジドウ</t>
    </rPh>
    <rPh sb="23" eb="24">
      <t>トウ</t>
    </rPh>
    <rPh sb="25" eb="28">
      <t>コウレイシャ</t>
    </rPh>
    <rPh sb="28" eb="30">
      <t>イガイ</t>
    </rPh>
    <rPh sb="31" eb="34">
      <t>タイショウシャ</t>
    </rPh>
    <rPh sb="36" eb="38">
      <t>シエン</t>
    </rPh>
    <rPh sb="39" eb="40">
      <t>カン</t>
    </rPh>
    <rPh sb="42" eb="45">
      <t>チシキトウ</t>
    </rPh>
    <rPh sb="46" eb="47">
      <t>カン</t>
    </rPh>
    <rPh sb="49" eb="51">
      <t>ジレイ</t>
    </rPh>
    <rPh sb="51" eb="54">
      <t>ケントウカイ</t>
    </rPh>
    <phoneticPr fontId="19"/>
  </si>
  <si>
    <t>研修会等に参加しています。</t>
  </si>
  <si>
    <t>（　　　　年　　　月分）</t>
  </si>
  <si>
    <t>ヤングケアラー等、高齢者以外の対象者への支援に対する知識等に関する事例検討会、研修等への参加</t>
    <rPh sb="23" eb="24">
      <t>ツイ</t>
    </rPh>
    <phoneticPr fontId="19"/>
  </si>
  <si>
    <t>事業所名（　　　　　　　　　　　　　　　）</t>
  </si>
  <si>
    <t>未策定</t>
    <rPh sb="0" eb="1">
      <t>ミ</t>
    </rPh>
    <rPh sb="1" eb="3">
      <t>サクテイ</t>
    </rPh>
    <phoneticPr fontId="19"/>
  </si>
  <si>
    <t>　　勤務形態の区分　Ａ：常勤で専従　Ｂ：常勤で兼務　Ｃ：常勤以外で専従　Ｄ：常勤以外で兼務　　（ドロップダウンリストから選んでください。）</t>
    <rPh sb="2" eb="4">
      <t>キンム</t>
    </rPh>
    <rPh sb="4" eb="6">
      <t>ケイタイ</t>
    </rPh>
    <rPh sb="7" eb="9">
      <t>クブン</t>
    </rPh>
    <rPh sb="12" eb="14">
      <t>ジョウキン</t>
    </rPh>
    <rPh sb="15" eb="17">
      <t>センジュウ</t>
    </rPh>
    <rPh sb="20" eb="22">
      <t>ジョウキン</t>
    </rPh>
    <rPh sb="23" eb="25">
      <t>ケンム</t>
    </rPh>
    <rPh sb="28" eb="30">
      <t>ジョウキン</t>
    </rPh>
    <rPh sb="30" eb="32">
      <t>イガイ</t>
    </rPh>
    <rPh sb="33" eb="35">
      <t>センジュウ</t>
    </rPh>
    <rPh sb="38" eb="40">
      <t>ジョウキン</t>
    </rPh>
    <rPh sb="40" eb="42">
      <t>イガイ</t>
    </rPh>
    <rPh sb="43" eb="45">
      <t>ケンム</t>
    </rPh>
    <rPh sb="60" eb="61">
      <t>セン</t>
    </rPh>
    <phoneticPr fontId="19"/>
  </si>
  <si>
    <t>５　超過勤務時間(残業時間)を含む勤務実態を記入してください。</t>
    <rPh sb="2" eb="4">
      <t>チョウカ</t>
    </rPh>
    <rPh sb="4" eb="6">
      <t>キンム</t>
    </rPh>
    <rPh sb="6" eb="8">
      <t>ジカン</t>
    </rPh>
    <rPh sb="9" eb="11">
      <t>ザンギョウ</t>
    </rPh>
    <rPh sb="11" eb="13">
      <t>ジカン</t>
    </rPh>
    <rPh sb="15" eb="16">
      <t>フク</t>
    </rPh>
    <rPh sb="17" eb="19">
      <t>キンム</t>
    </rPh>
    <rPh sb="19" eb="21">
      <t>ジッタイ</t>
    </rPh>
    <rPh sb="22" eb="24">
      <t>キニュウ</t>
    </rPh>
    <phoneticPr fontId="19"/>
  </si>
  <si>
    <t xml:space="preserve"> １　事業所の概要</t>
  </si>
  <si>
    <t>令和　　年　　月　　日現在</t>
    <rPh sb="0" eb="2">
      <t>レイワ</t>
    </rPh>
    <phoneticPr fontId="19"/>
  </si>
  <si>
    <t>医師等に対して当該利用者の心身の状況や生活環境等の当該利用者に係る必要な情報の提供を行うとともに、医師等から当該利用者に関する必要な情報の提供を受ける</t>
    <rPh sb="42" eb="43">
      <t>オコナ</t>
    </rPh>
    <rPh sb="49" eb="51">
      <t>イシ</t>
    </rPh>
    <rPh sb="51" eb="52">
      <t>トウ</t>
    </rPh>
    <rPh sb="54" eb="56">
      <t>トウガイ</t>
    </rPh>
    <rPh sb="56" eb="59">
      <t>リヨウシャ</t>
    </rPh>
    <rPh sb="60" eb="61">
      <t>カン</t>
    </rPh>
    <rPh sb="63" eb="65">
      <t>ヒツヨウ</t>
    </rPh>
    <rPh sb="66" eb="68">
      <t>ジョウホウ</t>
    </rPh>
    <rPh sb="69" eb="71">
      <t>テイキョウ</t>
    </rPh>
    <rPh sb="72" eb="73">
      <t>ウ</t>
    </rPh>
    <phoneticPr fontId="19"/>
  </si>
  <si>
    <t>カンファレンスの実施日（指導した日が異なる場合は指導日もあわせて）、カンファレンスに参加した医療関係職種等の氏名及びそのカンファレンスの要点についての居宅サービス計画等への記載</t>
  </si>
  <si>
    <t>法人等の</t>
  </si>
  <si>
    <t>種別及び名称</t>
    <rPh sb="2" eb="3">
      <t>オヨ</t>
    </rPh>
    <rPh sb="4" eb="6">
      <t>メイショウ</t>
    </rPh>
    <phoneticPr fontId="19"/>
  </si>
  <si>
    <t>退院・退所加算（Ⅱ）ロ</t>
    <rPh sb="0" eb="2">
      <t>タイイン</t>
    </rPh>
    <rPh sb="3" eb="5">
      <t>タイショ</t>
    </rPh>
    <rPh sb="5" eb="7">
      <t>カサン</t>
    </rPh>
    <phoneticPr fontId="19"/>
  </si>
  <si>
    <t>事業所の電話番号</t>
  </si>
  <si>
    <t>事業所の
メールアドレス</t>
    <rPh sb="0" eb="3">
      <t>ジギョウショ</t>
    </rPh>
    <phoneticPr fontId="19"/>
  </si>
  <si>
    <t>３回以上</t>
    <rPh sb="1" eb="2">
      <t>カイ</t>
    </rPh>
    <rPh sb="2" eb="4">
      <t>イジョウ</t>
    </rPh>
    <phoneticPr fontId="19"/>
  </si>
  <si>
    <t>　職員が週１０時間勤務であれば１０／４０＝０．２５とする。）</t>
  </si>
  <si>
    <t>４　職員研修・訓練の実施状況　　実施したすべて（２回実施したものは２回分）の研修・訓練について実施年月（予定を含む）を記載してください。</t>
    <rPh sb="2" eb="4">
      <t>ショクイン</t>
    </rPh>
    <rPh sb="4" eb="6">
      <t>ケンシュウ</t>
    </rPh>
    <rPh sb="7" eb="9">
      <t>クンレン</t>
    </rPh>
    <rPh sb="10" eb="12">
      <t>ジッシ</t>
    </rPh>
    <rPh sb="12" eb="14">
      <t>ジョウキョウ</t>
    </rPh>
    <rPh sb="16" eb="18">
      <t>ジッシ</t>
    </rPh>
    <rPh sb="25" eb="26">
      <t>カイ</t>
    </rPh>
    <rPh sb="26" eb="28">
      <t>ジッシ</t>
    </rPh>
    <rPh sb="34" eb="36">
      <t>カイブン</t>
    </rPh>
    <rPh sb="38" eb="40">
      <t>ケンシュウ</t>
    </rPh>
    <rPh sb="41" eb="43">
      <t>クンレン</t>
    </rPh>
    <rPh sb="47" eb="49">
      <t>ジッシ</t>
    </rPh>
    <rPh sb="49" eb="51">
      <t>ネンゲツ</t>
    </rPh>
    <rPh sb="52" eb="54">
      <t>ヨテイ</t>
    </rPh>
    <rPh sb="55" eb="56">
      <t>フク</t>
    </rPh>
    <rPh sb="59" eb="61">
      <t>キサイ</t>
    </rPh>
    <phoneticPr fontId="19"/>
  </si>
  <si>
    <t>新規採用時研修</t>
  </si>
  <si>
    <t>前年度</t>
    <rPh sb="0" eb="3">
      <t>ゼンネンド</t>
    </rPh>
    <phoneticPr fontId="19"/>
  </si>
  <si>
    <t>【令和７年度経過措置】
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なる。</t>
    <rPh sb="12" eb="14">
      <t>レイワ</t>
    </rPh>
    <rPh sb="17" eb="18">
      <t>ガツ</t>
    </rPh>
    <rPh sb="35" eb="37">
      <t>カ</t>
    </rPh>
    <rPh sb="38" eb="43">
      <t>サンテイカ</t>
    </rPh>
    <rPh sb="45" eb="46">
      <t>ジョウ</t>
    </rPh>
    <rPh sb="48" eb="49">
      <t>カズ</t>
    </rPh>
    <rPh sb="50" eb="52">
      <t>レイワ</t>
    </rPh>
    <rPh sb="53" eb="54">
      <t>ネン</t>
    </rPh>
    <rPh sb="55" eb="58">
      <t>ガ</t>
    </rPh>
    <rPh sb="58" eb="60">
      <t>レイワ</t>
    </rPh>
    <rPh sb="63" eb="64">
      <t>ガツ</t>
    </rPh>
    <rPh sb="67" eb="68">
      <t>アイダ</t>
    </rPh>
    <rPh sb="85" eb="88">
      <t>カ</t>
    </rPh>
    <rPh sb="88" eb="96">
      <t>サンテイカイスウ</t>
    </rPh>
    <rPh sb="96" eb="97">
      <t>カズ</t>
    </rPh>
    <rPh sb="100" eb="103">
      <t>カイイジョウ</t>
    </rPh>
    <rPh sb="106" eb="108">
      <t>バアイ</t>
    </rPh>
    <rPh sb="109" eb="111">
      <t>ヨウケン</t>
    </rPh>
    <rPh sb="112" eb="113">
      <t>ミ</t>
    </rPh>
    <phoneticPr fontId="19"/>
  </si>
  <si>
    <t>定期的な職員研修</t>
    <rPh sb="0" eb="3">
      <t>テイキテキ</t>
    </rPh>
    <rPh sb="4" eb="6">
      <t>ショクイン</t>
    </rPh>
    <rPh sb="6" eb="8">
      <t>ケンシュウ</t>
    </rPh>
    <phoneticPr fontId="19"/>
  </si>
  <si>
    <t>退院・退所加算（Ⅲ）</t>
    <rPh sb="0" eb="2">
      <t>タイイン</t>
    </rPh>
    <rPh sb="3" eb="5">
      <t>タイショ</t>
    </rPh>
    <rPh sb="5" eb="7">
      <t>カサン</t>
    </rPh>
    <phoneticPr fontId="19"/>
  </si>
  <si>
    <r>
      <t>　　ホーム</t>
    </r>
    <r>
      <rPr>
        <sz val="10"/>
        <color indexed="8"/>
        <rFont val="ＭＳ 明朝"/>
      </rPr>
      <t xml:space="preserve"> &gt; 子育て・福祉・医療 &gt; 高齢者 &gt; 介護保険 &gt; 介護保険情報 &gt; 栃木県における介護サービス情報の公表制度</t>
    </r>
    <rPh sb="8" eb="10">
      <t>コソダ</t>
    </rPh>
    <phoneticPr fontId="19"/>
  </si>
  <si>
    <t>２　介護サービス情報の公表制度</t>
  </si>
  <si>
    <t>定期的な訓練
（シミュレーション）</t>
    <rPh sb="0" eb="3">
      <t>テイキテキ</t>
    </rPh>
    <rPh sb="4" eb="6">
      <t>クンレン</t>
    </rPh>
    <phoneticPr fontId="19"/>
  </si>
  <si>
    <t>算定なし</t>
    <rPh sb="0" eb="2">
      <t>サンテイ</t>
    </rPh>
    <phoneticPr fontId="19"/>
  </si>
  <si>
    <t>２　実施した内容及び実施月について記載する。</t>
    <rPh sb="2" eb="4">
      <t>ジッシ</t>
    </rPh>
    <rPh sb="6" eb="8">
      <t>ナイヨウ</t>
    </rPh>
    <rPh sb="8" eb="9">
      <t>オヨ</t>
    </rPh>
    <rPh sb="10" eb="12">
      <t>ジッシ</t>
    </rPh>
    <rPh sb="12" eb="13">
      <t>ツキ</t>
    </rPh>
    <rPh sb="17" eb="19">
      <t>キサイ</t>
    </rPh>
    <phoneticPr fontId="19"/>
  </si>
  <si>
    <t>算定加算の名称</t>
    <rPh sb="0" eb="2">
      <t>サンテイ</t>
    </rPh>
    <rPh sb="2" eb="4">
      <t>カサン</t>
    </rPh>
    <rPh sb="5" eb="7">
      <t>メイショウ</t>
    </rPh>
    <phoneticPr fontId="19"/>
  </si>
  <si>
    <t>前々年度の３月から前年度の２月までの間におけるターミナルケアマネジメント加算の算定数</t>
    <rPh sb="0" eb="2">
      <t>ゼンゼン</t>
    </rPh>
    <rPh sb="2" eb="4">
      <t>ネンド</t>
    </rPh>
    <rPh sb="6" eb="7">
      <t>ガツ</t>
    </rPh>
    <rPh sb="9" eb="12">
      <t>ゼンネンド</t>
    </rPh>
    <rPh sb="14" eb="15">
      <t>ガツ</t>
    </rPh>
    <rPh sb="18" eb="19">
      <t>アイダ</t>
    </rPh>
    <rPh sb="36" eb="38">
      <t>カサン</t>
    </rPh>
    <rPh sb="39" eb="41">
      <t>サンテイ</t>
    </rPh>
    <rPh sb="41" eb="42">
      <t>スウ</t>
    </rPh>
    <phoneticPr fontId="19"/>
  </si>
  <si>
    <t>６　介護給付費算定加算一覧</t>
  </si>
  <si>
    <t>注２）</t>
  </si>
  <si>
    <t>注３）</t>
  </si>
  <si>
    <t>平面図を添付してください。</t>
    <rPh sb="0" eb="3">
      <t>ヘイメンズ</t>
    </rPh>
    <rPh sb="4" eb="6">
      <t>テンプ</t>
    </rPh>
    <phoneticPr fontId="19"/>
  </si>
  <si>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19"/>
  </si>
  <si>
    <t>令和　　　年　　月　　日現在</t>
  </si>
  <si>
    <t>居宅サービス計画に記録</t>
  </si>
  <si>
    <t>令和　　　　　年度</t>
    <rPh sb="0" eb="2">
      <t>レイワ</t>
    </rPh>
    <phoneticPr fontId="19"/>
  </si>
  <si>
    <t>３　職種の欄には，管理者，介護支援専門員（調理員等）と記載してください。</t>
    <rPh sb="2" eb="4">
      <t>ショクシュ</t>
    </rPh>
    <rPh sb="5" eb="6">
      <t>ラン</t>
    </rPh>
    <rPh sb="9" eb="12">
      <t>カンリシャ</t>
    </rPh>
    <rPh sb="13" eb="17">
      <t>カイゴシエン</t>
    </rPh>
    <rPh sb="17" eb="20">
      <t>センモンイン</t>
    </rPh>
    <rPh sb="21" eb="24">
      <t>チョウリイン</t>
    </rPh>
    <rPh sb="24" eb="25">
      <t>トウ</t>
    </rPh>
    <rPh sb="27" eb="29">
      <t>キサイ</t>
    </rPh>
    <phoneticPr fontId="19"/>
  </si>
  <si>
    <t>必要に応じて、多様な主体等が提供する生活支援のサービスが包括的に提供されるような居宅サービス計画を作成</t>
    <rPh sb="0" eb="2">
      <t>ヒツヨウ</t>
    </rPh>
    <rPh sb="3" eb="4">
      <t>オウ</t>
    </rPh>
    <rPh sb="7" eb="9">
      <t>タヨウ</t>
    </rPh>
    <rPh sb="10" eb="13">
      <t>シュタイトウ</t>
    </rPh>
    <rPh sb="14" eb="16">
      <t>テイキョウ</t>
    </rPh>
    <rPh sb="18" eb="20">
      <t>セイカツ</t>
    </rPh>
    <rPh sb="20" eb="22">
      <t>シエン</t>
    </rPh>
    <rPh sb="28" eb="31">
      <t>ホウカツテキ</t>
    </rPh>
    <rPh sb="32" eb="34">
      <t>テイキョウ</t>
    </rPh>
    <rPh sb="40" eb="42">
      <t>キョタク</t>
    </rPh>
    <rPh sb="46" eb="48">
      <t>ケイカク</t>
    </rPh>
    <rPh sb="49" eb="51">
      <t>サクセイ</t>
    </rPh>
    <phoneticPr fontId="19"/>
  </si>
  <si>
    <t>※１　「併設する」とは，開設者が同じで同一敷地内にあるものをいい，当該施設と公道を挟んで隣接するものを含む。</t>
  </si>
  <si>
    <t>１　「職種」は，管理者，介護支援専門員，事務員等と記載する。</t>
    <rPh sb="11" eb="13">
      <t>カイゴ</t>
    </rPh>
    <rPh sb="13" eb="15">
      <t>シエン</t>
    </rPh>
    <rPh sb="15" eb="18">
      <t>センモンイン</t>
    </rPh>
    <phoneticPr fontId="19"/>
  </si>
  <si>
    <t>２　「資格」は，介護支援専門員等と記載する。</t>
    <rPh sb="7" eb="11">
      <t>カイゴシエン</t>
    </rPh>
    <rPh sb="11" eb="14">
      <t>センモンイン</t>
    </rPh>
    <phoneticPr fontId="19"/>
  </si>
  <si>
    <t>運営基準減算が２月以上継続していない</t>
    <rPh sb="0" eb="2">
      <t>ウンエイ</t>
    </rPh>
    <rPh sb="2" eb="4">
      <t>キジュン</t>
    </rPh>
    <rPh sb="4" eb="6">
      <t>ゲンサン</t>
    </rPh>
    <rPh sb="8" eb="9">
      <t>ツキ</t>
    </rPh>
    <rPh sb="9" eb="11">
      <t>イジョウ</t>
    </rPh>
    <rPh sb="11" eb="13">
      <t>ケイゾク</t>
    </rPh>
    <phoneticPr fontId="19"/>
  </si>
  <si>
    <t>３　「常勤・非常勤」については，雇用形態ではなく，事業所における勤務形態を記載する。（例えば常勤従業者が週４０時間勤務である場合，</t>
    <rPh sb="61" eb="63">
      <t>バアイ</t>
    </rPh>
    <phoneticPr fontId="19"/>
  </si>
  <si>
    <t>　非正規雇用であっても，週４０時間勤務する従業者は「常勤」と記載。）</t>
  </si>
  <si>
    <t>５　同一事業所で複数の職種に従事する場合は，「兼務先事業所名とその職種」欄に「同事業所」と記載し，兼務する職種を併記する。</t>
  </si>
  <si>
    <t>モニタリングの結果の記録</t>
    <rPh sb="7" eb="9">
      <t>ケッカ</t>
    </rPh>
    <rPh sb="10" eb="12">
      <t>キロク</t>
    </rPh>
    <phoneticPr fontId="19"/>
  </si>
  <si>
    <t>未実施</t>
    <rPh sb="0" eb="3">
      <t>ミジッシ</t>
    </rPh>
    <phoneticPr fontId="19"/>
  </si>
  <si>
    <t>７　「勤続年数」とは，当月の前月の末日時点における勤続年数をいい，勤続年数の算定にあたっては，当該事業所における勤続年数に加え，同　</t>
  </si>
  <si>
    <t>　一法人等の経営する他の介護サービス事業所，病院等においてサービスを利用者に直接提供する職員として勤務した年数を含めることができる。</t>
    <rPh sb="4" eb="5">
      <t>トウ</t>
    </rPh>
    <phoneticPr fontId="19"/>
  </si>
  <si>
    <t>（記載例）　感染症対策（４月），虐待防止（５月）</t>
  </si>
  <si>
    <t>１　新規採用時研修，定期的な職員研修，定期的な訓練（シミュレーション）についての実施状況について記載する。</t>
    <rPh sb="1" eb="3">
      <t>シンキ</t>
    </rPh>
    <rPh sb="3" eb="5">
      <t>サイヨウ</t>
    </rPh>
    <rPh sb="5" eb="6">
      <t>ジ</t>
    </rPh>
    <rPh sb="6" eb="8">
      <t>ケンシュウ</t>
    </rPh>
    <rPh sb="9" eb="11">
      <t>テイキ</t>
    </rPh>
    <rPh sb="11" eb="12">
      <t>テキ</t>
    </rPh>
    <rPh sb="13" eb="15">
      <t>ショクイン</t>
    </rPh>
    <rPh sb="15" eb="17">
      <t>ケンシュウ</t>
    </rPh>
    <rPh sb="18" eb="20">
      <t>テイキ</t>
    </rPh>
    <rPh sb="20" eb="21">
      <t>テキ</t>
    </rPh>
    <rPh sb="22" eb="24">
      <t>クンレン</t>
    </rPh>
    <rPh sb="39" eb="41">
      <t>ジッシ</t>
    </rPh>
    <rPh sb="41" eb="43">
      <t>ジョウキョウ</t>
    </rPh>
    <rPh sb="47" eb="49">
      <t>キサイ</t>
    </rPh>
    <phoneticPr fontId="19"/>
  </si>
  <si>
    <t>職　名</t>
  </si>
  <si>
    <t>パンフレット等の施設概要の分かるものを添付してください。</t>
    <rPh sb="6" eb="7">
      <t>トウ</t>
    </rPh>
    <rPh sb="19" eb="21">
      <t>テンプ</t>
    </rPh>
    <phoneticPr fontId="19"/>
  </si>
  <si>
    <t>201 居宅介護支援費</t>
  </si>
  <si>
    <t>点検項目</t>
    <rPh sb="0" eb="2">
      <t>テンケン</t>
    </rPh>
    <rPh sb="2" eb="4">
      <t>コウモク</t>
    </rPh>
    <phoneticPr fontId="19"/>
  </si>
  <si>
    <t>居宅介護支援費（Ⅰ）</t>
    <rPh sb="0" eb="2">
      <t>キョタク</t>
    </rPh>
    <rPh sb="2" eb="4">
      <t>カイゴ</t>
    </rPh>
    <rPh sb="4" eb="6">
      <t>シエン</t>
    </rPh>
    <rPh sb="6" eb="7">
      <t>ヒ</t>
    </rPh>
    <phoneticPr fontId="19"/>
  </si>
  <si>
    <t>把握している</t>
    <rPh sb="0" eb="2">
      <t>ハアク</t>
    </rPh>
    <phoneticPr fontId="19"/>
  </si>
  <si>
    <t>居宅介護支援費（Ⅱ）</t>
    <rPh sb="0" eb="2">
      <t>キョタク</t>
    </rPh>
    <rPh sb="2" eb="4">
      <t>カイゴ</t>
    </rPh>
    <rPh sb="4" eb="6">
      <t>シエン</t>
    </rPh>
    <rPh sb="6" eb="7">
      <t>ヒ</t>
    </rPh>
    <phoneticPr fontId="19"/>
  </si>
  <si>
    <t>高齢者虐待防止措置未実施減算</t>
    <rPh sb="0" eb="3">
      <t>コウレイシャ</t>
    </rPh>
    <rPh sb="3" eb="5">
      <t>ギャクタイ</t>
    </rPh>
    <rPh sb="5" eb="7">
      <t>ボウシ</t>
    </rPh>
    <rPh sb="7" eb="9">
      <t>ソチ</t>
    </rPh>
    <rPh sb="9" eb="12">
      <t>ミジッシ</t>
    </rPh>
    <rPh sb="12" eb="14">
      <t>ゲンサン</t>
    </rPh>
    <phoneticPr fontId="19"/>
  </si>
  <si>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19"/>
  </si>
  <si>
    <t>　　事業者の規模に応じた整備内容の届出を行っていますか。</t>
  </si>
  <si>
    <t>業務継続計画未策定減算</t>
    <rPh sb="0" eb="2">
      <t>ギョウム</t>
    </rPh>
    <rPh sb="2" eb="4">
      <t>ケイゾク</t>
    </rPh>
    <rPh sb="4" eb="6">
      <t>ケイカク</t>
    </rPh>
    <rPh sb="6" eb="7">
      <t>ミ</t>
    </rPh>
    <rPh sb="7" eb="9">
      <t>サクテイ</t>
    </rPh>
    <rPh sb="9" eb="11">
      <t>ゲンサン</t>
    </rPh>
    <phoneticPr fontId="19"/>
  </si>
  <si>
    <r>
      <t>厚</t>
    </r>
    <r>
      <rPr>
        <sz val="11"/>
        <color auto="1"/>
        <rFont val="ＭＳ ゴシック"/>
      </rPr>
      <t xml:space="preserve">生労働大臣の定める地域に所在する居宅介護支援事業所
</t>
    </r>
    <r>
      <rPr>
        <sz val="11"/>
        <color indexed="8"/>
        <rFont val="ＭＳ ゴシック"/>
      </rPr>
      <t>※ケアプランデータ連携システムの活用かつ、事務職員の配置を行っている場合</t>
    </r>
    <rPh sb="13" eb="15">
      <t>ショザイ</t>
    </rPh>
    <rPh sb="17" eb="19">
      <t>キョタク</t>
    </rPh>
    <rPh sb="19" eb="21">
      <t>カイゴ</t>
    </rPh>
    <rPh sb="21" eb="23">
      <t>シエン</t>
    </rPh>
    <rPh sb="23" eb="26">
      <t>ジギョウショ</t>
    </rPh>
    <rPh sb="36" eb="38">
      <t>レンケイ</t>
    </rPh>
    <rPh sb="43" eb="45">
      <t>カツヨウ</t>
    </rPh>
    <rPh sb="48" eb="50">
      <t>ジム</t>
    </rPh>
    <rPh sb="50" eb="52">
      <t>ショクイン</t>
    </rPh>
    <rPh sb="53" eb="55">
      <t>ハイチ</t>
    </rPh>
    <rPh sb="56" eb="57">
      <t>オコナ</t>
    </rPh>
    <rPh sb="61" eb="63">
      <t>バアイ</t>
    </rPh>
    <phoneticPr fontId="19"/>
  </si>
  <si>
    <t>サービス担当者会議の開催</t>
    <rPh sb="4" eb="7">
      <t>タントウシャ</t>
    </rPh>
    <rPh sb="7" eb="9">
      <t>カイギ</t>
    </rPh>
    <rPh sb="10" eb="12">
      <t>カイサイ</t>
    </rPh>
    <phoneticPr fontId="19"/>
  </si>
  <si>
    <t>（令和７年３月３１日までは経過措置期間のため減算を適用しない。）</t>
    <rPh sb="1" eb="3">
      <t>レイワ</t>
    </rPh>
    <rPh sb="4" eb="5">
      <t>ネン</t>
    </rPh>
    <rPh sb="6" eb="7">
      <t>ガツ</t>
    </rPh>
    <rPh sb="9" eb="10">
      <t>ニチ</t>
    </rPh>
    <rPh sb="13" eb="15">
      <t>ケイカ</t>
    </rPh>
    <rPh sb="15" eb="17">
      <t>ソチ</t>
    </rPh>
    <rPh sb="17" eb="19">
      <t>キカン</t>
    </rPh>
    <rPh sb="22" eb="24">
      <t>ゲンサン</t>
    </rPh>
    <rPh sb="25" eb="27">
      <t>テキヨウ</t>
    </rPh>
    <phoneticPr fontId="19"/>
  </si>
  <si>
    <t>運営基準減算</t>
  </si>
  <si>
    <t>特別地域居宅介護支援加算</t>
    <rPh sb="0" eb="2">
      <t>トクベツ</t>
    </rPh>
    <rPh sb="2" eb="4">
      <t>チイキ</t>
    </rPh>
    <rPh sb="4" eb="6">
      <t>キョタク</t>
    </rPh>
    <rPh sb="6" eb="8">
      <t>カイゴ</t>
    </rPh>
    <rPh sb="8" eb="10">
      <t>シエン</t>
    </rPh>
    <rPh sb="10" eb="12">
      <t>カサン</t>
    </rPh>
    <phoneticPr fontId="19"/>
  </si>
  <si>
    <t>中山間地域等における小規模事業所加算</t>
    <rPh sb="0" eb="1">
      <t>ナカ</t>
    </rPh>
    <rPh sb="1" eb="3">
      <t>ヤマアイ</t>
    </rPh>
    <rPh sb="3" eb="6">
      <t>チイキナド</t>
    </rPh>
    <rPh sb="10" eb="13">
      <t>ショウキボ</t>
    </rPh>
    <rPh sb="13" eb="16">
      <t>ジギョウショ</t>
    </rPh>
    <rPh sb="16" eb="18">
      <t>カサン</t>
    </rPh>
    <phoneticPr fontId="19"/>
  </si>
  <si>
    <t>特定事業所集中減算</t>
  </si>
  <si>
    <t>入院時情報連携加算(Ⅱ)</t>
    <rPh sb="0" eb="2">
      <t>ニュウイン</t>
    </rPh>
    <rPh sb="2" eb="3">
      <t>ジ</t>
    </rPh>
    <rPh sb="3" eb="5">
      <t>ジョウホウ</t>
    </rPh>
    <rPh sb="5" eb="7">
      <t>レンケイ</t>
    </rPh>
    <rPh sb="7" eb="9">
      <t>カサン</t>
    </rPh>
    <phoneticPr fontId="19"/>
  </si>
  <si>
    <t>他の法人が運営する指定居宅介護支援事業者と共同での事例検討会等
※他の同一の居宅介護支援事業所との連携可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19"/>
  </si>
  <si>
    <t>退院・退所加算（Ⅰ）イ</t>
    <rPh sb="0" eb="2">
      <t>タイイン</t>
    </rPh>
    <rPh sb="3" eb="5">
      <t>タイショ</t>
    </rPh>
    <rPh sb="5" eb="7">
      <t>カサン</t>
    </rPh>
    <phoneticPr fontId="19"/>
  </si>
  <si>
    <t>退院・退所加算（Ⅱ）イ</t>
    <rPh sb="0" eb="2">
      <t>タイイン</t>
    </rPh>
    <rPh sb="3" eb="5">
      <t>タイショ</t>
    </rPh>
    <rPh sb="5" eb="7">
      <t>カサン</t>
    </rPh>
    <phoneticPr fontId="19"/>
  </si>
  <si>
    <t>参加</t>
    <rPh sb="0" eb="2">
      <t>サンカ</t>
    </rPh>
    <phoneticPr fontId="19"/>
  </si>
  <si>
    <t>通院時情報連携加算</t>
    <rPh sb="0" eb="2">
      <t>ツウイン</t>
    </rPh>
    <rPh sb="2" eb="3">
      <t>ジ</t>
    </rPh>
    <rPh sb="3" eb="5">
      <t>ジョウホウ</t>
    </rPh>
    <rPh sb="5" eb="7">
      <t>レンケイ</t>
    </rPh>
    <rPh sb="7" eb="9">
      <t>カサン</t>
    </rPh>
    <phoneticPr fontId="19"/>
  </si>
  <si>
    <t>緊急時等居宅カンファレンス加算</t>
    <rPh sb="0" eb="4">
      <t>キンキュウジトウ</t>
    </rPh>
    <rPh sb="4" eb="6">
      <t>キョタク</t>
    </rPh>
    <rPh sb="13" eb="15">
      <t>カサン</t>
    </rPh>
    <phoneticPr fontId="19"/>
  </si>
  <si>
    <t>特定事業所加算（Ⅰ）</t>
    <rPh sb="0" eb="2">
      <t>トクテイ</t>
    </rPh>
    <rPh sb="2" eb="5">
      <t>ジギョウショ</t>
    </rPh>
    <rPh sb="5" eb="7">
      <t>カサン</t>
    </rPh>
    <phoneticPr fontId="19"/>
  </si>
  <si>
    <t>特定事業所加算（Ⅱ）</t>
    <rPh sb="0" eb="2">
      <t>トクテイ</t>
    </rPh>
    <rPh sb="2" eb="5">
      <t>ジギョウショ</t>
    </rPh>
    <rPh sb="5" eb="7">
      <t>カサン</t>
    </rPh>
    <phoneticPr fontId="19"/>
  </si>
  <si>
    <t>２回</t>
    <rPh sb="1" eb="2">
      <t>カイ</t>
    </rPh>
    <phoneticPr fontId="19"/>
  </si>
  <si>
    <t>特定事業所加算（Ⅲ）</t>
    <rPh sb="0" eb="2">
      <t>トクテイ</t>
    </rPh>
    <rPh sb="2" eb="5">
      <t>ジギョウショ</t>
    </rPh>
    <rPh sb="5" eb="7">
      <t>カサン</t>
    </rPh>
    <phoneticPr fontId="19"/>
  </si>
  <si>
    <t>特定事業所医療介護連携加算</t>
    <rPh sb="5" eb="7">
      <t>イリョウ</t>
    </rPh>
    <rPh sb="7" eb="9">
      <t>カイゴ</t>
    </rPh>
    <rPh sb="9" eb="11">
      <t>レンケイ</t>
    </rPh>
    <rPh sb="11" eb="13">
      <t>カサン</t>
    </rPh>
    <phoneticPr fontId="19"/>
  </si>
  <si>
    <t>点検事項</t>
    <rPh sb="0" eb="2">
      <t>テンケン</t>
    </rPh>
    <rPh sb="2" eb="4">
      <t>ジコウ</t>
    </rPh>
    <phoneticPr fontId="19"/>
  </si>
  <si>
    <t>未適用</t>
    <rPh sb="0" eb="1">
      <t>ミ</t>
    </rPh>
    <rPh sb="1" eb="3">
      <t>テキヨウ</t>
    </rPh>
    <phoneticPr fontId="19"/>
  </si>
  <si>
    <t>厚生労働大臣の定める地域に所在する居宅介護支援事業所</t>
    <rPh sb="13" eb="15">
      <t>ショザイ</t>
    </rPh>
    <rPh sb="17" eb="19">
      <t>キョタク</t>
    </rPh>
    <rPh sb="19" eb="21">
      <t>カイゴ</t>
    </rPh>
    <rPh sb="21" eb="23">
      <t>シエン</t>
    </rPh>
    <rPh sb="23" eb="26">
      <t>ジギョウショ</t>
    </rPh>
    <phoneticPr fontId="19"/>
  </si>
  <si>
    <t>２回以下</t>
    <rPh sb="1" eb="2">
      <t>カイ</t>
    </rPh>
    <rPh sb="2" eb="4">
      <t>イカ</t>
    </rPh>
    <phoneticPr fontId="19"/>
  </si>
  <si>
    <t>・高齢者虐待防止のための対策を検討する委員会の定期的な開催</t>
    <rPh sb="1" eb="4">
      <t>コウレイシャ</t>
    </rPh>
    <rPh sb="4" eb="6">
      <t>ギャクタイ</t>
    </rPh>
    <rPh sb="6" eb="8">
      <t>ボウシ</t>
    </rPh>
    <rPh sb="12" eb="14">
      <t>タイサク</t>
    </rPh>
    <rPh sb="15" eb="17">
      <t>ケントウ</t>
    </rPh>
    <rPh sb="19" eb="22">
      <t>イインカイ</t>
    </rPh>
    <rPh sb="23" eb="26">
      <t>テイキテキ</t>
    </rPh>
    <rPh sb="27" eb="29">
      <t>カイサイ</t>
    </rPh>
    <phoneticPr fontId="19"/>
  </si>
  <si>
    <t>・高齢者虐待防止のための指針の整備</t>
    <rPh sb="1" eb="4">
      <t>コウレイシャ</t>
    </rPh>
    <rPh sb="4" eb="6">
      <t>ギャクタイ</t>
    </rPh>
    <rPh sb="6" eb="8">
      <t>ボウシ</t>
    </rPh>
    <rPh sb="12" eb="14">
      <t>シシン</t>
    </rPh>
    <rPh sb="15" eb="17">
      <t>セイビ</t>
    </rPh>
    <phoneticPr fontId="19"/>
  </si>
  <si>
    <t>・高齢者虐待防止のための年１回以上の研修の実施</t>
    <rPh sb="1" eb="4">
      <t>コウレイシャ</t>
    </rPh>
    <rPh sb="4" eb="6">
      <t>ギャクタイ</t>
    </rPh>
    <rPh sb="6" eb="8">
      <t>ボウシ</t>
    </rPh>
    <rPh sb="12" eb="13">
      <t>ネン</t>
    </rPh>
    <rPh sb="14" eb="15">
      <t>カイ</t>
    </rPh>
    <rPh sb="15" eb="17">
      <t>イジョウ</t>
    </rPh>
    <rPh sb="18" eb="20">
      <t>ケンシュウ</t>
    </rPh>
    <rPh sb="21" eb="23">
      <t>ジッシ</t>
    </rPh>
    <phoneticPr fontId="19"/>
  </si>
  <si>
    <t>・前３項目に掲げる措置を適切に実施するための担当者の設置</t>
    <rPh sb="1" eb="2">
      <t>マエ</t>
    </rPh>
    <rPh sb="3" eb="5">
      <t>コウモク</t>
    </rPh>
    <rPh sb="6" eb="7">
      <t>カカ</t>
    </rPh>
    <rPh sb="9" eb="11">
      <t>ソチ</t>
    </rPh>
    <rPh sb="12" eb="14">
      <t>テキセツ</t>
    </rPh>
    <rPh sb="15" eb="17">
      <t>ジッシ</t>
    </rPh>
    <rPh sb="22" eb="24">
      <t>タントウ</t>
    </rPh>
    <rPh sb="24" eb="25">
      <t>シャ</t>
    </rPh>
    <rPh sb="26" eb="28">
      <t>セッチ</t>
    </rPh>
    <phoneticPr fontId="19"/>
  </si>
  <si>
    <t>・策定された業務継続計画に従い必要な措置を講じる</t>
    <rPh sb="1" eb="3">
      <t>サクテイ</t>
    </rPh>
    <rPh sb="6" eb="8">
      <t>ギョウム</t>
    </rPh>
    <rPh sb="8" eb="10">
      <t>ケイゾク</t>
    </rPh>
    <rPh sb="10" eb="12">
      <t>ケイカク</t>
    </rPh>
    <rPh sb="13" eb="14">
      <t>シタガ</t>
    </rPh>
    <rPh sb="15" eb="17">
      <t>ヒツヨウ</t>
    </rPh>
    <rPh sb="18" eb="20">
      <t>ソチ</t>
    </rPh>
    <rPh sb="21" eb="22">
      <t>コウ</t>
    </rPh>
    <phoneticPr fontId="19"/>
  </si>
  <si>
    <t>・居宅介護支援事業所の所在する建物と同一の敷地内若しくは隣接する敷地内の建物若しくは居宅介護支援事業所と同一の建物に居住する利用者又は居宅介護支援事業所における１月当たりの利用者が同一の建物に２０人以上居住する利用者に対して、居宅介護支援を行っている</t>
    <rPh sb="1" eb="3">
      <t>キョタク</t>
    </rPh>
    <rPh sb="3" eb="5">
      <t>カイゴ</t>
    </rPh>
    <rPh sb="5" eb="7">
      <t>シエン</t>
    </rPh>
    <rPh sb="7" eb="10">
      <t>ジギョウショ</t>
    </rPh>
    <rPh sb="11" eb="13">
      <t>ショザイ</t>
    </rPh>
    <rPh sb="15" eb="17">
      <t>タテモノ</t>
    </rPh>
    <rPh sb="18" eb="20">
      <t>ドウイツ</t>
    </rPh>
    <rPh sb="21" eb="23">
      <t>シキチ</t>
    </rPh>
    <rPh sb="23" eb="24">
      <t>ナイ</t>
    </rPh>
    <rPh sb="24" eb="25">
      <t>モ</t>
    </rPh>
    <rPh sb="28" eb="30">
      <t>リンセツ</t>
    </rPh>
    <rPh sb="32" eb="34">
      <t>シキチ</t>
    </rPh>
    <rPh sb="34" eb="35">
      <t>ナイ</t>
    </rPh>
    <rPh sb="36" eb="38">
      <t>タテモノ</t>
    </rPh>
    <rPh sb="38" eb="39">
      <t>モ</t>
    </rPh>
    <rPh sb="42" eb="44">
      <t>キョタク</t>
    </rPh>
    <rPh sb="44" eb="46">
      <t>カイゴ</t>
    </rPh>
    <rPh sb="46" eb="48">
      <t>シエン</t>
    </rPh>
    <rPh sb="48" eb="51">
      <t>ジギョウショ</t>
    </rPh>
    <rPh sb="52" eb="54">
      <t>ドウイツ</t>
    </rPh>
    <rPh sb="55" eb="57">
      <t>タテモノ</t>
    </rPh>
    <rPh sb="58" eb="60">
      <t>キョジュウ</t>
    </rPh>
    <rPh sb="62" eb="65">
      <t>リヨウシャ</t>
    </rPh>
    <rPh sb="65" eb="66">
      <t>マタ</t>
    </rPh>
    <rPh sb="67" eb="69">
      <t>キョタク</t>
    </rPh>
    <rPh sb="69" eb="71">
      <t>カイゴ</t>
    </rPh>
    <rPh sb="71" eb="73">
      <t>シエン</t>
    </rPh>
    <rPh sb="73" eb="76">
      <t>ジギョウショ</t>
    </rPh>
    <rPh sb="81" eb="82">
      <t>ツキ</t>
    </rPh>
    <rPh sb="82" eb="83">
      <t>ア</t>
    </rPh>
    <rPh sb="86" eb="89">
      <t>リヨウシャ</t>
    </rPh>
    <rPh sb="90" eb="92">
      <t>ドウイツ</t>
    </rPh>
    <rPh sb="93" eb="95">
      <t>タテモノ</t>
    </rPh>
    <rPh sb="98" eb="99">
      <t>ニン</t>
    </rPh>
    <rPh sb="99" eb="101">
      <t>イジョウ</t>
    </rPh>
    <rPh sb="101" eb="103">
      <t>キョジュウ</t>
    </rPh>
    <rPh sb="105" eb="108">
      <t>リヨウシャ</t>
    </rPh>
    <rPh sb="109" eb="110">
      <t>タイ</t>
    </rPh>
    <rPh sb="113" eb="115">
      <t>キョタク</t>
    </rPh>
    <rPh sb="115" eb="117">
      <t>カイゴ</t>
    </rPh>
    <rPh sb="117" eb="119">
      <t>シエン</t>
    </rPh>
    <rPh sb="120" eb="121">
      <t>オコナ</t>
    </rPh>
    <phoneticPr fontId="19"/>
  </si>
  <si>
    <t>居宅介護支援の提供の開始に際し、あらかじめ利用者又はその家族に対し、利用者は複数の指定居宅サービス事業者等を紹介するよう求めることが出来ることについて説明を行う</t>
    <rPh sb="0" eb="2">
      <t>キョタク</t>
    </rPh>
    <rPh sb="2" eb="4">
      <t>カイゴ</t>
    </rPh>
    <rPh sb="4" eb="6">
      <t>シエン</t>
    </rPh>
    <rPh sb="7" eb="9">
      <t>テイキョウ</t>
    </rPh>
    <rPh sb="10" eb="12">
      <t>カイシ</t>
    </rPh>
    <rPh sb="13" eb="14">
      <t>サイ</t>
    </rPh>
    <rPh sb="21" eb="24">
      <t>リヨウシャ</t>
    </rPh>
    <rPh sb="24" eb="25">
      <t>マタ</t>
    </rPh>
    <rPh sb="28" eb="30">
      <t>カゾク</t>
    </rPh>
    <rPh sb="31" eb="32">
      <t>タイ</t>
    </rPh>
    <rPh sb="34" eb="37">
      <t>リヨウシャ</t>
    </rPh>
    <rPh sb="38" eb="40">
      <t>フクスウ</t>
    </rPh>
    <rPh sb="41" eb="43">
      <t>シテイ</t>
    </rPh>
    <rPh sb="43" eb="45">
      <t>キョタク</t>
    </rPh>
    <rPh sb="49" eb="52">
      <t>ジギョウシャ</t>
    </rPh>
    <rPh sb="52" eb="53">
      <t>トウ</t>
    </rPh>
    <rPh sb="54" eb="56">
      <t>ショウカイ</t>
    </rPh>
    <rPh sb="60" eb="61">
      <t>モト</t>
    </rPh>
    <rPh sb="66" eb="68">
      <t>デキ</t>
    </rPh>
    <rPh sb="75" eb="77">
      <t>セツメイ</t>
    </rPh>
    <rPh sb="78" eb="79">
      <t>オコナ</t>
    </rPh>
    <phoneticPr fontId="19"/>
  </si>
  <si>
    <t>居宅サービス計画の新規作成及びその変更に当たって、利用者の居宅を訪問し、利用者及び家族に面接の実施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4" eb="46">
      <t>メンセツ</t>
    </rPh>
    <rPh sb="47" eb="49">
      <t>ジッシ</t>
    </rPh>
    <phoneticPr fontId="19"/>
  </si>
  <si>
    <t>　要介護認定を受けている利用者が要介護更新認定を受けた
　場合</t>
    <rPh sb="1" eb="4">
      <t>ヨウカイゴ</t>
    </rPh>
    <rPh sb="4" eb="6">
      <t>ニンテイ</t>
    </rPh>
    <rPh sb="7" eb="8">
      <t>ウ</t>
    </rPh>
    <rPh sb="12" eb="15">
      <t>リヨウシャ</t>
    </rPh>
    <rPh sb="16" eb="19">
      <t>ヨウカイゴ</t>
    </rPh>
    <rPh sb="19" eb="21">
      <t>コウシン</t>
    </rPh>
    <rPh sb="21" eb="23">
      <t>ニンテイ</t>
    </rPh>
    <rPh sb="24" eb="25">
      <t>ウ</t>
    </rPh>
    <rPh sb="29" eb="31">
      <t>バアイ</t>
    </rPh>
    <phoneticPr fontId="19"/>
  </si>
  <si>
    <t>特定事業所集中減算</t>
    <rPh sb="0" eb="2">
      <t>トクテイ</t>
    </rPh>
    <rPh sb="7" eb="9">
      <t>ゲンサン</t>
    </rPh>
    <phoneticPr fontId="19"/>
  </si>
  <si>
    <t>　要介護認定を受けている利用者が要介護状態区分の変更の
　認定を受けた場合</t>
    <rPh sb="1" eb="4">
      <t>ヨウカイゴ</t>
    </rPh>
    <rPh sb="4" eb="6">
      <t>ニンテイ</t>
    </rPh>
    <rPh sb="7" eb="8">
      <t>ウ</t>
    </rPh>
    <rPh sb="12" eb="15">
      <t>リヨウシャ</t>
    </rPh>
    <rPh sb="16" eb="19">
      <t>ヨウカイゴ</t>
    </rPh>
    <rPh sb="19" eb="21">
      <t>ジョウタイ</t>
    </rPh>
    <rPh sb="21" eb="23">
      <t>クブン</t>
    </rPh>
    <rPh sb="24" eb="26">
      <t>ヘンコウ</t>
    </rPh>
    <rPh sb="29" eb="31">
      <t>ニンテイ</t>
    </rPh>
    <rPh sb="32" eb="33">
      <t>ウ</t>
    </rPh>
    <rPh sb="35" eb="37">
      <t>バアイ</t>
    </rPh>
    <phoneticPr fontId="19"/>
  </si>
  <si>
    <t>居宅サービス計画の原案の内容について利用者又はその家族に対して説明し、文書により利用者の同意を得た上で、居宅サービス計画を利用者及び担当者に交付</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19"/>
  </si>
  <si>
    <t>前々年度の３月から前年度の２月までの間における退院・退所加算の算定に係る病院等との連携の回数の合計</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31" eb="33">
      <t>サンテイ</t>
    </rPh>
    <rPh sb="34" eb="35">
      <t>カカ</t>
    </rPh>
    <rPh sb="36" eb="38">
      <t>ビョウイン</t>
    </rPh>
    <rPh sb="38" eb="39">
      <t>トウ</t>
    </rPh>
    <rPh sb="41" eb="43">
      <t>レンケイ</t>
    </rPh>
    <rPh sb="44" eb="46">
      <t>カイスウ</t>
    </rPh>
    <rPh sb="47" eb="49">
      <t>ゴウケイ</t>
    </rPh>
    <phoneticPr fontId="19"/>
  </si>
  <si>
    <t>□加算なし</t>
  </si>
  <si>
    <t>　　　　 場合に、当該年度の報告を行っていますか。</t>
    <rPh sb="9" eb="11">
      <t>トウガイ</t>
    </rPh>
    <rPh sb="11" eb="13">
      <t>ネンド</t>
    </rPh>
    <rPh sb="14" eb="16">
      <t>ホウコク</t>
    </rPh>
    <rPh sb="17" eb="18">
      <t>オコナ</t>
    </rPh>
    <phoneticPr fontId="19"/>
  </si>
  <si>
    <t>モニタリングに当たって、は１、２いずれかの方法により、利用者に面接し実施（※特段の事情のない限り）
１．１月に1回、利用者の居宅を訪問
２．2月に1回、利用者の居宅を訪問し、利用者の居宅を訪問しない
　　月においては、テレビ電話装置等を活用
　　（①②のいずれも該当）
　　①テレビ電話装置等を活用し面接を行うことについて、文書
　　　により利用者の同意を得ている
　　②サービス担当者会議等において、主治の医師、担当者その
　　　他関係者の同意を得ている
　　　（ⅰ）、ⅱ）、ⅲ）いずれも該当）
　　　ⅰ）利用者の心身の状態が安定している
　　　ⅱ）利用者がテレビ電話装置等を活用して意思疎通を行う
　　　　　ことができる
　　　ⅲ）介護支援専門員がテレビ電話装置等を活用したモニタ
　　　　　リングでは把握できない情報について、担当者から提
　　　　　供を受ける</t>
    <rPh sb="7" eb="8">
      <t>ア</t>
    </rPh>
    <rPh sb="21" eb="23">
      <t>ホウホウ</t>
    </rPh>
    <rPh sb="27" eb="30">
      <t>リヨウシャ</t>
    </rPh>
    <rPh sb="31" eb="33">
      <t>メンセツ</t>
    </rPh>
    <rPh sb="34" eb="36">
      <t>ジッシ</t>
    </rPh>
    <rPh sb="38" eb="40">
      <t>トクダン</t>
    </rPh>
    <rPh sb="41" eb="43">
      <t>ジジョウ</t>
    </rPh>
    <rPh sb="46" eb="47">
      <t>カギ</t>
    </rPh>
    <rPh sb="53" eb="54">
      <t>ガツ</t>
    </rPh>
    <rPh sb="56" eb="57">
      <t>カイ</t>
    </rPh>
    <rPh sb="58" eb="61">
      <t>リヨウシャ</t>
    </rPh>
    <rPh sb="62" eb="64">
      <t>キョタク</t>
    </rPh>
    <rPh sb="65" eb="67">
      <t>ホウモン</t>
    </rPh>
    <rPh sb="71" eb="72">
      <t>ツキ</t>
    </rPh>
    <rPh sb="74" eb="75">
      <t>カイ</t>
    </rPh>
    <rPh sb="76" eb="79">
      <t>リヨウシャ</t>
    </rPh>
    <rPh sb="80" eb="82">
      <t>キョタク</t>
    </rPh>
    <rPh sb="83" eb="85">
      <t>ホウモン</t>
    </rPh>
    <rPh sb="87" eb="90">
      <t>リヨウシャ</t>
    </rPh>
    <rPh sb="91" eb="93">
      <t>キョタク</t>
    </rPh>
    <rPh sb="94" eb="96">
      <t>ホウモン</t>
    </rPh>
    <rPh sb="102" eb="103">
      <t>ツキ</t>
    </rPh>
    <rPh sb="112" eb="114">
      <t>デンワ</t>
    </rPh>
    <rPh sb="114" eb="116">
      <t>ソウチ</t>
    </rPh>
    <rPh sb="116" eb="117">
      <t>ナド</t>
    </rPh>
    <rPh sb="118" eb="120">
      <t>カツヨウ</t>
    </rPh>
    <rPh sb="131" eb="133">
      <t>ガイトウ</t>
    </rPh>
    <rPh sb="141" eb="143">
      <t>デンワ</t>
    </rPh>
    <rPh sb="143" eb="145">
      <t>ソウチ</t>
    </rPh>
    <rPh sb="145" eb="146">
      <t>ナド</t>
    </rPh>
    <rPh sb="147" eb="149">
      <t>カツヨウ</t>
    </rPh>
    <rPh sb="150" eb="152">
      <t>メンセツ</t>
    </rPh>
    <rPh sb="153" eb="154">
      <t>オコナ</t>
    </rPh>
    <rPh sb="162" eb="164">
      <t>ブンショ</t>
    </rPh>
    <rPh sb="171" eb="174">
      <t>リヨウシャ</t>
    </rPh>
    <rPh sb="175" eb="177">
      <t>ドウイ</t>
    </rPh>
    <rPh sb="178" eb="179">
      <t>エ</t>
    </rPh>
    <rPh sb="190" eb="193">
      <t>タントウシャ</t>
    </rPh>
    <rPh sb="193" eb="195">
      <t>カイギ</t>
    </rPh>
    <rPh sb="195" eb="196">
      <t>ナド</t>
    </rPh>
    <rPh sb="201" eb="203">
      <t>シュジ</t>
    </rPh>
    <rPh sb="204" eb="206">
      <t>イシ</t>
    </rPh>
    <rPh sb="207" eb="210">
      <t>タントウシャ</t>
    </rPh>
    <rPh sb="216" eb="217">
      <t>ホカ</t>
    </rPh>
    <rPh sb="217" eb="220">
      <t>カンケイシャ</t>
    </rPh>
    <rPh sb="221" eb="223">
      <t>ドウイ</t>
    </rPh>
    <rPh sb="224" eb="225">
      <t>エ</t>
    </rPh>
    <rPh sb="245" eb="247">
      <t>ガイトウ</t>
    </rPh>
    <rPh sb="254" eb="257">
      <t>リヨウシャ</t>
    </rPh>
    <rPh sb="258" eb="260">
      <t>シンシン</t>
    </rPh>
    <rPh sb="261" eb="263">
      <t>ジョウタイ</t>
    </rPh>
    <rPh sb="264" eb="266">
      <t>アンテイ</t>
    </rPh>
    <rPh sb="276" eb="279">
      <t>リヨウシャ</t>
    </rPh>
    <rPh sb="283" eb="285">
      <t>デンワ</t>
    </rPh>
    <rPh sb="285" eb="287">
      <t>ソウチ</t>
    </rPh>
    <rPh sb="287" eb="288">
      <t>ナド</t>
    </rPh>
    <rPh sb="289" eb="291">
      <t>カツヨウ</t>
    </rPh>
    <rPh sb="293" eb="295">
      <t>イシ</t>
    </rPh>
    <rPh sb="295" eb="297">
      <t>ソツウ</t>
    </rPh>
    <rPh sb="298" eb="299">
      <t>オコナ</t>
    </rPh>
    <rPh sb="318" eb="320">
      <t>カイゴ</t>
    </rPh>
    <rPh sb="320" eb="322">
      <t>シエン</t>
    </rPh>
    <rPh sb="322" eb="325">
      <t>センモンイン</t>
    </rPh>
    <rPh sb="329" eb="331">
      <t>デンワ</t>
    </rPh>
    <rPh sb="331" eb="333">
      <t>ソウチ</t>
    </rPh>
    <rPh sb="333" eb="334">
      <t>ナド</t>
    </rPh>
    <rPh sb="335" eb="337">
      <t>カツヨウ</t>
    </rPh>
    <rPh sb="353" eb="355">
      <t>ハアク</t>
    </rPh>
    <rPh sb="359" eb="361">
      <t>ジョウホウ</t>
    </rPh>
    <rPh sb="366" eb="369">
      <t>タントウシャ</t>
    </rPh>
    <rPh sb="380" eb="381">
      <t>ウ</t>
    </rPh>
    <phoneticPr fontId="19"/>
  </si>
  <si>
    <t xml:space="preserve">    (2)　当該年度の報告内容に変更があった場合、修正の入力を行っていますか。</t>
    <rPh sb="8" eb="10">
      <t>トウガイ</t>
    </rPh>
    <rPh sb="10" eb="12">
      <t>ネンド</t>
    </rPh>
    <phoneticPr fontId="19"/>
  </si>
  <si>
    <t>厚生労働大臣の定める地域</t>
    <rPh sb="0" eb="2">
      <t>コウセイ</t>
    </rPh>
    <rPh sb="2" eb="4">
      <t>ロウドウ</t>
    </rPh>
    <rPh sb="4" eb="6">
      <t>ダイジン</t>
    </rPh>
    <rPh sb="7" eb="8">
      <t>サダ</t>
    </rPh>
    <rPh sb="10" eb="12">
      <t>チイキ</t>
    </rPh>
    <phoneticPr fontId="19"/>
  </si>
  <si>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19"/>
  </si>
  <si>
    <t>　①判定期間における居宅サービス計画の総数</t>
    <rPh sb="2" eb="4">
      <t>ハンテイ</t>
    </rPh>
    <rPh sb="4" eb="6">
      <t>キカン</t>
    </rPh>
    <rPh sb="10" eb="12">
      <t>キョタク</t>
    </rPh>
    <rPh sb="16" eb="18">
      <t>ケイカク</t>
    </rPh>
    <rPh sb="19" eb="21">
      <t>ソウスウ</t>
    </rPh>
    <phoneticPr fontId="19"/>
  </si>
  <si>
    <t>　②訪問介護サービス等それぞれが位置付けられた居宅サービス計
　　画数</t>
    <rPh sb="2" eb="4">
      <t>ホウモン</t>
    </rPh>
    <rPh sb="4" eb="6">
      <t>カイゴ</t>
    </rPh>
    <rPh sb="10" eb="11">
      <t>トウ</t>
    </rPh>
    <rPh sb="16" eb="18">
      <t>イチ</t>
    </rPh>
    <rPh sb="18" eb="19">
      <t>ツ</t>
    </rPh>
    <rPh sb="23" eb="25">
      <t>キョタク</t>
    </rPh>
    <rPh sb="29" eb="30">
      <t>ケイ</t>
    </rPh>
    <rPh sb="33" eb="35">
      <t>カクスウ</t>
    </rPh>
    <phoneticPr fontId="19"/>
  </si>
  <si>
    <t>　④算定方法で計算した割合</t>
    <rPh sb="2" eb="4">
      <t>サンテイ</t>
    </rPh>
    <rPh sb="4" eb="6">
      <t>ホウホウ</t>
    </rPh>
    <rPh sb="7" eb="9">
      <t>ケイサン</t>
    </rPh>
    <rPh sb="11" eb="13">
      <t>ワリアイ</t>
    </rPh>
    <phoneticPr fontId="19"/>
  </si>
  <si>
    <t>前６月間に作成した居宅サービス計画に位置づけられた訪問介護サービス等各々の提供総数のうち、同一の訪問介護サービス等に係る事業者によって提供されたものの占める割合</t>
    <rPh sb="0" eb="1">
      <t>ゼン</t>
    </rPh>
    <rPh sb="2" eb="3">
      <t>ガツ</t>
    </rPh>
    <rPh sb="3" eb="4">
      <t>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19"/>
  </si>
  <si>
    <t xml:space="preserve"> 　　&gt; 介護サービス情報の報告について（事業者用）</t>
    <rPh sb="23" eb="24">
      <t>モノ</t>
    </rPh>
    <rPh sb="24" eb="25">
      <t>ヨウ</t>
    </rPh>
    <phoneticPr fontId="19"/>
  </si>
  <si>
    <t>入院した日のうちに情報提供
※①、②も含む
　①入院の日以前の情報提供
　②居宅介護支援事業所の営業時間終了後又は営業日以外の日に
　　入院した場合で、当該入院した日の翌日に情報提供</t>
    <rPh sb="4" eb="5">
      <t>ヒ</t>
    </rPh>
    <rPh sb="9" eb="11">
      <t>ジョウホウ</t>
    </rPh>
    <rPh sb="11" eb="13">
      <t>テイキョウ</t>
    </rPh>
    <rPh sb="19" eb="20">
      <t>フク</t>
    </rPh>
    <rPh sb="24" eb="26">
      <t>ニュウイン</t>
    </rPh>
    <rPh sb="27" eb="28">
      <t>ヒ</t>
    </rPh>
    <rPh sb="28" eb="30">
      <t>イゼン</t>
    </rPh>
    <rPh sb="31" eb="33">
      <t>ジョウホウ</t>
    </rPh>
    <rPh sb="33" eb="35">
      <t>テイキョウ</t>
    </rPh>
    <rPh sb="38" eb="40">
      <t>キョタク</t>
    </rPh>
    <rPh sb="40" eb="42">
      <t>カイゴ</t>
    </rPh>
    <rPh sb="42" eb="44">
      <t>シエン</t>
    </rPh>
    <rPh sb="44" eb="47">
      <t>ジギョウショ</t>
    </rPh>
    <rPh sb="48" eb="50">
      <t>エイギョウ</t>
    </rPh>
    <rPh sb="50" eb="52">
      <t>ジカン</t>
    </rPh>
    <rPh sb="52" eb="54">
      <t>シュウリョウ</t>
    </rPh>
    <rPh sb="54" eb="55">
      <t>ゴ</t>
    </rPh>
    <rPh sb="55" eb="56">
      <t>マタ</t>
    </rPh>
    <rPh sb="57" eb="60">
      <t>エイギョウビ</t>
    </rPh>
    <rPh sb="60" eb="62">
      <t>イガイ</t>
    </rPh>
    <rPh sb="63" eb="64">
      <t>ヒ</t>
    </rPh>
    <rPh sb="68" eb="69">
      <t>ハイ</t>
    </rPh>
    <rPh sb="69" eb="70">
      <t>イン</t>
    </rPh>
    <rPh sb="72" eb="74">
      <t>バアイ</t>
    </rPh>
    <rPh sb="76" eb="78">
      <t>トウガイ</t>
    </rPh>
    <rPh sb="78" eb="80">
      <t>ニュウイン</t>
    </rPh>
    <rPh sb="82" eb="83">
      <t>ヒ</t>
    </rPh>
    <rPh sb="84" eb="86">
      <t>ヨクジツ</t>
    </rPh>
    <rPh sb="87" eb="89">
      <t>ジョウホウ</t>
    </rPh>
    <rPh sb="89" eb="91">
      <t>テイキョウ</t>
    </rPh>
    <phoneticPr fontId="19"/>
  </si>
  <si>
    <t>同月に入院時情報連携加算（Ⅰ）（Ⅱ）の算定</t>
    <rPh sb="0" eb="2">
      <t>ドウゲツ</t>
    </rPh>
    <rPh sb="3" eb="6">
      <t>ニュウインジ</t>
    </rPh>
    <rPh sb="6" eb="8">
      <t>ジョウホウ</t>
    </rPh>
    <rPh sb="8" eb="10">
      <t>レンケイ</t>
    </rPh>
    <rPh sb="10" eb="12">
      <t>カサン</t>
    </rPh>
    <rPh sb="19" eb="21">
      <t>サンテイ</t>
    </rPh>
    <phoneticPr fontId="19"/>
  </si>
  <si>
    <t>入院した日の翌日又は翌々日に情報提供
※居宅介護支援事業所の営業時間終了後に入院し、入院日から起
　算して３日目が居宅介護支援事業所の営業日でない場合、その
　翌日に情報提供</t>
    <rPh sb="0" eb="2">
      <t>ニュウイン</t>
    </rPh>
    <rPh sb="4" eb="5">
      <t>ヒ</t>
    </rPh>
    <rPh sb="6" eb="8">
      <t>ヨクジツ</t>
    </rPh>
    <rPh sb="8" eb="9">
      <t>マタ</t>
    </rPh>
    <rPh sb="10" eb="13">
      <t>ヨクヨクジツ</t>
    </rPh>
    <rPh sb="14" eb="16">
      <t>ジョウホウ</t>
    </rPh>
    <rPh sb="16" eb="18">
      <t>テイキョウ</t>
    </rPh>
    <rPh sb="38" eb="40">
      <t>ニュウイン</t>
    </rPh>
    <rPh sb="42" eb="44">
      <t>ニュウイン</t>
    </rPh>
    <rPh sb="44" eb="45">
      <t>ビ</t>
    </rPh>
    <rPh sb="47" eb="48">
      <t>キ</t>
    </rPh>
    <rPh sb="50" eb="51">
      <t>サン</t>
    </rPh>
    <rPh sb="54" eb="55">
      <t>ニチ</t>
    </rPh>
    <rPh sb="55" eb="56">
      <t>メ</t>
    </rPh>
    <rPh sb="57" eb="59">
      <t>キョタク</t>
    </rPh>
    <rPh sb="59" eb="61">
      <t>カイゴ</t>
    </rPh>
    <rPh sb="61" eb="63">
      <t>シエン</t>
    </rPh>
    <rPh sb="63" eb="66">
      <t>ジギョウショ</t>
    </rPh>
    <rPh sb="67" eb="69">
      <t>エイギョウ</t>
    </rPh>
    <rPh sb="69" eb="70">
      <t>ビ</t>
    </rPh>
    <rPh sb="73" eb="75">
      <t>バアイ</t>
    </rPh>
    <rPh sb="80" eb="82">
      <t>ヨクジツ</t>
    </rPh>
    <rPh sb="83" eb="85">
      <t>ジョウホウ</t>
    </rPh>
    <rPh sb="85" eb="87">
      <t>テイキョウ</t>
    </rPh>
    <phoneticPr fontId="19"/>
  </si>
  <si>
    <t>□加算あり</t>
  </si>
  <si>
    <t>新規に居宅サービス計画を作成</t>
    <rPh sb="0" eb="2">
      <t>シンキ</t>
    </rPh>
    <rPh sb="3" eb="5">
      <t>キョタク</t>
    </rPh>
    <rPh sb="9" eb="11">
      <t>ケイカク</t>
    </rPh>
    <rPh sb="12" eb="14">
      <t>サクセイ</t>
    </rPh>
    <phoneticPr fontId="19"/>
  </si>
  <si>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19"/>
  </si>
  <si>
    <t>病院・施設職員からの利用者に係る必要な情報の提供をカンファレンス以外の方法により受けた回数</t>
    <rPh sb="0" eb="2">
      <t>ビョウイン</t>
    </rPh>
    <rPh sb="3" eb="5">
      <t>シセツ</t>
    </rPh>
    <rPh sb="5" eb="7">
      <t>ショクイン</t>
    </rPh>
    <rPh sb="10" eb="13">
      <t>リヨウシャ</t>
    </rPh>
    <rPh sb="14" eb="15">
      <t>カカワ</t>
    </rPh>
    <rPh sb="16" eb="18">
      <t>ヒツヨウ</t>
    </rPh>
    <rPh sb="19" eb="21">
      <t>ジョウホウ</t>
    </rPh>
    <rPh sb="22" eb="24">
      <t>テイキョウ</t>
    </rPh>
    <rPh sb="32" eb="34">
      <t>イガイ</t>
    </rPh>
    <rPh sb="35" eb="37">
      <t>ホウホウ</t>
    </rPh>
    <rPh sb="40" eb="41">
      <t>ウ</t>
    </rPh>
    <rPh sb="43" eb="45">
      <t>カイスウ</t>
    </rPh>
    <phoneticPr fontId="19"/>
  </si>
  <si>
    <t>常勤かつ専従の介護支援専門員（主任介護支援専門員を除く）　
２名以上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1" eb="32">
      <t>メイ</t>
    </rPh>
    <rPh sb="32" eb="34">
      <t>イジョウ</t>
    </rPh>
    <phoneticPr fontId="19"/>
  </si>
  <si>
    <t>病院・施設職員からの利用者に係る必要な情報の提供を受けた回数</t>
    <rPh sb="0" eb="2">
      <t>ビョウイン</t>
    </rPh>
    <rPh sb="3" eb="5">
      <t>シセツ</t>
    </rPh>
    <rPh sb="5" eb="7">
      <t>ショクイン</t>
    </rPh>
    <rPh sb="10" eb="13">
      <t>リヨウシャ</t>
    </rPh>
    <rPh sb="14" eb="15">
      <t>カカワ</t>
    </rPh>
    <rPh sb="16" eb="18">
      <t>ヒツヨウ</t>
    </rPh>
    <rPh sb="19" eb="21">
      <t>ジョウホウ</t>
    </rPh>
    <rPh sb="22" eb="24">
      <t>テイキョウ</t>
    </rPh>
    <rPh sb="25" eb="26">
      <t>ウ</t>
    </rPh>
    <rPh sb="28" eb="30">
      <t>カイスウ</t>
    </rPh>
    <phoneticPr fontId="19"/>
  </si>
  <si>
    <t>作成及び保存</t>
    <rPh sb="0" eb="2">
      <t>サクセイ</t>
    </rPh>
    <rPh sb="2" eb="3">
      <t>オヨ</t>
    </rPh>
    <rPh sb="4" eb="6">
      <t>ホゾン</t>
    </rPh>
    <phoneticPr fontId="19"/>
  </si>
  <si>
    <t>利用者が病院又は診療所において医師の又は歯科医師の診察を受けるときに介護支援専門員が同席</t>
    <rPh sb="18" eb="19">
      <t>マタ</t>
    </rPh>
    <rPh sb="20" eb="22">
      <t>シカ</t>
    </rPh>
    <rPh sb="22" eb="24">
      <t>イシ</t>
    </rPh>
    <phoneticPr fontId="19"/>
  </si>
  <si>
    <t>あり</t>
  </si>
  <si>
    <t>同月に通院時情報連携の算定</t>
    <rPh sb="0" eb="2">
      <t>ドウゲツ</t>
    </rPh>
    <rPh sb="3" eb="5">
      <t>ツウイン</t>
    </rPh>
    <rPh sb="5" eb="6">
      <t>ジ</t>
    </rPh>
    <rPh sb="6" eb="8">
      <t>ジョウホウ</t>
    </rPh>
    <rPh sb="8" eb="10">
      <t>レンケイ</t>
    </rPh>
    <rPh sb="11" eb="13">
      <t>サンテイ</t>
    </rPh>
    <phoneticPr fontId="19"/>
  </si>
  <si>
    <t>特定事業所加算（Ⅱ）、（Ⅲ）又は（A）の算定</t>
    <rPh sb="0" eb="2">
      <t>トクテイ</t>
    </rPh>
    <rPh sb="2" eb="5">
      <t>ジギョウショ</t>
    </rPh>
    <rPh sb="5" eb="7">
      <t>カサン</t>
    </rPh>
    <rPh sb="14" eb="15">
      <t>マタ</t>
    </rPh>
    <rPh sb="20" eb="22">
      <t>サンテイ</t>
    </rPh>
    <phoneticPr fontId="19"/>
  </si>
  <si>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19"/>
  </si>
  <si>
    <t>月の算定回数</t>
    <rPh sb="0" eb="1">
      <t>ツキ</t>
    </rPh>
    <rPh sb="2" eb="4">
      <t>サンテイ</t>
    </rPh>
    <rPh sb="4" eb="6">
      <t>カイスウ</t>
    </rPh>
    <phoneticPr fontId="19"/>
  </si>
  <si>
    <t>利用者又は家族の同意を得て、その死亡日及び死亡日前１４日以内に居宅を訪問</t>
    <rPh sb="16" eb="19">
      <t>シボウビ</t>
    </rPh>
    <rPh sb="19" eb="20">
      <t>オヨ</t>
    </rPh>
    <rPh sb="21" eb="24">
      <t>シボウビ</t>
    </rPh>
    <rPh sb="24" eb="25">
      <t>マエ</t>
    </rPh>
    <rPh sb="27" eb="28">
      <t>ニチ</t>
    </rPh>
    <rPh sb="28" eb="30">
      <t>イナイ</t>
    </rPh>
    <rPh sb="31" eb="33">
      <t>キョタク</t>
    </rPh>
    <rPh sb="34" eb="36">
      <t>ホウモン</t>
    </rPh>
    <phoneticPr fontId="19"/>
  </si>
  <si>
    <t>上記記録の主治の医師及び居宅サービス計画に位置付けた居宅サービス事業者への提供</t>
    <rPh sb="0" eb="2">
      <t>ジョウキ</t>
    </rPh>
    <rPh sb="2" eb="4">
      <t>キロク</t>
    </rPh>
    <rPh sb="5" eb="7">
      <t>シュジ</t>
    </rPh>
    <rPh sb="8" eb="10">
      <t>イシ</t>
    </rPh>
    <rPh sb="10" eb="11">
      <t>オヨ</t>
    </rPh>
    <rPh sb="12" eb="14">
      <t>キョタク</t>
    </rPh>
    <rPh sb="18" eb="20">
      <t>ケイカク</t>
    </rPh>
    <rPh sb="21" eb="24">
      <t>イチヅ</t>
    </rPh>
    <rPh sb="26" eb="28">
      <t>キョタク</t>
    </rPh>
    <rPh sb="32" eb="35">
      <t>ジギョウシャ</t>
    </rPh>
    <rPh sb="37" eb="39">
      <t>テイキョウ</t>
    </rPh>
    <phoneticPr fontId="19"/>
  </si>
  <si>
    <t>終末期における医療・ケアの方針に関する利用者又は家族の意向
を把握</t>
    <rPh sb="0" eb="3">
      <t>シュウマツキ</t>
    </rPh>
    <rPh sb="7" eb="9">
      <t>イリョウ</t>
    </rPh>
    <rPh sb="13" eb="15">
      <t>ホウシン</t>
    </rPh>
    <rPh sb="16" eb="17">
      <t>カン</t>
    </rPh>
    <rPh sb="19" eb="22">
      <t>リヨウシャ</t>
    </rPh>
    <rPh sb="22" eb="23">
      <t>マタ</t>
    </rPh>
    <rPh sb="24" eb="26">
      <t>カゾク</t>
    </rPh>
    <rPh sb="27" eb="29">
      <t>イコウ</t>
    </rPh>
    <rPh sb="31" eb="33">
      <t>ハアク</t>
    </rPh>
    <phoneticPr fontId="19"/>
  </si>
  <si>
    <t xml:space="preserve">    (2)　法令遵守規程を作成し、各事業所・施設に周知していますか。</t>
  </si>
  <si>
    <t>他の指定居宅介護支援事業所で当該加算の算定の有無</t>
    <rPh sb="0" eb="1">
      <t>ホカ</t>
    </rPh>
    <rPh sb="2" eb="4">
      <t>シテイ</t>
    </rPh>
    <rPh sb="4" eb="6">
      <t>キョタク</t>
    </rPh>
    <rPh sb="6" eb="8">
      <t>カイゴ</t>
    </rPh>
    <rPh sb="8" eb="10">
      <t>シエン</t>
    </rPh>
    <rPh sb="10" eb="13">
      <t>ジギョウショ</t>
    </rPh>
    <rPh sb="14" eb="16">
      <t>トウガイ</t>
    </rPh>
    <rPh sb="16" eb="18">
      <t>カサン</t>
    </rPh>
    <rPh sb="19" eb="21">
      <t>サンテイ</t>
    </rPh>
    <rPh sb="22" eb="24">
      <t>ウム</t>
    </rPh>
    <phoneticPr fontId="19"/>
  </si>
  <si>
    <t xml:space="preserve">常勤かつ専従の主任介護支援専門員　２名以上
</t>
    <rPh sb="0" eb="2">
      <t>ジョウキン</t>
    </rPh>
    <rPh sb="4" eb="6">
      <t>センジュウ</t>
    </rPh>
    <rPh sb="7" eb="9">
      <t>シュニン</t>
    </rPh>
    <rPh sb="9" eb="11">
      <t>カイゴ</t>
    </rPh>
    <rPh sb="11" eb="13">
      <t>シエン</t>
    </rPh>
    <rPh sb="13" eb="16">
      <t>センモンイン</t>
    </rPh>
    <rPh sb="18" eb="19">
      <t>メイ</t>
    </rPh>
    <rPh sb="19" eb="21">
      <t>イジョウ</t>
    </rPh>
    <phoneticPr fontId="19"/>
  </si>
  <si>
    <t>常勤かつ専従の介護支援専門員（主任介護支援専門員を除く）
３名以上</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19"/>
  </si>
  <si>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9"/>
  </si>
  <si>
    <t>２４時間連絡体制を確保し、かつ、必要に応じて利用者等の相談に対応する体制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19"/>
  </si>
  <si>
    <t>事業所内における介護支援専門員に対し、計画的な研修（研修計画の作成及び実施）</t>
    <rPh sb="19" eb="22">
      <t>ケイカクテキ</t>
    </rPh>
    <rPh sb="23" eb="25">
      <t>ケンシュウ</t>
    </rPh>
    <rPh sb="26" eb="28">
      <t>ケンシュウ</t>
    </rPh>
    <rPh sb="28" eb="30">
      <t>ケイカク</t>
    </rPh>
    <rPh sb="31" eb="33">
      <t>サクセイ</t>
    </rPh>
    <rPh sb="33" eb="34">
      <t>オヨ</t>
    </rPh>
    <rPh sb="35" eb="37">
      <t>ジッシ</t>
    </rPh>
    <phoneticPr fontId="19"/>
  </si>
  <si>
    <t>点検結果</t>
    <rPh sb="0" eb="2">
      <t>テンケン</t>
    </rPh>
    <rPh sb="2" eb="4">
      <t>ケッカ</t>
    </rPh>
    <phoneticPr fontId="19"/>
  </si>
  <si>
    <t>令和７年４月改訂版</t>
    <rPh sb="0" eb="1">
      <t>レイ</t>
    </rPh>
    <rPh sb="1" eb="2">
      <t>ワ</t>
    </rPh>
    <rPh sb="3" eb="4">
      <t>ネン</t>
    </rPh>
    <rPh sb="5" eb="6">
      <t>ガツ</t>
    </rPh>
    <rPh sb="6" eb="8">
      <t>カイテイ</t>
    </rPh>
    <rPh sb="8" eb="9">
      <t>ハン</t>
    </rPh>
    <phoneticPr fontId="19"/>
  </si>
  <si>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9"/>
  </si>
  <si>
    <t>地域包括支援センター等が実施する事例検討会等</t>
    <rPh sb="0" eb="2">
      <t>チイキ</t>
    </rPh>
    <rPh sb="2" eb="4">
      <t>ホウカツ</t>
    </rPh>
    <rPh sb="4" eb="6">
      <t>シエン</t>
    </rPh>
    <rPh sb="10" eb="11">
      <t>トウ</t>
    </rPh>
    <rPh sb="12" eb="14">
      <t>ジッシ</t>
    </rPh>
    <rPh sb="16" eb="18">
      <t>ジレイ</t>
    </rPh>
    <rPh sb="18" eb="21">
      <t>ケントウカイ</t>
    </rPh>
    <rPh sb="21" eb="22">
      <t>トウ</t>
    </rPh>
    <phoneticPr fontId="19"/>
  </si>
  <si>
    <t>ヤングケアラー等、高齢者以外の対象者への支援に対する知識等に関する事例検討会、研修等への参加</t>
    <rPh sb="7" eb="8">
      <t>ナド</t>
    </rPh>
    <rPh sb="9" eb="12">
      <t>コウレイシャ</t>
    </rPh>
    <rPh sb="12" eb="14">
      <t>イガイ</t>
    </rPh>
    <rPh sb="15" eb="18">
      <t>タイショウシャ</t>
    </rPh>
    <rPh sb="20" eb="22">
      <t>シエン</t>
    </rPh>
    <rPh sb="23" eb="24">
      <t>タイ</t>
    </rPh>
    <rPh sb="26" eb="28">
      <t>チシキ</t>
    </rPh>
    <rPh sb="28" eb="29">
      <t>ナド</t>
    </rPh>
    <rPh sb="30" eb="31">
      <t>カン</t>
    </rPh>
    <rPh sb="33" eb="35">
      <t>ジレイ</t>
    </rPh>
    <rPh sb="35" eb="38">
      <t>ケントウカイ</t>
    </rPh>
    <rPh sb="39" eb="41">
      <t>ケンシュウ</t>
    </rPh>
    <rPh sb="41" eb="42">
      <t>ナド</t>
    </rPh>
    <rPh sb="44" eb="46">
      <t>サンカ</t>
    </rPh>
    <phoneticPr fontId="19"/>
  </si>
  <si>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19"/>
  </si>
  <si>
    <t>介護支援専門員１人当たりの指定居宅介護支援の提供を受ける利用者数</t>
    <rPh sb="0" eb="2">
      <t>カイゴ</t>
    </rPh>
    <rPh sb="2" eb="4">
      <t>シエン</t>
    </rPh>
    <rPh sb="4" eb="7">
      <t>センモンイン</t>
    </rPh>
    <rPh sb="8" eb="9">
      <t>ニン</t>
    </rPh>
    <rPh sb="9" eb="10">
      <t>ア</t>
    </rPh>
    <rPh sb="28" eb="31">
      <t>リヨウシャ</t>
    </rPh>
    <rPh sb="31" eb="32">
      <t>スウ</t>
    </rPh>
    <phoneticPr fontId="19"/>
  </si>
  <si>
    <t>他の法人が運営する指定居宅介護支援事業者と共同での事例検討会等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19"/>
  </si>
  <si>
    <t>地域包括支援センターから支援が困難な事例を紹介された場合においても、当該支援が困難な事例に係る者に指定居宅介護支援を提供</t>
    <rPh sb="0" eb="2">
      <t>チイキ</t>
    </rPh>
    <phoneticPr fontId="19"/>
  </si>
  <si>
    <t>特定事業所加算（Ⅰ）、（Ⅲ）又は（A）の算定</t>
    <rPh sb="0" eb="2">
      <t>トクテイ</t>
    </rPh>
    <rPh sb="2" eb="5">
      <t>ジギョウショ</t>
    </rPh>
    <rPh sb="5" eb="7">
      <t>カサン</t>
    </rPh>
    <rPh sb="14" eb="15">
      <t>マタ</t>
    </rPh>
    <rPh sb="20" eb="22">
      <t>サンテイ</t>
    </rPh>
    <phoneticPr fontId="19"/>
  </si>
  <si>
    <t>特定事業所加算（Ⅰ）、（Ⅱ）又は（A）の算定</t>
    <rPh sb="0" eb="2">
      <t>トクテイ</t>
    </rPh>
    <rPh sb="2" eb="5">
      <t>ジギョウショ</t>
    </rPh>
    <rPh sb="5" eb="7">
      <t>カサン</t>
    </rPh>
    <rPh sb="14" eb="15">
      <t>マタ</t>
    </rPh>
    <rPh sb="20" eb="22">
      <t>サンテイ</t>
    </rPh>
    <phoneticPr fontId="19"/>
  </si>
  <si>
    <t>常勤かつ専従の主任介護支援専門員及び常勤換算で１の介護支援専門員　１名以上</t>
    <rPh sb="0" eb="2">
      <t>ジョウキン</t>
    </rPh>
    <rPh sb="4" eb="6">
      <t>センジュウ</t>
    </rPh>
    <rPh sb="7" eb="9">
      <t>シュニン</t>
    </rPh>
    <rPh sb="9" eb="11">
      <t>カイゴ</t>
    </rPh>
    <rPh sb="11" eb="13">
      <t>シエン</t>
    </rPh>
    <rPh sb="13" eb="16">
      <t>センモンイン</t>
    </rPh>
    <rPh sb="16" eb="17">
      <t>オヨ</t>
    </rPh>
    <rPh sb="18" eb="20">
      <t>ジョウキン</t>
    </rPh>
    <rPh sb="20" eb="22">
      <t>カンサン</t>
    </rPh>
    <rPh sb="25" eb="27">
      <t>カイゴ</t>
    </rPh>
    <rPh sb="27" eb="29">
      <t>シエン</t>
    </rPh>
    <rPh sb="29" eb="32">
      <t>センモンイン</t>
    </rPh>
    <rPh sb="34" eb="37">
      <t>メイイジョウ</t>
    </rPh>
    <phoneticPr fontId="19"/>
  </si>
  <si>
    <t xml:space="preserve"> →　直近で修正の入力をいつ行いましたか。（平成・令和　　　　年　　　　月　　　　日）</t>
    <rPh sb="3" eb="5">
      <t>チョッキン</t>
    </rPh>
    <rPh sb="6" eb="8">
      <t>シュウセイ</t>
    </rPh>
    <rPh sb="9" eb="11">
      <t>ニュウリョク</t>
    </rPh>
    <rPh sb="14" eb="15">
      <t>オコナ</t>
    </rPh>
    <rPh sb="22" eb="24">
      <t>ヘイセイ</t>
    </rPh>
    <rPh sb="25" eb="27">
      <t>レイワ</t>
    </rPh>
    <rPh sb="31" eb="32">
      <t>ネン</t>
    </rPh>
    <rPh sb="36" eb="37">
      <t>ツキ</t>
    </rPh>
    <rPh sb="41" eb="42">
      <t>ニチ</t>
    </rPh>
    <phoneticPr fontId="19"/>
  </si>
  <si>
    <t>専従の介護支援専門員で常勤１名以上、非常勤１名以上（主任介護支援専門員を除く）</t>
    <rPh sb="0" eb="2">
      <t>センジュウ</t>
    </rPh>
    <rPh sb="3" eb="5">
      <t>カイゴ</t>
    </rPh>
    <rPh sb="5" eb="7">
      <t>シエン</t>
    </rPh>
    <rPh sb="7" eb="10">
      <t>センモンイン</t>
    </rPh>
    <rPh sb="26" eb="28">
      <t>シュニン</t>
    </rPh>
    <rPh sb="28" eb="30">
      <t>カイゴ</t>
    </rPh>
    <rPh sb="30" eb="32">
      <t>シエン</t>
    </rPh>
    <rPh sb="32" eb="34">
      <t>センモン</t>
    </rPh>
    <rPh sb="34" eb="35">
      <t>イン</t>
    </rPh>
    <rPh sb="36" eb="37">
      <t>ノゾ</t>
    </rPh>
    <phoneticPr fontId="19"/>
  </si>
  <si>
    <t>ヤングケアラー等、高齢者以外の対象者への支援に関する知識等に対する事例検討会、研修等への参加</t>
    <rPh sb="30" eb="31">
      <t>タイ</t>
    </rPh>
    <phoneticPr fontId="19"/>
  </si>
  <si>
    <t>法定研修等に協力又は協力体制の確保
※他の同一の居宅介護支援事業所との連携可</t>
    <rPh sb="0" eb="2">
      <t>ホウテイ</t>
    </rPh>
    <rPh sb="2" eb="4">
      <t>ケンシュウ</t>
    </rPh>
    <rPh sb="4" eb="5">
      <t>トウ</t>
    </rPh>
    <rPh sb="6" eb="8">
      <t>キョウリョク</t>
    </rPh>
    <rPh sb="8" eb="9">
      <t>マタ</t>
    </rPh>
    <rPh sb="10" eb="12">
      <t>キョウリョク</t>
    </rPh>
    <rPh sb="12" eb="14">
      <t>タイセイ</t>
    </rPh>
    <rPh sb="15" eb="17">
      <t>カクホ</t>
    </rPh>
    <phoneticPr fontId="19"/>
  </si>
  <si>
    <t>特定事業所加算（Ⅰ）、（Ⅱ）又は（Ⅲ）の算定</t>
    <rPh sb="0" eb="2">
      <t>トクテイ</t>
    </rPh>
    <rPh sb="2" eb="5">
      <t>ジギョウショ</t>
    </rPh>
    <rPh sb="5" eb="7">
      <t>カサン</t>
    </rPh>
    <rPh sb="14" eb="15">
      <t>マタ</t>
    </rPh>
    <rPh sb="20" eb="22">
      <t>サンテイ</t>
    </rPh>
    <phoneticPr fontId="19"/>
  </si>
  <si>
    <t>該当</t>
    <rPh sb="0" eb="2">
      <t>ガイトウ</t>
    </rPh>
    <phoneticPr fontId="19"/>
  </si>
  <si>
    <t>１　業務管理体制の整備状況</t>
  </si>
  <si>
    <t>未開催</t>
    <rPh sb="0" eb="1">
      <t>ミ</t>
    </rPh>
    <rPh sb="1" eb="3">
      <t>カイサイ</t>
    </rPh>
    <phoneticPr fontId="19"/>
  </si>
  <si>
    <t>未設置</t>
    <rPh sb="0" eb="1">
      <t>ミ</t>
    </rPh>
    <rPh sb="1" eb="3">
      <t>セッチ</t>
    </rPh>
    <phoneticPr fontId="19"/>
  </si>
  <si>
    <t xml:space="preserve"> →　直近の報告はいつ行いましたか。　　　（平成・令和　　　　年　　　　月　　　　日）</t>
    <rPh sb="3" eb="5">
      <t>チョッキン</t>
    </rPh>
    <rPh sb="6" eb="8">
      <t>ホウコク</t>
    </rPh>
    <rPh sb="11" eb="12">
      <t>オコナ</t>
    </rPh>
    <rPh sb="22" eb="24">
      <t>ヘイセイ</t>
    </rPh>
    <rPh sb="25" eb="27">
      <t>レイワ</t>
    </rPh>
    <rPh sb="31" eb="32">
      <t>ネン</t>
    </rPh>
    <rPh sb="36" eb="37">
      <t>ツキ</t>
    </rPh>
    <rPh sb="41" eb="42">
      <t>ニチ</t>
    </rPh>
    <phoneticPr fontId="19"/>
  </si>
  <si>
    <t>未実施</t>
    <rPh sb="0" eb="1">
      <t>ミ</t>
    </rPh>
    <rPh sb="1" eb="3">
      <t>ジッシ</t>
    </rPh>
    <phoneticPr fontId="19"/>
  </si>
  <si>
    <t>未交付</t>
    <rPh sb="0" eb="1">
      <t>ミ</t>
    </rPh>
    <rPh sb="1" eb="3">
      <t>コウフ</t>
    </rPh>
    <phoneticPr fontId="19"/>
  </si>
  <si>
    <t>居宅介護支援費（Ⅱ）の場合は５０名未満</t>
    <rPh sb="0" eb="2">
      <t>キョタク</t>
    </rPh>
    <rPh sb="2" eb="4">
      <t>カイゴ</t>
    </rPh>
    <rPh sb="4" eb="6">
      <t>シエン</t>
    </rPh>
    <rPh sb="6" eb="7">
      <t>ヒ</t>
    </rPh>
    <rPh sb="11" eb="13">
      <t>バアイ</t>
    </rPh>
    <rPh sb="16" eb="17">
      <t>メイ</t>
    </rPh>
    <rPh sb="17" eb="19">
      <t>ミマン</t>
    </rPh>
    <phoneticPr fontId="19"/>
  </si>
  <si>
    <t>８０/１００
以上</t>
    <rPh sb="7" eb="9">
      <t>イジョウ</t>
    </rPh>
    <phoneticPr fontId="19"/>
  </si>
  <si>
    <t>※届出日以降、法令順守責任者に変更がない場合には、
　「変更なし」に丸をつけてください。
※「変更なし」の場合、変更届出日の記入は不要です。</t>
    <rPh sb="1" eb="3">
      <t>トドケデ</t>
    </rPh>
    <rPh sb="3" eb="4">
      <t>ビ</t>
    </rPh>
    <rPh sb="4" eb="6">
      <t>イコウ</t>
    </rPh>
    <rPh sb="7" eb="9">
      <t>ホウレイ</t>
    </rPh>
    <rPh sb="9" eb="11">
      <t>ジュンシュ</t>
    </rPh>
    <rPh sb="11" eb="14">
      <t>セキニンシャ</t>
    </rPh>
    <rPh sb="15" eb="17">
      <t>ヘンコウ</t>
    </rPh>
    <rPh sb="20" eb="22">
      <t>バアイ</t>
    </rPh>
    <rPh sb="28" eb="30">
      <t>ヘンコウ</t>
    </rPh>
    <rPh sb="34" eb="35">
      <t>マル</t>
    </rPh>
    <rPh sb="47" eb="49">
      <t>ヘンコウ</t>
    </rPh>
    <rPh sb="53" eb="55">
      <t>バアイ</t>
    </rPh>
    <rPh sb="56" eb="58">
      <t>ヘンコウ</t>
    </rPh>
    <rPh sb="58" eb="60">
      <t>トドケデ</t>
    </rPh>
    <rPh sb="60" eb="61">
      <t>ビ</t>
    </rPh>
    <rPh sb="62" eb="64">
      <t>キニュウ</t>
    </rPh>
    <rPh sb="65" eb="67">
      <t>フヨウ</t>
    </rPh>
    <phoneticPr fontId="19"/>
  </si>
  <si>
    <t>なし</t>
  </si>
  <si>
    <t>算定されていない</t>
    <rPh sb="0" eb="2">
      <t>サンテイ</t>
    </rPh>
    <phoneticPr fontId="19"/>
  </si>
  <si>
    <t>実施</t>
    <rPh sb="0" eb="2">
      <t>ジッシ</t>
    </rPh>
    <phoneticPr fontId="19"/>
  </si>
  <si>
    <t>２日以上</t>
    <rPh sb="1" eb="2">
      <t>ニチ</t>
    </rPh>
    <rPh sb="2" eb="4">
      <t>イジョウ</t>
    </rPh>
    <phoneticPr fontId="19"/>
  </si>
  <si>
    <t>配置</t>
    <rPh sb="0" eb="2">
      <t>ハイチ</t>
    </rPh>
    <phoneticPr fontId="19"/>
  </si>
  <si>
    <t>□公表していない</t>
  </si>
  <si>
    <t>確保</t>
    <rPh sb="0" eb="2">
      <t>カクホ</t>
    </rPh>
    <phoneticPr fontId="19"/>
  </si>
  <si>
    <t>４割以上</t>
    <rPh sb="1" eb="2">
      <t>ワリ</t>
    </rPh>
    <rPh sb="2" eb="4">
      <t>イジョウ</t>
    </rPh>
    <phoneticPr fontId="19"/>
  </si>
  <si>
    <t>３５回以上</t>
    <rPh sb="2" eb="3">
      <t>カイ</t>
    </rPh>
    <rPh sb="3" eb="5">
      <t>イジョウ</t>
    </rPh>
    <phoneticPr fontId="19"/>
  </si>
  <si>
    <t>居宅サービス計画等</t>
    <rPh sb="0" eb="2">
      <t>キョタク</t>
    </rPh>
    <rPh sb="6" eb="8">
      <t>ケイカク</t>
    </rPh>
    <rPh sb="8" eb="9">
      <t>トウ</t>
    </rPh>
    <phoneticPr fontId="19"/>
  </si>
  <si>
    <t>　　□自社ＨＰでの公表</t>
  </si>
  <si>
    <t>１５回以上</t>
    <rPh sb="2" eb="3">
      <t>カイ</t>
    </rPh>
    <rPh sb="3" eb="5">
      <t>イジョウ</t>
    </rPh>
    <phoneticPr fontId="19"/>
  </si>
  <si>
    <t xml:space="preserve">　　(1)　法令遵守責任者を選任していますか。また、法令遵守責任者の変更があった場合、変更の届出を遅滞なく行っていますか。　      </t>
  </si>
  <si>
    <t>　　　　［全ての事業者］</t>
  </si>
  <si>
    <t>　　(1)　栃木県ホームページ（※参照）に掲載されている「介護サービス情報の報告に関する計画」において報告対象事業所となっている</t>
    <rPh sb="6" eb="9">
      <t>トチギケン</t>
    </rPh>
    <rPh sb="17" eb="19">
      <t>サンショウ</t>
    </rPh>
    <rPh sb="21" eb="23">
      <t>ケイサイ</t>
    </rPh>
    <rPh sb="29" eb="31">
      <t>カイゴ</t>
    </rPh>
    <rPh sb="35" eb="37">
      <t>ジョウホウ</t>
    </rPh>
    <rPh sb="38" eb="40">
      <t>ホウコク</t>
    </rPh>
    <rPh sb="41" eb="42">
      <t>カン</t>
    </rPh>
    <rPh sb="44" eb="46">
      <t>ケイカク</t>
    </rPh>
    <rPh sb="51" eb="53">
      <t>ホウコク</t>
    </rPh>
    <rPh sb="53" eb="55">
      <t>タイショウ</t>
    </rPh>
    <rPh sb="55" eb="57">
      <t>ジギョウ</t>
    </rPh>
    <rPh sb="57" eb="58">
      <t>ショ</t>
    </rPh>
    <phoneticPr fontId="19"/>
  </si>
  <si>
    <t>※　制度の詳細については、栃木県のHP(保健福祉部高齢対策課)をご確認ください。</t>
  </si>
  <si>
    <t xml:space="preserve">  【業務管理体制】</t>
  </si>
  <si>
    <t xml:space="preserve">  　ホーム &gt; 子育て・福祉・医療 &gt; 高齢者 &gt; 介護保険 &gt; 事業者の方へ（各種手続き） &gt; 介護保険事業所の指定、変更、更新、休廃止等の手続き 
　　&gt; 介護サービス事業者の業務管理体制の整備に関する届出について</t>
    <rPh sb="9" eb="11">
      <t>コソダ</t>
    </rPh>
    <phoneticPr fontId="19"/>
  </si>
  <si>
    <t xml:space="preserve">  【介護サービス情報の公表制度】</t>
  </si>
  <si>
    <t>変更日</t>
    <rPh sb="0" eb="2">
      <t>ヘンコウ</t>
    </rPh>
    <rPh sb="2" eb="3">
      <t>ビ</t>
    </rPh>
    <phoneticPr fontId="19"/>
  </si>
  <si>
    <t>変更届出日</t>
    <rPh sb="0" eb="2">
      <t>ヘンコウ</t>
    </rPh>
    <rPh sb="2" eb="4">
      <t>トドケデ</t>
    </rPh>
    <rPh sb="4" eb="5">
      <t>ビ</t>
    </rPh>
    <phoneticPr fontId="19"/>
  </si>
  <si>
    <t>算定している場合、賃金以外の処遇改善に関する取組内容（職場環境等要件）を記載し、外部へ公表していますか。</t>
  </si>
  <si>
    <t>平成・令和　　　年　　　月　　　日</t>
    <rPh sb="0" eb="2">
      <t>ヘイセイ</t>
    </rPh>
    <rPh sb="3" eb="5">
      <t>レイワ</t>
    </rPh>
    <rPh sb="8" eb="9">
      <t>ネン</t>
    </rPh>
    <rPh sb="12" eb="13">
      <t>ガツ</t>
    </rPh>
    <rPh sb="16" eb="17">
      <t>ニチ</t>
    </rPh>
    <phoneticPr fontId="19"/>
  </si>
  <si>
    <t>変更なし</t>
    <rPh sb="0" eb="2">
      <t>ヘンコウ</t>
    </rPh>
    <phoneticPr fontId="19"/>
  </si>
  <si>
    <t>７　その他の事前確認事項</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</si>
</sst>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0_ "/>
    <numFmt numFmtId="178" formatCode="General&quot;人&quot;"/>
    <numFmt numFmtId="179" formatCode="General&quot;月&quot;"/>
    <numFmt numFmtId="180" formatCode="General&quot;人（全員主任ケアマネ）&quot;"/>
  </numFmts>
  <fonts count="6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5"/>
      <color auto="1"/>
      <name val="ＭＳ Ｐゴシック"/>
      <family val="3"/>
    </font>
    <font>
      <sz val="16"/>
      <color auto="1"/>
      <name val="ＭＳ Ｐゴシック"/>
      <family val="3"/>
    </font>
    <font>
      <sz val="16"/>
      <color auto="1"/>
      <name val="ＭＳ 明朝"/>
      <family val="1"/>
    </font>
    <font>
      <sz val="14"/>
      <color auto="1"/>
      <name val="ＭＳ 明朝"/>
      <family val="1"/>
    </font>
    <font>
      <b/>
      <sz val="14"/>
      <color auto="1"/>
      <name val="ＭＳ 明朝"/>
      <family val="1"/>
    </font>
    <font>
      <sz val="10.5"/>
      <color auto="1"/>
      <name val="ＭＳ 明朝"/>
      <family val="1"/>
    </font>
    <font>
      <sz val="11"/>
      <color auto="1"/>
      <name val="ＭＳ 明朝"/>
      <family val="1"/>
    </font>
    <font>
      <sz val="10.5"/>
      <color auto="1"/>
      <name val="ＭＳ ゴシック"/>
      <family val="3"/>
    </font>
    <font>
      <b/>
      <sz val="10.5"/>
      <color auto="1"/>
      <name val="ＭＳ Ｐゴシック"/>
      <family val="3"/>
    </font>
    <font>
      <sz val="14"/>
      <color auto="1"/>
      <name val="ＭＳ ゴシック"/>
      <family val="3"/>
    </font>
    <font>
      <sz val="14"/>
      <color auto="1"/>
      <name val="ＭＳ Ｐゴシック"/>
      <family val="3"/>
    </font>
    <font>
      <sz val="11"/>
      <color theme="1"/>
      <name val="ＭＳ Ｐゴシック"/>
      <family val="3"/>
    </font>
    <font>
      <b/>
      <sz val="10.5"/>
      <color auto="1"/>
      <name val="ＭＳ 明朝"/>
      <family val="1"/>
    </font>
    <font>
      <sz val="12"/>
      <color auto="1"/>
      <name val="ＭＳ 明朝"/>
      <family val="1"/>
    </font>
    <font>
      <sz val="10.5"/>
      <color auto="1"/>
      <name val="Times New Roman"/>
      <family val="1"/>
    </font>
    <font>
      <strike/>
      <sz val="10.5"/>
      <color auto="1"/>
      <name val="ＭＳ 明朝"/>
      <family val="1"/>
    </font>
    <font>
      <sz val="9"/>
      <color auto="1"/>
      <name val="ＭＳ 明朝"/>
      <family val="1"/>
    </font>
    <font>
      <sz val="10.5"/>
      <color theme="1"/>
      <name val="ＭＳ 明朝"/>
      <family val="1"/>
    </font>
    <font>
      <sz val="10.5"/>
      <color auto="1"/>
      <name val="HGSｺﾞｼｯｸM"/>
      <family val="3"/>
    </font>
    <font>
      <sz val="11"/>
      <color theme="1"/>
      <name val="ＭＳ 明朝"/>
      <family val="1"/>
    </font>
    <font>
      <sz val="10.5"/>
      <color auto="1"/>
      <name val="MS UI Gothic"/>
      <family val="3"/>
    </font>
    <font>
      <sz val="10"/>
      <color theme="1"/>
      <name val="ＭＳ 明朝"/>
      <family val="1"/>
    </font>
    <font>
      <b/>
      <sz val="11"/>
      <color theme="1"/>
      <name val="ＭＳ 明朝"/>
      <family val="1"/>
    </font>
    <font>
      <sz val="11"/>
      <color rgb="FF000000"/>
      <name val="ＭＳ 明朝"/>
      <family val="1"/>
    </font>
    <font>
      <sz val="10"/>
      <color rgb="FF000000"/>
      <name val="ＭＳ 明朝"/>
      <family val="1"/>
    </font>
    <font>
      <sz val="9"/>
      <color theme="1"/>
      <name val="ＭＳ 明朝"/>
      <family val="1"/>
    </font>
    <font>
      <b/>
      <sz val="12"/>
      <color indexed="8"/>
      <name val="ＭＳ Ｐゴシック"/>
      <family val="3"/>
    </font>
    <font>
      <b/>
      <sz val="12"/>
      <color auto="1"/>
      <name val="ＭＳ Ｐゴシック"/>
      <family val="3"/>
    </font>
    <font>
      <b/>
      <sz val="14"/>
      <color auto="1"/>
      <name val="ＭＳ Ｐゴシック"/>
      <family val="3"/>
    </font>
    <font>
      <b/>
      <sz val="16"/>
      <color auto="1"/>
      <name val="ＭＳ Ｐゴシック"/>
      <family val="3"/>
    </font>
    <font>
      <b/>
      <sz val="11"/>
      <color auto="1"/>
      <name val="ＭＳ Ｐゴシック"/>
      <family val="3"/>
    </font>
    <font>
      <sz val="12"/>
      <color auto="1"/>
      <name val="ＭＳ Ｐゴシック"/>
      <family val="3"/>
    </font>
    <font>
      <sz val="12"/>
      <color indexed="8"/>
      <name val="ＭＳ Ｐゴシック"/>
      <family val="3"/>
    </font>
    <font>
      <sz val="12"/>
      <color theme="1"/>
      <name val="ＭＳ Ｐゴシック"/>
      <family val="3"/>
    </font>
    <font>
      <sz val="10"/>
      <color indexed="8"/>
      <name val="ＭＳ Ｐゴシック"/>
      <family val="3"/>
    </font>
    <font>
      <sz val="20"/>
      <color auto="1"/>
      <name val="ＭＳ Ｐゴシック"/>
      <family val="3"/>
    </font>
    <font>
      <sz val="10"/>
      <color auto="1"/>
      <name val="ＭＳ 明朝"/>
      <family val="1"/>
    </font>
    <font>
      <b/>
      <sz val="20"/>
      <color auto="1"/>
      <name val="ＭＳ ゴシック"/>
      <family val="3"/>
    </font>
    <font>
      <sz val="12"/>
      <color auto="1"/>
      <name val="ＭＳ ゴシック"/>
      <family val="3"/>
    </font>
    <font>
      <sz val="12"/>
      <color indexed="8"/>
      <name val="ＭＳ ゴシック"/>
      <family val="3"/>
    </font>
    <font>
      <sz val="9"/>
      <color indexed="8"/>
      <name val="ＭＳ ゴシック"/>
      <family val="3"/>
    </font>
    <font>
      <sz val="11"/>
      <color auto="1"/>
      <name val="ＭＳ ゴシック"/>
      <family val="3"/>
    </font>
    <font>
      <sz val="11"/>
      <color indexed="8"/>
      <name val="ＭＳ ゴシック"/>
      <family val="3"/>
    </font>
    <font>
      <sz val="8"/>
      <color auto="1"/>
      <name val="ＭＳ ゴシック"/>
      <family val="3"/>
    </font>
    <font>
      <sz val="10"/>
      <color auto="1"/>
      <name val="ＭＳ ゴシック"/>
      <family val="3"/>
    </font>
    <font>
      <sz val="9"/>
      <color auto="1"/>
      <name val="ＭＳ ゴシック"/>
      <family val="3"/>
    </font>
    <font>
      <sz val="11"/>
      <color indexed="10"/>
      <name val="ＭＳ ゴシック"/>
      <family val="3"/>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indexed="11"/>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indexed="36"/>
        <bgColor indexed="64"/>
      </patternFill>
    </fill>
    <fill>
      <patternFill patternType="solid">
        <fgColor theme="8" tint="0.4"/>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rgb="FFFFFF66"/>
        <bgColor indexed="64"/>
      </patternFill>
    </fill>
    <fill>
      <patternFill patternType="solid">
        <fgColor theme="5" tint="0.8"/>
        <bgColor indexed="64"/>
      </patternFill>
    </fill>
    <fill>
      <patternFill patternType="solid">
        <fgColor theme="4" tint="0.8"/>
        <bgColor indexed="64"/>
      </patternFill>
    </fill>
    <fill>
      <patternFill patternType="solid">
        <fgColor indexed="22"/>
        <bgColor indexed="64"/>
      </patternFill>
    </fill>
    <fill>
      <patternFill patternType="solid">
        <fgColor indexed="9"/>
        <bgColor indexed="64"/>
      </patternFill>
    </fill>
  </fills>
  <borders count="10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hair">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2" applyNumberFormat="0" applyFont="0" applyAlignment="0" applyProtection="0">
      <alignment vertical="center"/>
    </xf>
    <xf numFmtId="0" fontId="7" fillId="0" borderId="3" applyNumberFormat="0" applyFill="0" applyAlignment="0" applyProtection="0">
      <alignment vertical="center"/>
    </xf>
    <xf numFmtId="0" fontId="8" fillId="28" borderId="4" applyNumberFormat="0" applyAlignment="0" applyProtection="0">
      <alignment vertical="center"/>
    </xf>
    <xf numFmtId="0" fontId="9" fillId="29" borderId="5" applyNumberFormat="0" applyAlignment="0" applyProtection="0">
      <alignment vertical="center"/>
    </xf>
    <xf numFmtId="0" fontId="10" fillId="30" borderId="0" applyNumberFormat="0" applyBorder="0" applyAlignment="0" applyProtection="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xf numFmtId="0" fontId="6" fillId="0" borderId="0"/>
    <xf numFmtId="0" fontId="11" fillId="31"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02">
    <xf numFmtId="0" fontId="0" fillId="0" borderId="0" xfId="0">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3" fillId="0" borderId="0" xfId="0" applyFont="1" applyBorder="1" applyAlignment="1">
      <alignment vertical="center"/>
    </xf>
    <xf numFmtId="0" fontId="24" fillId="0" borderId="0" xfId="0" applyFont="1" applyBorder="1" applyAlignment="1">
      <alignment vertical="center" wrapText="1"/>
    </xf>
    <xf numFmtId="0" fontId="25" fillId="0" borderId="0" xfId="0" applyFont="1" applyBorder="1" applyAlignment="1">
      <alignment horizontal="right" vertical="center"/>
    </xf>
    <xf numFmtId="0" fontId="25" fillId="0" borderId="0" xfId="0" applyFont="1" applyBorder="1" applyAlignment="1">
      <alignment vertical="center"/>
    </xf>
    <xf numFmtId="0" fontId="26" fillId="0" borderId="0" xfId="0" applyFont="1" applyBorder="1">
      <alignment vertical="center"/>
    </xf>
    <xf numFmtId="0" fontId="25" fillId="0" borderId="0" xfId="0" applyFont="1" applyBorder="1" applyAlignment="1">
      <alignment horizontal="left" vertical="center"/>
    </xf>
    <xf numFmtId="0" fontId="25" fillId="0" borderId="0" xfId="0" applyFont="1" applyAlignment="1">
      <alignment vertical="center"/>
    </xf>
    <xf numFmtId="0" fontId="27" fillId="0" borderId="0" xfId="0" applyFont="1" applyBorder="1" applyAlignment="1">
      <alignment horizontal="center" vertical="center"/>
    </xf>
    <xf numFmtId="0" fontId="28" fillId="0" borderId="0" xfId="0" applyFont="1" applyBorder="1" applyAlignment="1">
      <alignment vertical="center" wrapText="1"/>
    </xf>
    <xf numFmtId="0" fontId="23" fillId="0" borderId="10" xfId="0" applyFont="1" applyBorder="1" applyAlignment="1">
      <alignment horizontal="center" vertical="center"/>
    </xf>
    <xf numFmtId="0" fontId="29" fillId="0" borderId="0" xfId="0" applyFont="1" applyBorder="1" applyAlignment="1">
      <alignment vertical="center"/>
    </xf>
    <xf numFmtId="0" fontId="23"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25" fillId="0" borderId="0" xfId="0" applyFont="1" applyBorder="1" applyAlignment="1">
      <alignment vertical="center" wrapText="1"/>
    </xf>
    <xf numFmtId="0" fontId="3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1" fillId="0" borderId="0" xfId="0" applyFont="1">
      <alignment vertical="center"/>
    </xf>
    <xf numFmtId="0" fontId="32" fillId="0" borderId="0" xfId="0" applyFont="1" applyAlignment="1">
      <alignment horizontal="left" vertical="center"/>
    </xf>
    <xf numFmtId="0" fontId="25" fillId="0" borderId="0" xfId="0" applyFont="1" applyAlignment="1">
      <alignment horizontal="left" vertical="center" wrapText="1"/>
    </xf>
    <xf numFmtId="0" fontId="0" fillId="0" borderId="0" xfId="0" applyAlignment="1">
      <alignment horizontal="left" vertical="center"/>
    </xf>
    <xf numFmtId="0" fontId="26"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left" vertical="center"/>
    </xf>
    <xf numFmtId="0" fontId="32" fillId="0" borderId="0" xfId="37" applyFont="1" applyAlignment="1">
      <alignment vertical="center"/>
    </xf>
    <xf numFmtId="0" fontId="33" fillId="0" borderId="0" xfId="37" applyFont="1" applyAlignment="1">
      <alignment vertical="center"/>
    </xf>
    <xf numFmtId="0" fontId="26" fillId="0" borderId="0" xfId="0" applyFont="1" applyFill="1">
      <alignment vertical="center"/>
    </xf>
    <xf numFmtId="0" fontId="0" fillId="0" borderId="0" xfId="0" applyFont="1" applyFill="1">
      <alignment vertical="center"/>
    </xf>
    <xf numFmtId="0" fontId="32"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6" fillId="0" borderId="0" xfId="0" quotePrefix="1" applyFont="1" applyAlignment="1">
      <alignment horizontal="left" vertical="center"/>
    </xf>
    <xf numFmtId="0" fontId="25" fillId="0" borderId="12" xfId="0" applyFont="1" applyBorder="1" applyAlignment="1">
      <alignment horizontal="center" vertical="distributed" textRotation="255" wrapText="1" justifyLastLine="1"/>
    </xf>
    <xf numFmtId="0" fontId="25" fillId="0" borderId="13" xfId="0" applyFont="1" applyBorder="1" applyAlignment="1">
      <alignment horizontal="center" vertical="distributed" textRotation="255" wrapText="1" justifyLastLine="1"/>
    </xf>
    <xf numFmtId="0" fontId="25" fillId="0" borderId="14" xfId="0" applyFont="1" applyBorder="1" applyAlignment="1">
      <alignment horizontal="center" vertical="distributed" textRotation="255" wrapText="1" justifyLastLine="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1" xfId="0" applyFont="1" applyBorder="1" applyAlignment="1">
      <alignment vertical="center"/>
    </xf>
    <xf numFmtId="0" fontId="25" fillId="0" borderId="0" xfId="0" quotePrefix="1" applyFont="1" applyAlignment="1">
      <alignment horizontal="left" vertical="center"/>
    </xf>
    <xf numFmtId="0" fontId="25" fillId="0" borderId="0" xfId="0" quotePrefix="1" applyFont="1">
      <alignment vertical="center"/>
    </xf>
    <xf numFmtId="0" fontId="34" fillId="0" borderId="0" xfId="0" applyFont="1" applyAlignment="1">
      <alignment horizontal="left" vertical="center"/>
    </xf>
    <xf numFmtId="0" fontId="25" fillId="0" borderId="0" xfId="0" applyFont="1" applyFill="1" applyAlignment="1">
      <alignment horizontal="center" vertical="center"/>
    </xf>
    <xf numFmtId="0" fontId="32"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0" fillId="0" borderId="11" xfId="0" applyFont="1" applyFill="1" applyBorder="1" applyAlignment="1">
      <alignment horizontal="center" vertical="center"/>
    </xf>
    <xf numFmtId="0" fontId="26" fillId="0" borderId="11" xfId="0" applyFont="1" applyFill="1" applyBorder="1" applyAlignment="1">
      <alignment horizontal="center" vertical="center" wrapText="1"/>
    </xf>
    <xf numFmtId="0" fontId="25" fillId="0" borderId="10" xfId="0" applyFont="1" applyBorder="1" applyAlignment="1">
      <alignment horizontal="center" vertical="center"/>
    </xf>
    <xf numFmtId="0" fontId="25" fillId="0" borderId="10" xfId="0" applyFont="1" applyBorder="1" applyAlignment="1">
      <alignment horizontal="distributed" vertical="center" justifyLastLine="1"/>
    </xf>
    <xf numFmtId="0" fontId="25" fillId="0" borderId="10" xfId="0" applyFont="1" applyBorder="1" applyAlignment="1">
      <alignment horizontal="center" vertical="center" justifyLastLine="1"/>
    </xf>
    <xf numFmtId="0" fontId="25" fillId="0" borderId="15" xfId="0" applyFont="1" applyBorder="1" applyAlignment="1">
      <alignment horizontal="distributed" vertical="center" justifyLastLine="1"/>
    </xf>
    <xf numFmtId="0" fontId="25" fillId="0" borderId="1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8" xfId="0" applyFont="1" applyBorder="1" applyAlignment="1">
      <alignment horizontal="center" vertical="center"/>
    </xf>
    <xf numFmtId="0" fontId="25" fillId="0" borderId="18" xfId="0" applyFont="1" applyBorder="1" applyAlignment="1">
      <alignment vertical="center"/>
    </xf>
    <xf numFmtId="0" fontId="25" fillId="0" borderId="15" xfId="0" applyFont="1" applyBorder="1" applyAlignment="1">
      <alignment horizontal="distributed" vertical="distributed" indent="1"/>
    </xf>
    <xf numFmtId="0" fontId="25" fillId="0" borderId="16" xfId="0" applyFont="1" applyBorder="1" applyAlignment="1">
      <alignment horizontal="distributed" vertical="distributed" indent="1"/>
    </xf>
    <xf numFmtId="0" fontId="25" fillId="0" borderId="16" xfId="0" applyFont="1" applyBorder="1" applyAlignment="1">
      <alignment horizontal="distributed" vertical="center" indent="1"/>
    </xf>
    <xf numFmtId="0" fontId="25" fillId="0" borderId="15" xfId="0" applyFont="1" applyBorder="1" applyAlignment="1">
      <alignment horizontal="distributed" vertical="center" indent="1"/>
    </xf>
    <xf numFmtId="0" fontId="25" fillId="0" borderId="1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35" fillId="0" borderId="0" xfId="0" applyFont="1">
      <alignment vertical="center"/>
    </xf>
    <xf numFmtId="0" fontId="32" fillId="0" borderId="21" xfId="0" applyFont="1" applyFill="1"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distributed" vertical="center" justifyLastLine="1"/>
    </xf>
    <xf numFmtId="0" fontId="25" fillId="0" borderId="21" xfId="0" applyFont="1" applyBorder="1" applyAlignment="1">
      <alignment horizontal="center" vertical="center" justifyLastLine="1"/>
    </xf>
    <xf numFmtId="0" fontId="25" fillId="0" borderId="19" xfId="0" applyFont="1" applyBorder="1" applyAlignment="1">
      <alignment horizontal="distributed" vertical="center" justifyLastLine="1"/>
    </xf>
    <xf numFmtId="0" fontId="25" fillId="0" borderId="22" xfId="0" applyFont="1" applyFill="1" applyBorder="1" applyAlignment="1">
      <alignment horizontal="center" vertical="center"/>
    </xf>
    <xf numFmtId="0" fontId="25" fillId="0" borderId="19" xfId="0" applyFont="1" applyBorder="1">
      <alignment vertical="center"/>
    </xf>
    <xf numFmtId="0" fontId="25" fillId="0" borderId="20" xfId="0" applyFont="1" applyBorder="1">
      <alignment vertical="center"/>
    </xf>
    <xf numFmtId="0" fontId="25" fillId="0" borderId="19" xfId="0" applyFont="1" applyBorder="1" applyAlignment="1">
      <alignment horizontal="distributed" vertical="distributed" indent="1"/>
    </xf>
    <xf numFmtId="0" fontId="25" fillId="0" borderId="20" xfId="0" applyFont="1" applyBorder="1" applyAlignment="1">
      <alignment horizontal="distributed" vertical="distributed" indent="1"/>
    </xf>
    <xf numFmtId="0" fontId="25" fillId="0" borderId="20" xfId="0" applyFont="1" applyBorder="1" applyAlignment="1">
      <alignment horizontal="distributed" vertical="center" indent="1"/>
    </xf>
    <xf numFmtId="0" fontId="25" fillId="0" borderId="19" xfId="0" applyFont="1" applyBorder="1" applyAlignment="1">
      <alignment horizontal="distributed" vertical="center" indent="1"/>
    </xf>
    <xf numFmtId="0" fontId="25" fillId="0" borderId="19" xfId="0" applyFont="1" applyBorder="1" applyAlignment="1">
      <alignment horizontal="center" vertical="center" wrapText="1"/>
    </xf>
    <xf numFmtId="0" fontId="25" fillId="0" borderId="0" xfId="0" applyFont="1" applyAlignment="1">
      <alignment horizontal="center" vertical="center" wrapText="1"/>
    </xf>
    <xf numFmtId="0" fontId="25" fillId="0" borderId="20" xfId="0" applyFont="1" applyBorder="1" applyAlignment="1">
      <alignment horizontal="center" vertical="center" wrapText="1"/>
    </xf>
    <xf numFmtId="0" fontId="36" fillId="0" borderId="0" xfId="0" applyFont="1">
      <alignment vertical="center"/>
    </xf>
    <xf numFmtId="0" fontId="25" fillId="0" borderId="23" xfId="0" applyFont="1" applyBorder="1" applyAlignment="1">
      <alignment horizontal="distributed" vertical="distributed" indent="1"/>
    </xf>
    <xf numFmtId="0" fontId="25" fillId="0" borderId="24" xfId="0" applyFont="1" applyBorder="1" applyAlignment="1">
      <alignment horizontal="distributed" vertical="distributed" indent="1"/>
    </xf>
    <xf numFmtId="0" fontId="25" fillId="0" borderId="24" xfId="0" applyFont="1" applyBorder="1" applyAlignment="1">
      <alignment horizontal="distributed" vertical="center" indent="1"/>
    </xf>
    <xf numFmtId="0" fontId="25" fillId="0" borderId="23" xfId="0" applyFont="1" applyBorder="1" applyAlignment="1">
      <alignment horizontal="distributed" vertical="center" indent="1"/>
    </xf>
    <xf numFmtId="0" fontId="25" fillId="0" borderId="25" xfId="0" applyFont="1" applyBorder="1" applyAlignment="1">
      <alignment horizontal="center" vertical="center"/>
    </xf>
    <xf numFmtId="0" fontId="25" fillId="0" borderId="2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4" xfId="0" applyFont="1" applyBorder="1" applyAlignment="1">
      <alignment horizontal="center" vertical="center" wrapText="1"/>
    </xf>
    <xf numFmtId="0" fontId="37" fillId="0" borderId="11" xfId="0" applyFont="1" applyBorder="1" applyAlignment="1">
      <alignment horizontal="center" vertical="center" shrinkToFit="1"/>
    </xf>
    <xf numFmtId="0" fontId="37" fillId="0" borderId="10" xfId="0" applyFont="1" applyBorder="1" applyAlignment="1">
      <alignment horizontal="center" vertical="center"/>
    </xf>
    <xf numFmtId="0" fontId="38" fillId="0" borderId="0" xfId="0" applyFont="1" applyAlignment="1">
      <alignment horizontal="left"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25" xfId="0" applyFont="1" applyBorder="1" applyAlignment="1">
      <alignment horizontal="distributed" vertical="center" justifyLastLine="1"/>
    </xf>
    <xf numFmtId="0" fontId="25" fillId="0" borderId="25" xfId="0" applyFont="1" applyBorder="1" applyAlignment="1">
      <alignment horizontal="center" vertical="center" justifyLastLine="1"/>
    </xf>
    <xf numFmtId="0" fontId="25" fillId="0" borderId="23" xfId="0" applyFont="1" applyBorder="1" applyAlignment="1">
      <alignment horizontal="distributed" vertical="center" justifyLastLine="1"/>
    </xf>
    <xf numFmtId="0" fontId="25" fillId="0" borderId="26" xfId="0" applyFont="1" applyBorder="1" applyAlignment="1">
      <alignment vertical="center"/>
    </xf>
    <xf numFmtId="0" fontId="25" fillId="0" borderId="26" xfId="0" applyFont="1" applyBorder="1" applyAlignment="1">
      <alignment horizontal="center" vertical="center"/>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0" xfId="0" applyFont="1" applyBorder="1" applyAlignment="1">
      <alignment horizontal="left" vertical="center" wrapText="1"/>
    </xf>
    <xf numFmtId="0" fontId="25" fillId="0" borderId="10" xfId="0" applyFont="1" applyBorder="1" applyAlignment="1">
      <alignment vertical="center" wrapText="1"/>
    </xf>
    <xf numFmtId="0" fontId="25" fillId="0" borderId="27" xfId="0" applyFont="1" applyBorder="1" applyAlignment="1">
      <alignment horizontal="center" vertical="center" wrapText="1"/>
    </xf>
    <xf numFmtId="0" fontId="37" fillId="0" borderId="21" xfId="0" applyFont="1" applyBorder="1" applyAlignment="1">
      <alignment horizontal="center" vertical="center"/>
    </xf>
    <xf numFmtId="0" fontId="26" fillId="0" borderId="15" xfId="0" applyFont="1" applyFill="1" applyBorder="1" applyAlignment="1">
      <alignment horizontal="center" vertical="center"/>
    </xf>
    <xf numFmtId="0" fontId="0" fillId="0" borderId="18" xfId="0" applyFont="1" applyFill="1" applyBorder="1">
      <alignment vertical="center"/>
    </xf>
    <xf numFmtId="0" fontId="26" fillId="0" borderId="18" xfId="0" applyFont="1" applyFill="1" applyBorder="1" applyAlignment="1">
      <alignment horizontal="center" vertical="center"/>
    </xf>
    <xf numFmtId="176" fontId="25" fillId="0" borderId="10" xfId="0" applyNumberFormat="1" applyFont="1" applyBorder="1" applyAlignment="1">
      <alignment horizontal="center" vertical="center"/>
    </xf>
    <xf numFmtId="176" fontId="25" fillId="32" borderId="10" xfId="0" applyNumberFormat="1" applyFont="1" applyFill="1" applyBorder="1" applyAlignment="1">
      <alignment horizontal="center" vertical="center"/>
    </xf>
    <xf numFmtId="176" fontId="25" fillId="0" borderId="15" xfId="0" applyNumberFormat="1" applyFont="1" applyBorder="1" applyAlignment="1">
      <alignment horizontal="center" vertical="center"/>
    </xf>
    <xf numFmtId="176" fontId="25" fillId="32" borderId="17" xfId="0" applyNumberFormat="1" applyFont="1" applyFill="1" applyBorder="1" applyAlignment="1">
      <alignment horizontal="center" vertical="center"/>
    </xf>
    <xf numFmtId="176" fontId="25" fillId="0" borderId="0" xfId="0" applyNumberFormat="1" applyFont="1" applyBorder="1" applyAlignment="1">
      <alignment horizontal="center" vertical="center"/>
    </xf>
    <xf numFmtId="177" fontId="25" fillId="32" borderId="10" xfId="0" applyNumberFormat="1" applyFont="1" applyFill="1" applyBorder="1" applyAlignment="1">
      <alignment horizontal="center" vertical="center"/>
    </xf>
    <xf numFmtId="0" fontId="25" fillId="0" borderId="28" xfId="0" applyFont="1" applyBorder="1" applyAlignment="1">
      <alignment horizontal="center" vertical="center"/>
    </xf>
    <xf numFmtId="0" fontId="25" fillId="0" borderId="27" xfId="0" applyFont="1" applyBorder="1" applyAlignment="1">
      <alignment horizontal="center" vertical="center"/>
    </xf>
    <xf numFmtId="0" fontId="25" fillId="0" borderId="29" xfId="0" applyFont="1" applyBorder="1" applyAlignment="1">
      <alignment horizontal="center"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0" fillId="0" borderId="19" xfId="0" applyFont="1" applyBorder="1">
      <alignment vertical="center"/>
    </xf>
    <xf numFmtId="0" fontId="25" fillId="0" borderId="21" xfId="0" applyFont="1" applyBorder="1" applyAlignment="1">
      <alignment vertical="center" wrapText="1"/>
    </xf>
    <xf numFmtId="0" fontId="25" fillId="0" borderId="30" xfId="0" applyFont="1" applyBorder="1" applyAlignment="1">
      <alignment horizontal="center" vertical="center" wrapText="1"/>
    </xf>
    <xf numFmtId="0" fontId="37" fillId="0" borderId="25" xfId="0" applyFont="1" applyBorder="1" applyAlignment="1">
      <alignment horizontal="center" vertical="center"/>
    </xf>
    <xf numFmtId="0" fontId="32" fillId="0" borderId="25" xfId="0" applyFont="1" applyFill="1" applyBorder="1" applyAlignment="1">
      <alignment horizontal="center" vertical="center"/>
    </xf>
    <xf numFmtId="0" fontId="0" fillId="0" borderId="11" xfId="0" applyFont="1" applyFill="1" applyBorder="1">
      <alignment vertical="center"/>
    </xf>
    <xf numFmtId="0" fontId="0" fillId="0" borderId="23" xfId="0" applyFont="1" applyFill="1" applyBorder="1">
      <alignment vertical="center"/>
    </xf>
    <xf numFmtId="0" fontId="0" fillId="0" borderId="26" xfId="0" applyFont="1" applyFill="1" applyBorder="1">
      <alignment vertical="center"/>
    </xf>
    <xf numFmtId="0" fontId="26" fillId="0" borderId="23" xfId="0" applyFont="1" applyFill="1" applyBorder="1" applyAlignment="1">
      <alignment horizontal="center" vertical="center"/>
    </xf>
    <xf numFmtId="0" fontId="26" fillId="0" borderId="26" xfId="0" applyFont="1" applyFill="1" applyBorder="1" applyAlignment="1">
      <alignment horizontal="center" vertical="center"/>
    </xf>
    <xf numFmtId="176" fontId="25" fillId="0" borderId="21" xfId="0" applyNumberFormat="1" applyFont="1" applyBorder="1" applyAlignment="1">
      <alignment horizontal="center" vertical="center"/>
    </xf>
    <xf numFmtId="176" fontId="25" fillId="32" borderId="21" xfId="0" applyNumberFormat="1" applyFont="1" applyFill="1" applyBorder="1" applyAlignment="1">
      <alignment horizontal="center" vertical="center"/>
    </xf>
    <xf numFmtId="176" fontId="25" fillId="0" borderId="19" xfId="0" applyNumberFormat="1" applyFont="1" applyBorder="1" applyAlignment="1">
      <alignment horizontal="center" vertical="center"/>
    </xf>
    <xf numFmtId="176" fontId="25" fillId="32" borderId="22" xfId="0" applyNumberFormat="1" applyFont="1" applyFill="1" applyBorder="1" applyAlignment="1">
      <alignment horizontal="center" vertical="center"/>
    </xf>
    <xf numFmtId="177" fontId="25" fillId="32" borderId="21" xfId="0" applyNumberFormat="1" applyFont="1" applyFill="1" applyBorder="1" applyAlignment="1">
      <alignment horizontal="center" vertical="center"/>
    </xf>
    <xf numFmtId="0" fontId="25" fillId="0" borderId="31" xfId="0" applyFont="1" applyBorder="1" applyAlignment="1">
      <alignment horizontal="center" vertical="center"/>
    </xf>
    <xf numFmtId="0" fontId="25" fillId="0" borderId="30" xfId="0" applyFont="1" applyBorder="1" applyAlignment="1">
      <alignment horizontal="center" vertical="center"/>
    </xf>
    <xf numFmtId="0" fontId="25" fillId="0" borderId="32"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1" xfId="0" applyFont="1" applyBorder="1" applyAlignment="1">
      <alignment vertical="center"/>
    </xf>
    <xf numFmtId="0" fontId="25" fillId="0" borderId="11" xfId="0" applyFont="1" applyFill="1" applyBorder="1" applyAlignment="1">
      <alignment horizontal="left" vertical="center"/>
    </xf>
    <xf numFmtId="0" fontId="26" fillId="0" borderId="16" xfId="0" applyFont="1" applyFill="1" applyBorder="1" applyAlignment="1">
      <alignment horizontal="center" vertical="center"/>
    </xf>
    <xf numFmtId="176" fontId="25" fillId="32" borderId="25" xfId="0" applyNumberFormat="1" applyFont="1" applyFill="1" applyBorder="1" applyAlignment="1">
      <alignment horizontal="center" vertical="center"/>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20" xfId="0" applyFont="1" applyFill="1" applyBorder="1" applyAlignment="1">
      <alignment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26" fillId="0" borderId="19" xfId="0" applyFont="1" applyFill="1" applyBorder="1" applyAlignment="1">
      <alignment horizontal="center" vertical="center"/>
    </xf>
    <xf numFmtId="0" fontId="26" fillId="0" borderId="20" xfId="0" applyFont="1" applyFill="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25" xfId="0" applyFont="1" applyBorder="1" applyAlignment="1">
      <alignment horizontal="left" vertical="center" wrapText="1"/>
    </xf>
    <xf numFmtId="177" fontId="25" fillId="32" borderId="11" xfId="0" applyNumberFormat="1" applyFont="1" applyFill="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21" xfId="0" applyFont="1" applyBorder="1" applyAlignment="1">
      <alignment horizontal="center" vertical="center" wrapText="1"/>
    </xf>
    <xf numFmtId="176" fontId="25" fillId="32" borderId="39" xfId="0" applyNumberFormat="1" applyFont="1" applyFill="1" applyBorder="1" applyAlignment="1">
      <alignment horizontal="center" vertical="center"/>
    </xf>
    <xf numFmtId="0" fontId="25" fillId="0" borderId="25" xfId="0" applyFont="1" applyBorder="1" applyAlignment="1">
      <alignment horizontal="center" vertical="center" wrapText="1"/>
    </xf>
    <xf numFmtId="0" fontId="25" fillId="0" borderId="37" xfId="0" applyFont="1" applyBorder="1" applyAlignment="1">
      <alignment horizontal="center" vertical="center" wrapText="1"/>
    </xf>
    <xf numFmtId="0" fontId="0" fillId="0" borderId="16" xfId="0" applyBorder="1">
      <alignment vertical="center"/>
    </xf>
    <xf numFmtId="0" fontId="26" fillId="0" borderId="11" xfId="0" applyFont="1" applyBorder="1" applyAlignment="1">
      <alignment vertical="center"/>
    </xf>
    <xf numFmtId="176" fontId="25" fillId="0" borderId="18" xfId="0" applyNumberFormat="1" applyFont="1" applyBorder="1" applyAlignment="1">
      <alignment vertical="center"/>
    </xf>
    <xf numFmtId="176" fontId="25" fillId="0" borderId="0" xfId="0" applyNumberFormat="1" applyFont="1" applyBorder="1" applyAlignment="1">
      <alignment vertical="center"/>
    </xf>
    <xf numFmtId="0" fontId="0" fillId="0" borderId="10" xfId="0" applyFont="1" applyBorder="1" applyAlignment="1">
      <alignment horizontal="left" vertical="center"/>
    </xf>
    <xf numFmtId="0" fontId="25" fillId="0" borderId="19" xfId="0" applyFont="1" applyBorder="1" applyAlignment="1">
      <alignment horizontal="distributed" vertical="center" wrapText="1" justifyLastLine="1"/>
    </xf>
    <xf numFmtId="0" fontId="25" fillId="0" borderId="30" xfId="0" applyFont="1" applyBorder="1" applyAlignment="1">
      <alignment horizontal="distributed" vertical="center" wrapText="1" justifyLastLine="1"/>
    </xf>
    <xf numFmtId="0" fontId="25" fillId="0" borderId="20" xfId="0" applyFont="1" applyBorder="1" applyAlignment="1">
      <alignment horizontal="distributed" vertical="center" wrapText="1" justifyLastLine="1"/>
    </xf>
    <xf numFmtId="0" fontId="0" fillId="0" borderId="24" xfId="0" applyBorder="1">
      <alignment vertical="center"/>
    </xf>
    <xf numFmtId="0" fontId="20" fillId="0" borderId="0" xfId="0" applyFont="1">
      <alignment vertical="center"/>
    </xf>
    <xf numFmtId="0" fontId="0" fillId="0" borderId="21" xfId="0" applyFont="1" applyBorder="1" applyAlignment="1">
      <alignment horizontal="lef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6" fillId="0" borderId="10" xfId="0" applyFont="1" applyBorder="1" applyAlignment="1">
      <alignment vertical="center"/>
    </xf>
    <xf numFmtId="0" fontId="25" fillId="0" borderId="20" xfId="0" applyFont="1" applyBorder="1" applyAlignment="1">
      <alignment horizontal="left" vertical="center"/>
    </xf>
    <xf numFmtId="0" fontId="0" fillId="0" borderId="19" xfId="0" applyFont="1" applyBorder="1" applyAlignment="1">
      <alignment horizontal="center" vertical="center"/>
    </xf>
    <xf numFmtId="0" fontId="0" fillId="0" borderId="30" xfId="0" applyFont="1" applyBorder="1" applyAlignment="1">
      <alignment horizontal="center" vertical="center"/>
    </xf>
    <xf numFmtId="0" fontId="0" fillId="0" borderId="20" xfId="0" applyFont="1" applyBorder="1" applyAlignment="1">
      <alignment horizontal="center" vertical="center"/>
    </xf>
    <xf numFmtId="0" fontId="26" fillId="0" borderId="21" xfId="0" applyFont="1" applyBorder="1" applyAlignment="1">
      <alignment vertical="center"/>
    </xf>
    <xf numFmtId="0" fontId="26" fillId="0" borderId="25" xfId="0" applyFont="1" applyBorder="1" applyAlignment="1">
      <alignment vertical="center"/>
    </xf>
    <xf numFmtId="0" fontId="39" fillId="0" borderId="0" xfId="0" applyFont="1">
      <alignment vertical="center"/>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0" fillId="0" borderId="25" xfId="0" applyFont="1" applyBorder="1" applyAlignment="1">
      <alignment horizontal="left" vertical="center"/>
    </xf>
    <xf numFmtId="0" fontId="25" fillId="0" borderId="25" xfId="0" applyFont="1" applyBorder="1" applyAlignment="1">
      <alignment vertical="center" wrapText="1"/>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24" xfId="0" applyFont="1" applyBorder="1" applyAlignment="1">
      <alignment horizontal="center" vertical="center"/>
    </xf>
    <xf numFmtId="0" fontId="25" fillId="0" borderId="28" xfId="0" applyFont="1" applyBorder="1" applyAlignment="1">
      <alignment horizontal="center" vertical="center" wrapText="1" justifyLastLine="1"/>
    </xf>
    <xf numFmtId="0" fontId="26" fillId="0" borderId="24" xfId="0" applyFont="1" applyFill="1" applyBorder="1" applyAlignment="1">
      <alignment horizontal="center" vertical="center"/>
    </xf>
    <xf numFmtId="0" fontId="25" fillId="0" borderId="36" xfId="0" applyFont="1" applyBorder="1" applyAlignment="1">
      <alignment horizontal="center" vertical="center" wrapText="1" justifyLastLine="1"/>
    </xf>
    <xf numFmtId="0" fontId="25" fillId="0" borderId="40" xfId="0" applyFont="1" applyBorder="1" applyAlignment="1">
      <alignment horizontal="center" vertical="center" wrapText="1"/>
    </xf>
    <xf numFmtId="0" fontId="26" fillId="0" borderId="41" xfId="0" applyFont="1" applyBorder="1" applyAlignment="1">
      <alignment vertical="center"/>
    </xf>
    <xf numFmtId="0" fontId="25" fillId="0" borderId="19" xfId="0" applyFont="1" applyBorder="1" applyAlignment="1">
      <alignment horizontal="center" vertical="center" wrapText="1" justifyLastLine="1"/>
    </xf>
    <xf numFmtId="0" fontId="25" fillId="0" borderId="20" xfId="0" applyFont="1" applyBorder="1" applyAlignment="1">
      <alignment horizontal="center" vertical="center" wrapText="1" justifyLastLine="1"/>
    </xf>
    <xf numFmtId="0" fontId="25" fillId="0" borderId="23" xfId="0" applyFont="1" applyBorder="1" applyAlignment="1">
      <alignment horizontal="center" vertical="center" wrapText="1" justifyLastLine="1"/>
    </xf>
    <xf numFmtId="0" fontId="25" fillId="0" borderId="24" xfId="0" applyFont="1" applyBorder="1" applyAlignment="1">
      <alignment horizontal="center" vertical="center" wrapText="1" justifyLastLine="1"/>
    </xf>
    <xf numFmtId="0" fontId="40" fillId="0" borderId="0" xfId="0" applyFont="1" applyFill="1" applyBorder="1" applyAlignment="1">
      <alignment horizontal="distributed" vertical="center" indent="2"/>
    </xf>
    <xf numFmtId="0" fontId="41" fillId="0" borderId="0" xfId="0" applyFont="1">
      <alignment vertical="center"/>
    </xf>
    <xf numFmtId="0" fontId="42" fillId="0" borderId="0" xfId="0" applyFont="1">
      <alignment vertical="center"/>
    </xf>
    <xf numFmtId="0" fontId="41" fillId="0" borderId="0" xfId="0" applyFont="1" applyBorder="1">
      <alignment vertical="center"/>
    </xf>
    <xf numFmtId="0" fontId="42" fillId="0" borderId="0" xfId="0" applyFont="1" applyBorder="1">
      <alignment vertical="center"/>
    </xf>
    <xf numFmtId="0" fontId="39" fillId="0" borderId="0" xfId="0" applyFont="1" applyBorder="1">
      <alignment vertical="center"/>
    </xf>
    <xf numFmtId="0" fontId="43" fillId="0" borderId="0" xfId="0" applyFont="1" applyBorder="1" applyAlignment="1">
      <alignment horizontal="left" vertical="center"/>
    </xf>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43"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43" fillId="0" borderId="19" xfId="0" applyFont="1" applyBorder="1" applyAlignment="1">
      <alignment horizontal="center" vertical="center"/>
    </xf>
    <xf numFmtId="0" fontId="43" fillId="0" borderId="20"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0"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45" fillId="0" borderId="0" xfId="0" applyFont="1" applyBorder="1" applyAlignment="1">
      <alignment horizontal="left" vertical="top" wrapText="1"/>
    </xf>
    <xf numFmtId="0" fontId="1" fillId="0" borderId="0" xfId="34" applyAlignment="1" applyProtection="1">
      <alignment horizontal="center" vertical="center"/>
      <protection locked="0"/>
    </xf>
    <xf numFmtId="0" fontId="1" fillId="0" borderId="0" xfId="34" applyAlignment="1" applyProtection="1">
      <alignment horizontal="left" vertical="center"/>
      <protection locked="0"/>
    </xf>
    <xf numFmtId="0" fontId="0" fillId="0" borderId="0" xfId="36" applyFont="1" applyAlignment="1" applyProtection="1">
      <alignment horizontal="center" vertical="center"/>
      <protection locked="0"/>
    </xf>
    <xf numFmtId="0" fontId="46" fillId="0" borderId="0" xfId="34" applyFont="1" applyAlignment="1" applyProtection="1">
      <alignment horizontal="center" vertical="center"/>
      <protection locked="0"/>
    </xf>
    <xf numFmtId="0" fontId="6" fillId="0" borderId="0" xfId="36" applyBorder="1" applyAlignment="1" applyProtection="1">
      <alignment horizontal="center" vertical="center"/>
      <protection locked="0"/>
    </xf>
    <xf numFmtId="0" fontId="47" fillId="0" borderId="0" xfId="36" applyFont="1" applyBorder="1" applyAlignment="1" applyProtection="1">
      <alignment horizontal="left" vertical="center"/>
      <protection locked="0"/>
    </xf>
    <xf numFmtId="0" fontId="1" fillId="0" borderId="0" xfId="34" applyBorder="1" applyAlignment="1" applyProtection="1">
      <alignment horizontal="center" vertical="center"/>
      <protection locked="0"/>
    </xf>
    <xf numFmtId="0" fontId="46" fillId="0" borderId="0" xfId="34" applyFont="1" applyAlignment="1" applyProtection="1">
      <alignment horizontal="left" vertical="center"/>
      <protection locked="0"/>
    </xf>
    <xf numFmtId="0" fontId="48" fillId="0" borderId="0" xfId="36" applyFont="1" applyAlignment="1" applyProtection="1">
      <alignment horizontal="left" vertical="center"/>
      <protection locked="0"/>
    </xf>
    <xf numFmtId="0" fontId="49" fillId="0" borderId="0" xfId="36" applyFont="1" applyAlignment="1" applyProtection="1">
      <alignment horizontal="left" vertical="center"/>
      <protection locked="0"/>
    </xf>
    <xf numFmtId="0" fontId="47" fillId="0" borderId="0" xfId="36" applyFont="1" applyAlignment="1" applyProtection="1">
      <alignment horizontal="left" vertical="center"/>
      <protection locked="0"/>
    </xf>
    <xf numFmtId="0" fontId="50" fillId="0" borderId="0" xfId="36" applyFont="1" applyAlignment="1" applyProtection="1">
      <alignment horizontal="left" vertical="center"/>
      <protection locked="0"/>
    </xf>
    <xf numFmtId="0" fontId="51" fillId="0" borderId="0" xfId="36" applyFont="1" applyAlignment="1" applyProtection="1">
      <alignment horizontal="left" vertical="center"/>
      <protection locked="0"/>
    </xf>
    <xf numFmtId="0" fontId="52" fillId="0" borderId="0" xfId="34" applyFont="1" applyAlignment="1" applyProtection="1">
      <alignment horizontal="left" vertical="center"/>
      <protection locked="0"/>
    </xf>
    <xf numFmtId="0" fontId="1" fillId="0" borderId="26" xfId="34" applyBorder="1" applyAlignment="1" applyProtection="1">
      <alignment horizontal="left" vertical="center"/>
      <protection locked="0"/>
    </xf>
    <xf numFmtId="0" fontId="1" fillId="0" borderId="0" xfId="34" applyBorder="1" applyAlignment="1" applyProtection="1">
      <alignment horizontal="left" vertical="center"/>
      <protection locked="0"/>
    </xf>
    <xf numFmtId="0" fontId="18" fillId="0" borderId="0" xfId="34" applyFont="1" applyBorder="1" applyAlignment="1" applyProtection="1">
      <alignment horizontal="left" vertical="center"/>
      <protection locked="0"/>
    </xf>
    <xf numFmtId="0" fontId="52" fillId="0" borderId="0" xfId="34" applyFont="1" applyBorder="1" applyAlignment="1" applyProtection="1">
      <alignment horizontal="left" vertical="center"/>
      <protection locked="0"/>
    </xf>
    <xf numFmtId="0" fontId="18" fillId="0" borderId="0" xfId="34" applyFont="1" applyAlignment="1" applyProtection="1">
      <alignment horizontal="left" vertical="center"/>
      <protection locked="0"/>
    </xf>
    <xf numFmtId="0" fontId="18" fillId="0" borderId="0" xfId="34" applyFont="1" applyBorder="1" applyAlignment="1" applyProtection="1">
      <alignment horizontal="left" vertical="center" shrinkToFit="1"/>
      <protection locked="0"/>
    </xf>
    <xf numFmtId="0" fontId="18" fillId="0" borderId="0" xfId="34" applyFont="1" applyAlignment="1" applyProtection="1">
      <alignment horizontal="left" vertical="center" wrapText="1"/>
      <protection locked="0"/>
    </xf>
    <xf numFmtId="0" fontId="49" fillId="0" borderId="0" xfId="36" applyFont="1" applyAlignment="1" applyProtection="1">
      <alignment horizontal="center" vertical="center"/>
      <protection locked="0"/>
    </xf>
    <xf numFmtId="0" fontId="51" fillId="33" borderId="11" xfId="36" applyFont="1" applyFill="1" applyBorder="1" applyAlignment="1" applyProtection="1">
      <alignment horizontal="center" vertical="center"/>
      <protection locked="0"/>
    </xf>
    <xf numFmtId="0" fontId="51" fillId="34" borderId="11" xfId="36" applyFont="1" applyFill="1" applyBorder="1" applyAlignment="1" applyProtection="1">
      <alignment horizontal="center" vertical="center"/>
      <protection locked="0"/>
    </xf>
    <xf numFmtId="0" fontId="53" fillId="35" borderId="11" xfId="36" applyFont="1" applyFill="1" applyBorder="1" applyAlignment="1" applyProtection="1">
      <alignment horizontal="center" vertical="center"/>
      <protection locked="0"/>
    </xf>
    <xf numFmtId="0" fontId="51" fillId="0" borderId="0" xfId="36" applyFont="1" applyFill="1" applyAlignment="1" applyProtection="1">
      <alignment horizontal="left" vertical="center" wrapText="1"/>
      <protection locked="0"/>
    </xf>
    <xf numFmtId="0" fontId="47" fillId="0" borderId="0" xfId="36" applyFont="1" applyAlignment="1" applyProtection="1">
      <alignment horizontal="center" vertical="center"/>
      <protection locked="0"/>
    </xf>
    <xf numFmtId="178" fontId="51" fillId="33" borderId="10" xfId="36" applyNumberFormat="1" applyFont="1" applyFill="1" applyBorder="1" applyAlignment="1" applyProtection="1">
      <alignment horizontal="center" vertical="center"/>
      <protection locked="0"/>
    </xf>
    <xf numFmtId="178" fontId="51" fillId="0" borderId="0" xfId="36" applyNumberFormat="1" applyFont="1" applyFill="1" applyBorder="1" applyAlignment="1" applyProtection="1">
      <alignment horizontal="center" vertical="center"/>
      <protection locked="0"/>
    </xf>
    <xf numFmtId="178" fontId="1" fillId="33" borderId="10" xfId="34" applyNumberFormat="1" applyFill="1" applyBorder="1" applyAlignment="1" applyProtection="1">
      <alignment horizontal="center" vertical="center"/>
      <protection locked="0"/>
    </xf>
    <xf numFmtId="178" fontId="1" fillId="0" borderId="0" xfId="34" applyNumberFormat="1" applyFill="1" applyBorder="1" applyAlignment="1" applyProtection="1">
      <alignment horizontal="center" vertical="center"/>
      <protection locked="0"/>
    </xf>
    <xf numFmtId="178" fontId="1" fillId="33" borderId="12" xfId="34" applyNumberFormat="1" applyFill="1" applyBorder="1" applyAlignment="1" applyProtection="1">
      <alignment horizontal="center" vertical="center"/>
      <protection locked="0"/>
    </xf>
    <xf numFmtId="0" fontId="1" fillId="35" borderId="10" xfId="34" applyFill="1" applyBorder="1" applyAlignment="1" applyProtection="1">
      <alignment horizontal="left" vertical="center"/>
      <protection locked="0"/>
    </xf>
    <xf numFmtId="0" fontId="1" fillId="0" borderId="0" xfId="34" applyBorder="1" applyAlignment="1" applyProtection="1">
      <alignment vertical="center"/>
      <protection locked="0"/>
    </xf>
    <xf numFmtId="0" fontId="1" fillId="0" borderId="26" xfId="34" applyFill="1" applyBorder="1" applyAlignment="1" applyProtection="1">
      <alignment horizontal="right" vertical="center"/>
      <protection locked="0"/>
    </xf>
    <xf numFmtId="0" fontId="1" fillId="33" borderId="11" xfId="34" applyFill="1" applyBorder="1" applyAlignment="1" applyProtection="1">
      <alignment horizontal="center" vertical="center"/>
      <protection locked="0"/>
    </xf>
    <xf numFmtId="0" fontId="1" fillId="0" borderId="11" xfId="34" applyBorder="1" applyAlignment="1" applyProtection="1">
      <alignment horizontal="center" vertical="center"/>
      <protection locked="0"/>
    </xf>
    <xf numFmtId="178" fontId="1" fillId="0" borderId="42" xfId="34" applyNumberFormat="1" applyFill="1" applyBorder="1" applyAlignment="1" applyProtection="1">
      <alignment horizontal="center" vertical="center"/>
      <protection locked="0"/>
    </xf>
    <xf numFmtId="178" fontId="1" fillId="0" borderId="43" xfId="34" applyNumberFormat="1" applyFill="1" applyBorder="1" applyAlignment="1" applyProtection="1">
      <alignment horizontal="center" vertical="center"/>
      <protection locked="0"/>
    </xf>
    <xf numFmtId="178" fontId="1" fillId="34" borderId="11" xfId="34" applyNumberFormat="1" applyFill="1" applyBorder="1" applyAlignment="1" applyProtection="1">
      <alignment horizontal="center" vertical="center"/>
    </xf>
    <xf numFmtId="0" fontId="1" fillId="0" borderId="11" xfId="34" applyBorder="1" applyAlignment="1" applyProtection="1">
      <alignment horizontal="left" vertical="center"/>
      <protection locked="0"/>
    </xf>
    <xf numFmtId="0" fontId="54" fillId="0" borderId="44" xfId="34" applyFont="1" applyBorder="1" applyAlignment="1" applyProtection="1">
      <alignment horizontal="left" vertical="center" wrapText="1"/>
      <protection locked="0"/>
    </xf>
    <xf numFmtId="0" fontId="1" fillId="6" borderId="16" xfId="34" applyFill="1" applyBorder="1" applyAlignment="1" applyProtection="1">
      <alignment vertical="top"/>
      <protection locked="0"/>
    </xf>
    <xf numFmtId="0" fontId="1" fillId="0" borderId="0" xfId="34" applyAlignment="1" applyProtection="1">
      <alignment vertical="top"/>
      <protection locked="0"/>
    </xf>
    <xf numFmtId="0" fontId="1" fillId="0" borderId="0" xfId="34" applyAlignment="1" applyProtection="1">
      <alignment horizontal="center" vertical="top" shrinkToFit="1"/>
      <protection locked="0"/>
    </xf>
    <xf numFmtId="0" fontId="1" fillId="35" borderId="10" xfId="34" applyFill="1" applyBorder="1" applyAlignment="1" applyProtection="1">
      <alignment horizontal="center" vertical="center"/>
      <protection locked="0"/>
    </xf>
    <xf numFmtId="0" fontId="1" fillId="35" borderId="11" xfId="34" applyFill="1" applyBorder="1" applyAlignment="1" applyProtection="1">
      <alignment horizontal="center" vertical="top"/>
    </xf>
    <xf numFmtId="0" fontId="1" fillId="6" borderId="10" xfId="34" applyFill="1" applyBorder="1" applyAlignment="1" applyProtection="1">
      <alignment horizontal="center" vertical="center"/>
      <protection locked="0"/>
    </xf>
    <xf numFmtId="179" fontId="1" fillId="0" borderId="11" xfId="34" applyNumberFormat="1" applyBorder="1" applyAlignment="1" applyProtection="1">
      <alignment horizontal="center" vertical="center"/>
      <protection locked="0"/>
    </xf>
    <xf numFmtId="0" fontId="1" fillId="34" borderId="11" xfId="34" applyFill="1" applyBorder="1" applyAlignment="1" applyProtection="1">
      <alignment horizontal="center" vertical="center"/>
    </xf>
    <xf numFmtId="180" fontId="0" fillId="0" borderId="0" xfId="36" applyNumberFormat="1" applyFont="1" applyAlignment="1" applyProtection="1">
      <alignment horizontal="center" vertical="center"/>
      <protection locked="0"/>
    </xf>
    <xf numFmtId="178" fontId="0" fillId="0" borderId="0" xfId="36" applyNumberFormat="1" applyFont="1" applyAlignment="1" applyProtection="1">
      <alignment horizontal="center" vertical="center"/>
      <protection locked="0"/>
    </xf>
    <xf numFmtId="178" fontId="1" fillId="0" borderId="0" xfId="34" applyNumberFormat="1" applyAlignment="1" applyProtection="1">
      <alignment horizontal="center" vertical="center"/>
      <protection locked="0"/>
    </xf>
    <xf numFmtId="178" fontId="46" fillId="0" borderId="0" xfId="34" applyNumberFormat="1" applyFont="1" applyAlignment="1" applyProtection="1">
      <alignment horizontal="center" vertical="center"/>
      <protection locked="0"/>
    </xf>
    <xf numFmtId="0" fontId="55" fillId="0" borderId="0" xfId="36" applyFont="1" applyAlignment="1" applyProtection="1">
      <alignment horizontal="center" vertical="center"/>
      <protection locked="0"/>
    </xf>
    <xf numFmtId="178" fontId="51" fillId="33" borderId="21" xfId="36" applyNumberFormat="1" applyFont="1" applyFill="1" applyBorder="1" applyAlignment="1" applyProtection="1">
      <alignment horizontal="center" vertical="center"/>
      <protection locked="0"/>
    </xf>
    <xf numFmtId="178" fontId="1" fillId="33" borderId="21" xfId="34" applyNumberFormat="1" applyFill="1" applyBorder="1" applyAlignment="1" applyProtection="1">
      <alignment horizontal="center" vertical="center"/>
      <protection locked="0"/>
    </xf>
    <xf numFmtId="178" fontId="1" fillId="35" borderId="21" xfId="34" applyNumberFormat="1" applyFill="1" applyBorder="1" applyAlignment="1" applyProtection="1">
      <alignment horizontal="center" vertical="center"/>
      <protection locked="0"/>
    </xf>
    <xf numFmtId="0" fontId="1" fillId="33" borderId="11" xfId="34" applyFill="1" applyBorder="1" applyAlignment="1" applyProtection="1">
      <alignment vertical="center"/>
      <protection locked="0"/>
    </xf>
    <xf numFmtId="178" fontId="1" fillId="0" borderId="45" xfId="34" applyNumberFormat="1" applyFill="1" applyBorder="1" applyAlignment="1" applyProtection="1">
      <alignment horizontal="center" vertical="center"/>
      <protection locked="0"/>
    </xf>
    <xf numFmtId="178" fontId="1" fillId="0" borderId="46" xfId="34" applyNumberFormat="1" applyFill="1" applyBorder="1" applyAlignment="1" applyProtection="1">
      <alignment horizontal="center" vertical="center"/>
      <protection locked="0"/>
    </xf>
    <xf numFmtId="0" fontId="54" fillId="0" borderId="47" xfId="34" applyFont="1" applyBorder="1" applyAlignment="1" applyProtection="1">
      <alignment horizontal="left" vertical="center" wrapText="1"/>
      <protection locked="0"/>
    </xf>
    <xf numFmtId="0" fontId="1" fillId="6" borderId="20" xfId="34" applyFill="1" applyBorder="1" applyAlignment="1" applyProtection="1">
      <alignment vertical="top"/>
      <protection locked="0"/>
    </xf>
    <xf numFmtId="0" fontId="1" fillId="35" borderId="21" xfId="34" applyFill="1" applyBorder="1" applyAlignment="1" applyProtection="1">
      <alignment horizontal="center" vertical="center"/>
      <protection locked="0"/>
    </xf>
    <xf numFmtId="0" fontId="1" fillId="35" borderId="25" xfId="34" applyFill="1" applyBorder="1" applyAlignment="1" applyProtection="1">
      <alignment horizontal="center" vertical="center"/>
      <protection locked="0"/>
    </xf>
    <xf numFmtId="0" fontId="18" fillId="0" borderId="0" xfId="34" applyFont="1" applyAlignment="1" applyProtection="1">
      <alignment horizontal="center" vertical="center"/>
      <protection locked="0"/>
    </xf>
    <xf numFmtId="0" fontId="1" fillId="6" borderId="23" xfId="34" applyFill="1" applyBorder="1" applyAlignment="1" applyProtection="1">
      <alignment horizontal="center" vertical="center"/>
      <protection locked="0"/>
    </xf>
    <xf numFmtId="0" fontId="46" fillId="0" borderId="11" xfId="34" applyFont="1" applyBorder="1" applyAlignment="1" applyProtection="1">
      <alignment horizontal="center" vertical="center"/>
      <protection locked="0"/>
    </xf>
    <xf numFmtId="0" fontId="18" fillId="34" borderId="11" xfId="34" applyFont="1" applyFill="1" applyBorder="1" applyAlignment="1" applyProtection="1">
      <alignment horizontal="center" vertical="center" shrinkToFit="1"/>
    </xf>
    <xf numFmtId="0" fontId="18" fillId="0" borderId="0" xfId="34" applyFont="1" applyFill="1" applyBorder="1" applyAlignment="1" applyProtection="1">
      <alignment horizontal="center" vertical="center" shrinkToFit="1"/>
    </xf>
    <xf numFmtId="178" fontId="51" fillId="33" borderId="25" xfId="36" applyNumberFormat="1" applyFont="1" applyFill="1" applyBorder="1" applyAlignment="1" applyProtection="1">
      <alignment horizontal="center" vertical="center"/>
      <protection locked="0"/>
    </xf>
    <xf numFmtId="178" fontId="1" fillId="33" borderId="25" xfId="34" applyNumberFormat="1" applyFill="1" applyBorder="1" applyAlignment="1" applyProtection="1">
      <alignment horizontal="center" vertical="center"/>
      <protection locked="0"/>
    </xf>
    <xf numFmtId="0" fontId="46" fillId="0" borderId="25" xfId="34" applyFont="1" applyBorder="1" applyAlignment="1" applyProtection="1">
      <alignment horizontal="center" vertical="center"/>
      <protection locked="0"/>
    </xf>
    <xf numFmtId="9" fontId="1" fillId="34" borderId="11" xfId="34" applyNumberFormat="1" applyFill="1" applyBorder="1" applyAlignment="1" applyProtection="1">
      <alignment horizontal="center" vertical="center"/>
    </xf>
    <xf numFmtId="0" fontId="1" fillId="0" borderId="11" xfId="34" applyBorder="1" applyAlignment="1" applyProtection="1">
      <alignment horizontal="left" vertical="center" wrapText="1"/>
      <protection locked="0"/>
    </xf>
    <xf numFmtId="0" fontId="1" fillId="0" borderId="48" xfId="34" applyFill="1" applyBorder="1" applyAlignment="1" applyProtection="1">
      <alignment horizontal="center" vertical="center"/>
      <protection locked="0"/>
    </xf>
    <xf numFmtId="0" fontId="1" fillId="6" borderId="24" xfId="34" applyFill="1" applyBorder="1" applyAlignment="1" applyProtection="1">
      <alignment vertical="top"/>
      <protection locked="0"/>
    </xf>
    <xf numFmtId="178" fontId="1" fillId="35" borderId="25" xfId="34" applyNumberFormat="1" applyFill="1" applyBorder="1" applyAlignment="1" applyProtection="1">
      <alignment horizontal="center" vertical="center"/>
      <protection locked="0"/>
    </xf>
    <xf numFmtId="178" fontId="1" fillId="33" borderId="11" xfId="34" applyNumberFormat="1" applyFill="1" applyBorder="1" applyAlignment="1" applyProtection="1">
      <alignment horizontal="center" vertical="center"/>
      <protection locked="0"/>
    </xf>
    <xf numFmtId="178" fontId="1" fillId="34" borderId="10" xfId="34" applyNumberFormat="1" applyFill="1" applyBorder="1" applyAlignment="1" applyProtection="1">
      <alignment horizontal="center" vertical="center"/>
    </xf>
    <xf numFmtId="0" fontId="1" fillId="33" borderId="11" xfId="34" applyFill="1" applyBorder="1" applyAlignment="1" applyProtection="1">
      <alignment horizontal="left" vertical="top"/>
      <protection locked="0"/>
    </xf>
    <xf numFmtId="0" fontId="6" fillId="0" borderId="10" xfId="36" applyFont="1" applyBorder="1" applyAlignment="1" applyProtection="1">
      <alignment horizontal="center" vertical="center"/>
      <protection locked="0"/>
    </xf>
    <xf numFmtId="0" fontId="1" fillId="0" borderId="10" xfId="34" applyBorder="1" applyAlignment="1" applyProtection="1">
      <alignment horizontal="center" vertical="center"/>
      <protection locked="0"/>
    </xf>
    <xf numFmtId="178" fontId="1" fillId="34" borderId="21" xfId="34" applyNumberFormat="1" applyFill="1" applyBorder="1" applyAlignment="1" applyProtection="1">
      <alignment horizontal="center" vertical="center"/>
    </xf>
    <xf numFmtId="0" fontId="1" fillId="33" borderId="12" xfId="34" applyFill="1" applyBorder="1" applyAlignment="1" applyProtection="1">
      <alignment horizontal="center" vertical="center"/>
      <protection locked="0"/>
    </xf>
    <xf numFmtId="0" fontId="6" fillId="0" borderId="25" xfId="36" applyFont="1" applyBorder="1" applyAlignment="1" applyProtection="1">
      <alignment horizontal="center" vertical="center"/>
      <protection locked="0"/>
    </xf>
    <xf numFmtId="0" fontId="1" fillId="0" borderId="49" xfId="34" applyBorder="1" applyAlignment="1" applyProtection="1">
      <alignment horizontal="center" vertical="center" wrapText="1"/>
      <protection locked="0"/>
    </xf>
    <xf numFmtId="0" fontId="1" fillId="33" borderId="10" xfId="34" applyFill="1" applyBorder="1" applyAlignment="1" applyProtection="1">
      <alignment horizontal="center" vertical="center"/>
      <protection locked="0"/>
    </xf>
    <xf numFmtId="0" fontId="1" fillId="0" borderId="0" xfId="34" applyAlignment="1" applyProtection="1">
      <alignment horizontal="center" vertical="center"/>
    </xf>
    <xf numFmtId="0" fontId="6" fillId="33" borderId="10" xfId="36" applyFill="1" applyBorder="1" applyAlignment="1" applyProtection="1">
      <alignment vertical="center"/>
      <protection locked="0"/>
    </xf>
    <xf numFmtId="0" fontId="6" fillId="0" borderId="0" xfId="36" applyFill="1" applyBorder="1" applyAlignment="1" applyProtection="1">
      <alignment vertical="center"/>
      <protection locked="0"/>
    </xf>
    <xf numFmtId="0" fontId="1" fillId="0" borderId="50" xfId="34" applyBorder="1" applyAlignment="1" applyProtection="1">
      <alignment horizontal="center" vertical="center" wrapText="1"/>
      <protection locked="0"/>
    </xf>
    <xf numFmtId="0" fontId="1" fillId="33" borderId="21" xfId="34" applyFill="1" applyBorder="1" applyAlignment="1" applyProtection="1">
      <alignment horizontal="center" vertical="center"/>
      <protection locked="0"/>
    </xf>
    <xf numFmtId="0" fontId="1" fillId="33" borderId="10" xfId="34" applyFill="1" applyBorder="1" applyAlignment="1" applyProtection="1">
      <alignment horizontal="left" vertical="top"/>
      <protection locked="0"/>
    </xf>
    <xf numFmtId="0" fontId="6" fillId="33" borderId="21" xfId="36" applyFill="1" applyBorder="1" applyAlignment="1" applyProtection="1">
      <alignment vertical="center"/>
      <protection locked="0"/>
    </xf>
    <xf numFmtId="0" fontId="1" fillId="33" borderId="21" xfId="34" applyFill="1" applyBorder="1" applyAlignment="1" applyProtection="1">
      <alignment horizontal="left" vertical="top"/>
      <protection locked="0"/>
    </xf>
    <xf numFmtId="0" fontId="1" fillId="0" borderId="41" xfId="34" applyBorder="1" applyAlignment="1" applyProtection="1">
      <alignment horizontal="center" vertical="center" wrapText="1"/>
      <protection locked="0"/>
    </xf>
    <xf numFmtId="0" fontId="1" fillId="33" borderId="25" xfId="34" applyFill="1" applyBorder="1" applyAlignment="1" applyProtection="1">
      <alignment horizontal="center" vertical="center"/>
      <protection locked="0"/>
    </xf>
    <xf numFmtId="0" fontId="54" fillId="0" borderId="51" xfId="34" applyFont="1" applyBorder="1" applyAlignment="1" applyProtection="1">
      <alignment horizontal="left" vertical="center" wrapText="1"/>
      <protection locked="0"/>
    </xf>
    <xf numFmtId="0" fontId="6" fillId="33" borderId="25" xfId="36" applyFill="1" applyBorder="1" applyAlignment="1" applyProtection="1">
      <alignment vertical="center"/>
      <protection locked="0"/>
    </xf>
    <xf numFmtId="0" fontId="1" fillId="33" borderId="25" xfId="34" applyFill="1" applyBorder="1" applyAlignment="1" applyProtection="1">
      <alignment horizontal="left" vertical="top"/>
      <protection locked="0"/>
    </xf>
    <xf numFmtId="0" fontId="46" fillId="0" borderId="0" xfId="34" applyFont="1" applyAlignment="1" applyProtection="1">
      <alignment horizontal="center" vertical="center"/>
    </xf>
    <xf numFmtId="0" fontId="56" fillId="0" borderId="0" xfId="0" applyFont="1" applyFill="1" applyAlignment="1">
      <alignment vertical="center"/>
    </xf>
    <xf numFmtId="0" fontId="56" fillId="0" borderId="52" xfId="0" applyFont="1" applyFill="1" applyBorder="1" applyAlignment="1">
      <alignment horizontal="right" vertical="center"/>
    </xf>
    <xf numFmtId="0" fontId="36" fillId="0" borderId="53"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55" xfId="0" applyFont="1" applyFill="1" applyBorder="1">
      <alignment vertical="center"/>
    </xf>
    <xf numFmtId="0" fontId="36" fillId="0" borderId="56" xfId="0" applyFont="1" applyFill="1" applyBorder="1">
      <alignment vertical="center"/>
    </xf>
    <xf numFmtId="0" fontId="56" fillId="0" borderId="0" xfId="0" applyFont="1" applyFill="1" applyBorder="1" applyAlignment="1">
      <alignment horizontal="left" vertical="center"/>
    </xf>
    <xf numFmtId="0" fontId="56" fillId="0" borderId="0" xfId="0" applyFont="1" applyFill="1" applyBorder="1">
      <alignment vertical="center"/>
    </xf>
    <xf numFmtId="0" fontId="36" fillId="0" borderId="57"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58"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60" xfId="0" applyFont="1" applyFill="1" applyBorder="1" applyAlignment="1">
      <alignment horizontal="center" vertical="center"/>
    </xf>
    <xf numFmtId="0" fontId="36" fillId="0" borderId="10" xfId="0" applyFont="1" applyFill="1" applyBorder="1">
      <alignment vertical="center"/>
    </xf>
    <xf numFmtId="0" fontId="36" fillId="0" borderId="61" xfId="0" applyFont="1" applyFill="1" applyBorder="1">
      <alignment vertical="center"/>
    </xf>
    <xf numFmtId="0" fontId="36" fillId="0" borderId="62" xfId="0" applyFont="1" applyFill="1" applyBorder="1">
      <alignment vertical="center"/>
    </xf>
    <xf numFmtId="0" fontId="36" fillId="0" borderId="55" xfId="0" applyFont="1" applyFill="1" applyBorder="1" applyAlignment="1">
      <alignment horizontal="center" vertical="center"/>
    </xf>
    <xf numFmtId="0" fontId="36" fillId="0" borderId="63" xfId="0" applyFont="1" applyFill="1" applyBorder="1">
      <alignment vertical="center"/>
    </xf>
    <xf numFmtId="0" fontId="36" fillId="0" borderId="11" xfId="0" applyFont="1" applyFill="1" applyBorder="1" applyAlignment="1">
      <alignment vertical="center"/>
    </xf>
    <xf numFmtId="0" fontId="36" fillId="0" borderId="11" xfId="0" applyFont="1" applyFill="1" applyBorder="1">
      <alignment vertical="center"/>
    </xf>
    <xf numFmtId="0" fontId="36" fillId="0" borderId="58" xfId="0" applyFont="1" applyFill="1" applyBorder="1">
      <alignment vertical="center"/>
    </xf>
    <xf numFmtId="0" fontId="36" fillId="0" borderId="64" xfId="0" applyFont="1" applyFill="1" applyBorder="1">
      <alignment vertical="center"/>
    </xf>
    <xf numFmtId="0" fontId="36" fillId="0" borderId="65" xfId="0" applyFont="1" applyFill="1" applyBorder="1" applyAlignment="1">
      <alignment vertical="center"/>
    </xf>
    <xf numFmtId="0" fontId="36" fillId="0" borderId="65" xfId="0" applyFont="1" applyFill="1" applyBorder="1">
      <alignment vertical="center"/>
    </xf>
    <xf numFmtId="0" fontId="36" fillId="0" borderId="66" xfId="0" applyFont="1" applyFill="1" applyBorder="1">
      <alignment vertical="center"/>
    </xf>
    <xf numFmtId="0" fontId="36" fillId="0" borderId="67"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6" fillId="0" borderId="69" xfId="0" applyFont="1" applyFill="1" applyBorder="1">
      <alignment vertical="center"/>
    </xf>
    <xf numFmtId="0" fontId="36" fillId="0" borderId="70" xfId="0" applyFont="1" applyFill="1" applyBorder="1">
      <alignment vertical="center"/>
    </xf>
    <xf numFmtId="0" fontId="56" fillId="0" borderId="0" xfId="0" applyFont="1" applyFill="1" applyBorder="1" applyAlignment="1">
      <alignment horizontal="right" vertical="center"/>
    </xf>
    <xf numFmtId="0" fontId="36" fillId="0" borderId="59"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71" xfId="0" applyFont="1" applyFill="1" applyBorder="1" applyAlignment="1">
      <alignment horizontal="center"/>
    </xf>
    <xf numFmtId="0" fontId="36" fillId="0" borderId="72" xfId="0" applyFont="1" applyFill="1" applyBorder="1" applyAlignment="1">
      <alignment horizontal="center"/>
    </xf>
    <xf numFmtId="0" fontId="36" fillId="0" borderId="73" xfId="0" applyFont="1" applyFill="1" applyBorder="1" applyAlignment="1">
      <alignment horizontal="center"/>
    </xf>
    <xf numFmtId="0" fontId="51" fillId="0" borderId="0" xfId="33" applyFont="1" applyAlignment="1">
      <alignment vertical="center" wrapText="1"/>
    </xf>
    <xf numFmtId="0" fontId="51" fillId="0" borderId="0" xfId="33" applyFont="1" applyAlignment="1">
      <alignment vertical="center" wrapText="1" shrinkToFit="1"/>
    </xf>
    <xf numFmtId="0" fontId="51" fillId="0" borderId="0" xfId="33" applyFont="1" applyAlignment="1">
      <alignment horizontal="center" vertical="center" wrapText="1"/>
    </xf>
    <xf numFmtId="0" fontId="51" fillId="0" borderId="0" xfId="33" applyFont="1" applyAlignment="1">
      <alignment horizontal="center" vertical="center" shrinkToFit="1"/>
    </xf>
    <xf numFmtId="0" fontId="51" fillId="0" borderId="0" xfId="33" applyFont="1">
      <alignment vertical="center"/>
    </xf>
    <xf numFmtId="0" fontId="57" fillId="0" borderId="0" xfId="33" applyFont="1" applyAlignment="1">
      <alignment horizontal="center" vertical="center"/>
    </xf>
    <xf numFmtId="0" fontId="58" fillId="0" borderId="0" xfId="33" applyFont="1" applyAlignment="1">
      <alignment vertical="center" wrapText="1"/>
    </xf>
    <xf numFmtId="0" fontId="58" fillId="36" borderId="11" xfId="33" applyFont="1" applyFill="1" applyBorder="1" applyAlignment="1">
      <alignment horizontal="center" vertical="center" wrapText="1"/>
    </xf>
    <xf numFmtId="0" fontId="58" fillId="37" borderId="11" xfId="35" applyFont="1" applyFill="1" applyBorder="1" applyAlignment="1">
      <alignment horizontal="left" vertical="center" wrapText="1"/>
    </xf>
    <xf numFmtId="0" fontId="59" fillId="37" borderId="13" xfId="35" applyFont="1" applyFill="1" applyBorder="1" applyAlignment="1">
      <alignment horizontal="left" vertical="center" wrapText="1"/>
    </xf>
    <xf numFmtId="0" fontId="59" fillId="37" borderId="14" xfId="35" applyFont="1" applyFill="1" applyBorder="1" applyAlignment="1">
      <alignment horizontal="left" vertical="center" wrapText="1"/>
    </xf>
    <xf numFmtId="0" fontId="60" fillId="37" borderId="14" xfId="35" applyFont="1" applyFill="1" applyBorder="1" applyAlignment="1">
      <alignment horizontal="left" vertical="center" wrapText="1"/>
    </xf>
    <xf numFmtId="0" fontId="58" fillId="37" borderId="12" xfId="33" applyFont="1" applyFill="1" applyBorder="1" applyAlignment="1">
      <alignment vertical="center" wrapText="1" shrinkToFit="1"/>
    </xf>
    <xf numFmtId="0" fontId="58" fillId="37" borderId="13" xfId="33" applyFont="1" applyFill="1" applyBorder="1" applyAlignment="1">
      <alignment vertical="center" wrapText="1" shrinkToFit="1"/>
    </xf>
    <xf numFmtId="0" fontId="58" fillId="37" borderId="13" xfId="33" applyFont="1" applyFill="1" applyBorder="1" applyAlignment="1">
      <alignment vertical="center" shrinkToFit="1"/>
    </xf>
    <xf numFmtId="0" fontId="58" fillId="37" borderId="13" xfId="33" applyFont="1" applyFill="1" applyBorder="1" applyAlignment="1">
      <alignment vertical="center" wrapText="1"/>
    </xf>
    <xf numFmtId="0" fontId="58" fillId="37" borderId="14" xfId="33" applyFont="1" applyFill="1" applyBorder="1" applyAlignment="1">
      <alignment vertical="center" wrapText="1"/>
    </xf>
    <xf numFmtId="0" fontId="58" fillId="37" borderId="11" xfId="35" applyFont="1" applyFill="1" applyBorder="1" applyAlignment="1">
      <alignment horizontal="left" vertical="top" wrapText="1"/>
    </xf>
    <xf numFmtId="0" fontId="58" fillId="37" borderId="11" xfId="35" applyFont="1" applyFill="1" applyBorder="1" applyAlignment="1">
      <alignment horizontal="left" vertical="top" wrapText="1" shrinkToFit="1"/>
    </xf>
    <xf numFmtId="0" fontId="58" fillId="37" borderId="12" xfId="33" applyFont="1" applyFill="1" applyBorder="1" applyAlignment="1">
      <alignment vertical="center" wrapText="1"/>
    </xf>
    <xf numFmtId="0" fontId="58" fillId="37" borderId="12" xfId="33" applyFont="1" applyFill="1" applyBorder="1" applyAlignment="1">
      <alignment horizontal="left" vertical="top" wrapText="1"/>
    </xf>
    <xf numFmtId="0" fontId="58" fillId="37" borderId="13" xfId="33" applyFont="1" applyFill="1" applyBorder="1" applyAlignment="1">
      <alignment horizontal="left" vertical="top" wrapText="1"/>
    </xf>
    <xf numFmtId="0" fontId="58" fillId="37" borderId="14" xfId="33" applyFont="1" applyFill="1" applyBorder="1" applyAlignment="1">
      <alignment horizontal="left" vertical="top" wrapText="1"/>
    </xf>
    <xf numFmtId="0" fontId="58" fillId="0" borderId="0" xfId="33" applyFont="1" applyAlignment="1">
      <alignment vertical="center" wrapText="1" shrinkToFit="1"/>
    </xf>
    <xf numFmtId="0" fontId="58" fillId="36" borderId="11" xfId="33" applyFont="1" applyFill="1" applyBorder="1" applyAlignment="1">
      <alignment horizontal="center" vertical="center" wrapText="1" shrinkToFit="1"/>
    </xf>
    <xf numFmtId="0" fontId="61" fillId="37" borderId="11" xfId="35" applyFont="1" applyFill="1" applyBorder="1" applyAlignment="1">
      <alignment horizontal="left" vertical="center" wrapText="1" shrinkToFit="1"/>
    </xf>
    <xf numFmtId="0" fontId="62" fillId="37" borderId="12" xfId="35" applyFont="1" applyFill="1" applyBorder="1" applyAlignment="1">
      <alignment horizontal="left" vertical="center" wrapText="1" shrinkToFit="1"/>
    </xf>
    <xf numFmtId="0" fontId="62" fillId="37" borderId="74" xfId="35" applyFont="1" applyFill="1" applyBorder="1" applyAlignment="1">
      <alignment horizontal="left" vertical="center" wrapText="1" shrinkToFit="1"/>
    </xf>
    <xf numFmtId="0" fontId="62" fillId="37" borderId="14" xfId="35" applyFont="1" applyFill="1" applyBorder="1" applyAlignment="1">
      <alignment horizontal="left" vertical="center" wrapText="1" shrinkToFit="1"/>
    </xf>
    <xf numFmtId="0" fontId="62" fillId="37" borderId="13" xfId="35" applyFont="1" applyFill="1" applyBorder="1" applyAlignment="1">
      <alignment horizontal="left" vertical="center" wrapText="1" shrinkToFit="1"/>
    </xf>
    <xf numFmtId="0" fontId="62" fillId="37" borderId="75" xfId="35" applyFont="1" applyFill="1" applyBorder="1" applyAlignment="1">
      <alignment horizontal="left" vertical="center" wrapText="1" shrinkToFit="1"/>
    </xf>
    <xf numFmtId="0" fontId="62" fillId="37" borderId="76" xfId="33" applyFont="1" applyFill="1" applyBorder="1" applyAlignment="1">
      <alignment horizontal="left" vertical="center" wrapText="1" shrinkToFit="1"/>
    </xf>
    <xf numFmtId="0" fontId="61" fillId="37" borderId="74" xfId="33" applyFont="1" applyFill="1" applyBorder="1" applyAlignment="1">
      <alignment horizontal="left" vertical="center" wrapText="1" shrinkToFit="1"/>
    </xf>
    <xf numFmtId="0" fontId="61" fillId="37" borderId="74" xfId="33" applyFont="1" applyFill="1" applyBorder="1" applyAlignment="1">
      <alignment vertical="center" wrapText="1" shrinkToFit="1"/>
    </xf>
    <xf numFmtId="0" fontId="62" fillId="37" borderId="74" xfId="33" applyFont="1" applyFill="1" applyBorder="1" applyAlignment="1">
      <alignment vertical="center" wrapText="1" shrinkToFit="1"/>
    </xf>
    <xf numFmtId="0" fontId="61" fillId="37" borderId="14" xfId="33" applyFont="1" applyFill="1" applyBorder="1" applyAlignment="1">
      <alignment vertical="center" wrapText="1" shrinkToFit="1"/>
    </xf>
    <xf numFmtId="0" fontId="61" fillId="37" borderId="11" xfId="35" applyFont="1" applyFill="1" applyBorder="1" applyAlignment="1">
      <alignment horizontal="left" vertical="top" wrapText="1" shrinkToFit="1"/>
    </xf>
    <xf numFmtId="0" fontId="61" fillId="37" borderId="12" xfId="33" applyFont="1" applyFill="1" applyBorder="1" applyAlignment="1">
      <alignment horizontal="left" vertical="center" wrapText="1" shrinkToFit="1"/>
    </xf>
    <xf numFmtId="0" fontId="61" fillId="37" borderId="14" xfId="33" applyFont="1" applyFill="1" applyBorder="1" applyAlignment="1">
      <alignment horizontal="left" vertical="center" wrapText="1" shrinkToFit="1"/>
    </xf>
    <xf numFmtId="0" fontId="61" fillId="37" borderId="76" xfId="33" applyFont="1" applyFill="1" applyBorder="1" applyAlignment="1">
      <alignment vertical="center" wrapText="1" shrinkToFit="1"/>
    </xf>
    <xf numFmtId="0" fontId="61" fillId="37" borderId="75" xfId="33" applyFont="1" applyFill="1" applyBorder="1" applyAlignment="1">
      <alignment vertical="center" wrapText="1" shrinkToFit="1"/>
    </xf>
    <xf numFmtId="0" fontId="61" fillId="37" borderId="12" xfId="33" applyFont="1" applyFill="1" applyBorder="1" applyAlignment="1">
      <alignment vertical="center" wrapText="1" shrinkToFit="1"/>
    </xf>
    <xf numFmtId="0" fontId="61" fillId="37" borderId="77" xfId="33" applyFont="1" applyFill="1" applyBorder="1" applyAlignment="1">
      <alignment vertical="center" wrapText="1" shrinkToFit="1"/>
    </xf>
    <xf numFmtId="0" fontId="61" fillId="37" borderId="78" xfId="33" applyFont="1" applyFill="1" applyBorder="1" applyAlignment="1">
      <alignment vertical="center" wrapText="1" shrinkToFit="1"/>
    </xf>
    <xf numFmtId="0" fontId="61" fillId="37" borderId="79" xfId="33" applyFont="1" applyFill="1" applyBorder="1" applyAlignment="1">
      <alignment vertical="center" wrapText="1" shrinkToFit="1"/>
    </xf>
    <xf numFmtId="0" fontId="61" fillId="37" borderId="13" xfId="33" applyFont="1" applyFill="1" applyBorder="1" applyAlignment="1">
      <alignment vertical="center" wrapText="1" shrinkToFit="1"/>
    </xf>
    <xf numFmtId="0" fontId="61" fillId="37" borderId="75" xfId="35" applyFont="1" applyFill="1" applyBorder="1" applyAlignment="1">
      <alignment horizontal="left" vertical="center" wrapText="1" shrinkToFit="1"/>
    </xf>
    <xf numFmtId="0" fontId="61" fillId="37" borderId="80" xfId="33" applyFont="1" applyFill="1" applyBorder="1" applyAlignment="1">
      <alignment vertical="center" wrapText="1" shrinkToFit="1"/>
    </xf>
    <xf numFmtId="0" fontId="61" fillId="37" borderId="81" xfId="33" applyFont="1" applyFill="1" applyBorder="1" applyAlignment="1">
      <alignment vertical="center" wrapText="1" shrinkToFit="1"/>
    </xf>
    <xf numFmtId="0" fontId="61" fillId="37" borderId="16" xfId="33" applyFont="1" applyFill="1" applyBorder="1" applyAlignment="1">
      <alignment vertical="center" wrapText="1" shrinkToFit="1"/>
    </xf>
    <xf numFmtId="0" fontId="58" fillId="0" borderId="0" xfId="33" applyFont="1" applyAlignment="1">
      <alignment horizontal="center" vertical="center" wrapText="1"/>
    </xf>
    <xf numFmtId="0" fontId="58" fillId="36" borderId="10" xfId="33" applyFont="1" applyFill="1" applyBorder="1" applyAlignment="1">
      <alignment horizontal="center" vertical="center" wrapText="1"/>
    </xf>
    <xf numFmtId="0" fontId="61" fillId="37" borderId="82" xfId="33" applyFont="1" applyFill="1" applyBorder="1" applyAlignment="1">
      <alignment horizontal="center" vertical="center" wrapText="1"/>
    </xf>
    <xf numFmtId="0" fontId="62" fillId="37" borderId="83" xfId="33" applyFont="1" applyFill="1" applyBorder="1" applyAlignment="1">
      <alignment horizontal="center" vertical="center" wrapText="1"/>
    </xf>
    <xf numFmtId="0" fontId="62" fillId="37" borderId="84" xfId="33" applyFont="1" applyFill="1" applyBorder="1" applyAlignment="1">
      <alignment horizontal="center" vertical="center" wrapText="1"/>
    </xf>
    <xf numFmtId="0" fontId="62" fillId="37" borderId="85" xfId="35" applyFont="1" applyFill="1" applyBorder="1" applyAlignment="1">
      <alignment horizontal="center" vertical="center" wrapText="1"/>
    </xf>
    <xf numFmtId="0" fontId="62" fillId="37" borderId="86" xfId="33" applyFont="1" applyFill="1" applyBorder="1" applyAlignment="1">
      <alignment horizontal="center" vertical="center" wrapText="1"/>
    </xf>
    <xf numFmtId="0" fontId="62" fillId="37" borderId="87" xfId="35" applyFont="1" applyFill="1" applyBorder="1" applyAlignment="1">
      <alignment horizontal="center" vertical="center" wrapText="1"/>
    </xf>
    <xf numFmtId="0" fontId="61" fillId="37" borderId="88" xfId="33" applyFont="1" applyFill="1" applyBorder="1" applyAlignment="1">
      <alignment horizontal="center" vertical="center" wrapText="1"/>
    </xf>
    <xf numFmtId="0" fontId="61" fillId="37" borderId="84" xfId="33" applyFont="1" applyFill="1" applyBorder="1" applyAlignment="1">
      <alignment horizontal="center" vertical="center" wrapText="1"/>
    </xf>
    <xf numFmtId="0" fontId="61" fillId="37" borderId="85" xfId="33" applyFont="1" applyFill="1" applyBorder="1" applyAlignment="1">
      <alignment horizontal="center" vertical="center" wrapText="1"/>
    </xf>
    <xf numFmtId="0" fontId="61" fillId="37" borderId="83" xfId="33" applyFont="1" applyFill="1" applyBorder="1" applyAlignment="1">
      <alignment horizontal="center" vertical="center" wrapText="1"/>
    </xf>
    <xf numFmtId="0" fontId="61" fillId="37" borderId="87" xfId="33" applyFont="1" applyFill="1" applyBorder="1" applyAlignment="1">
      <alignment horizontal="center" vertical="center" wrapText="1"/>
    </xf>
    <xf numFmtId="0" fontId="61" fillId="37" borderId="86" xfId="33" applyFont="1" applyFill="1" applyBorder="1" applyAlignment="1">
      <alignment horizontal="center" vertical="center" wrapText="1"/>
    </xf>
    <xf numFmtId="0" fontId="61" fillId="37" borderId="89" xfId="33" applyFont="1" applyFill="1" applyBorder="1" applyAlignment="1">
      <alignment horizontal="center" vertical="center" wrapText="1"/>
    </xf>
    <xf numFmtId="0" fontId="58" fillId="0" borderId="0" xfId="33" applyFont="1" applyAlignment="1">
      <alignment horizontal="center" vertical="center" shrinkToFit="1"/>
    </xf>
    <xf numFmtId="0" fontId="58" fillId="36" borderId="21" xfId="33" applyFont="1" applyFill="1" applyBorder="1" applyAlignment="1">
      <alignment horizontal="center" vertical="center" wrapText="1"/>
    </xf>
    <xf numFmtId="0" fontId="61" fillId="37" borderId="25" xfId="35" applyFont="1" applyFill="1" applyBorder="1" applyAlignment="1">
      <alignment horizontal="left" vertical="center" wrapText="1" shrinkToFit="1"/>
    </xf>
    <xf numFmtId="0" fontId="62" fillId="37" borderId="23" xfId="35" applyFont="1" applyFill="1" applyBorder="1" applyAlignment="1">
      <alignment horizontal="left" vertical="center" wrapText="1" shrinkToFit="1"/>
    </xf>
    <xf numFmtId="0" fontId="62" fillId="37" borderId="90" xfId="35" applyFont="1" applyFill="1" applyBorder="1" applyAlignment="1">
      <alignment horizontal="left" vertical="center" wrapText="1" shrinkToFit="1"/>
    </xf>
    <xf numFmtId="0" fontId="62" fillId="37" borderId="24" xfId="35" applyFont="1" applyFill="1" applyBorder="1" applyAlignment="1">
      <alignment horizontal="left" vertical="center" wrapText="1" shrinkToFit="1"/>
    </xf>
    <xf numFmtId="0" fontId="62" fillId="37" borderId="26" xfId="35" applyFont="1" applyFill="1" applyBorder="1" applyAlignment="1">
      <alignment horizontal="left" vertical="center" wrapText="1" shrinkToFit="1"/>
    </xf>
    <xf numFmtId="0" fontId="62" fillId="37" borderId="91" xfId="35" applyFont="1" applyFill="1" applyBorder="1" applyAlignment="1">
      <alignment horizontal="left" vertical="center" wrapText="1" shrinkToFit="1"/>
    </xf>
    <xf numFmtId="0" fontId="61" fillId="37" borderId="92" xfId="33" applyFont="1" applyFill="1" applyBorder="1" applyAlignment="1">
      <alignment horizontal="left" vertical="center" shrinkToFit="1"/>
    </xf>
    <xf numFmtId="0" fontId="61" fillId="37" borderId="93" xfId="33" applyFont="1" applyFill="1" applyBorder="1" applyAlignment="1">
      <alignment horizontal="left" vertical="center" shrinkToFit="1"/>
    </xf>
    <xf numFmtId="0" fontId="61" fillId="37" borderId="90" xfId="33" applyFont="1" applyFill="1" applyBorder="1" applyAlignment="1">
      <alignment horizontal="left" vertical="center" shrinkToFit="1"/>
    </xf>
    <xf numFmtId="0" fontId="61" fillId="37" borderId="90" xfId="33" applyFont="1" applyFill="1" applyBorder="1" applyAlignment="1">
      <alignment horizontal="left" vertical="center" wrapText="1" shrinkToFit="1"/>
    </xf>
    <xf numFmtId="0" fontId="61" fillId="37" borderId="24" xfId="33" applyFont="1" applyFill="1" applyBorder="1" applyAlignment="1">
      <alignment horizontal="left" vertical="center" shrinkToFit="1"/>
    </xf>
    <xf numFmtId="0" fontId="61" fillId="37" borderId="25" xfId="33" applyFont="1" applyFill="1" applyBorder="1" applyAlignment="1">
      <alignment horizontal="left" vertical="center" shrinkToFit="1"/>
    </xf>
    <xf numFmtId="0" fontId="61" fillId="37" borderId="94" xfId="33" applyFont="1" applyFill="1" applyBorder="1" applyAlignment="1">
      <alignment horizontal="left" vertical="center" shrinkToFit="1"/>
    </xf>
    <xf numFmtId="0" fontId="61" fillId="37" borderId="95" xfId="33" applyFont="1" applyFill="1" applyBorder="1" applyAlignment="1">
      <alignment horizontal="left" vertical="center" wrapText="1" shrinkToFit="1"/>
    </xf>
    <xf numFmtId="0" fontId="61" fillId="37" borderId="96" xfId="33" applyFont="1" applyFill="1" applyBorder="1" applyAlignment="1">
      <alignment horizontal="left" vertical="center" shrinkToFit="1"/>
    </xf>
    <xf numFmtId="0" fontId="61" fillId="37" borderId="91" xfId="33" applyFont="1" applyFill="1" applyBorder="1" applyAlignment="1">
      <alignment horizontal="left" vertical="center" shrinkToFit="1"/>
    </xf>
    <xf numFmtId="0" fontId="61" fillId="37" borderId="94" xfId="33" applyFont="1" applyFill="1" applyBorder="1" applyAlignment="1">
      <alignment vertical="center" shrinkToFit="1"/>
    </xf>
    <xf numFmtId="0" fontId="61" fillId="37" borderId="97" xfId="33" applyFont="1" applyFill="1" applyBorder="1" applyAlignment="1">
      <alignment horizontal="left" vertical="center" shrinkToFit="1"/>
    </xf>
    <xf numFmtId="0" fontId="61" fillId="37" borderId="98" xfId="33" applyFont="1" applyFill="1" applyBorder="1" applyAlignment="1">
      <alignment vertical="center" shrinkToFit="1"/>
    </xf>
    <xf numFmtId="0" fontId="61" fillId="37" borderId="99" xfId="33" applyFont="1" applyFill="1" applyBorder="1" applyAlignment="1">
      <alignment horizontal="left" vertical="center" shrinkToFit="1"/>
    </xf>
    <xf numFmtId="0" fontId="61" fillId="37" borderId="92" xfId="33" applyFont="1" applyFill="1" applyBorder="1" applyAlignment="1">
      <alignment vertical="center" shrinkToFit="1"/>
    </xf>
    <xf numFmtId="0" fontId="61" fillId="37" borderId="93" xfId="33" applyFont="1" applyFill="1" applyBorder="1" applyAlignment="1">
      <alignment vertical="center" shrinkToFit="1"/>
    </xf>
    <xf numFmtId="0" fontId="61" fillId="37" borderId="100" xfId="33" applyFont="1" applyFill="1" applyBorder="1" applyAlignment="1">
      <alignment vertical="center" shrinkToFit="1"/>
    </xf>
    <xf numFmtId="0" fontId="61" fillId="37" borderId="23" xfId="33" applyFont="1" applyFill="1" applyBorder="1" applyAlignment="1">
      <alignment horizontal="left" vertical="center" shrinkToFit="1"/>
    </xf>
    <xf numFmtId="0" fontId="61" fillId="37" borderId="101" xfId="33" applyFont="1" applyFill="1" applyBorder="1" applyAlignment="1">
      <alignment vertical="center" shrinkToFit="1"/>
    </xf>
    <xf numFmtId="0" fontId="61" fillId="37" borderId="102" xfId="33" applyFont="1" applyFill="1" applyBorder="1" applyAlignment="1">
      <alignment vertical="center" shrinkToFit="1"/>
    </xf>
    <xf numFmtId="0" fontId="61" fillId="37" borderId="92" xfId="35" applyFont="1" applyFill="1" applyBorder="1" applyAlignment="1">
      <alignment vertical="center" wrapText="1" shrinkToFit="1"/>
    </xf>
    <xf numFmtId="0" fontId="61" fillId="37" borderId="93" xfId="35" applyFont="1" applyFill="1" applyBorder="1" applyAlignment="1">
      <alignment vertical="center" wrapText="1" shrinkToFit="1"/>
    </xf>
    <xf numFmtId="0" fontId="63" fillId="37" borderId="103" xfId="35" applyFont="1" applyFill="1" applyBorder="1" applyAlignment="1">
      <alignment vertical="center" wrapText="1" shrinkToFit="1"/>
    </xf>
    <xf numFmtId="0" fontId="51" fillId="36" borderId="11" xfId="33" applyFont="1" applyFill="1" applyBorder="1" applyAlignment="1">
      <alignment vertical="center" wrapText="1"/>
    </xf>
    <xf numFmtId="0" fontId="61" fillId="37" borderId="11" xfId="35" applyFont="1" applyFill="1" applyBorder="1" applyAlignment="1">
      <alignment vertical="center" wrapText="1"/>
    </xf>
    <xf numFmtId="0" fontId="62" fillId="37" borderId="12" xfId="35" applyFont="1" applyFill="1" applyBorder="1" applyAlignment="1">
      <alignment vertical="center" wrapText="1"/>
    </xf>
    <xf numFmtId="0" fontId="62" fillId="37" borderId="74" xfId="35" applyFont="1" applyFill="1" applyBorder="1" applyAlignment="1">
      <alignment vertical="center" wrapText="1"/>
    </xf>
    <xf numFmtId="0" fontId="62" fillId="37" borderId="14" xfId="35" applyFont="1" applyFill="1" applyBorder="1" applyAlignment="1">
      <alignment vertical="center" wrapText="1"/>
    </xf>
    <xf numFmtId="0" fontId="62" fillId="37" borderId="13" xfId="35" applyFont="1" applyFill="1" applyBorder="1" applyAlignment="1">
      <alignment vertical="center" wrapText="1"/>
    </xf>
    <xf numFmtId="0" fontId="61" fillId="37" borderId="76" xfId="33" applyFont="1" applyFill="1" applyBorder="1" applyAlignment="1">
      <alignment horizontal="left" vertical="center" wrapText="1"/>
    </xf>
    <xf numFmtId="0" fontId="61" fillId="37" borderId="74" xfId="33" applyFont="1" applyFill="1" applyBorder="1" applyAlignment="1">
      <alignment horizontal="left" vertical="center" wrapText="1"/>
    </xf>
    <xf numFmtId="0" fontId="61" fillId="37" borderId="74" xfId="33" applyFont="1" applyFill="1" applyBorder="1" applyAlignment="1">
      <alignment vertical="center" wrapText="1"/>
    </xf>
    <xf numFmtId="0" fontId="64" fillId="37" borderId="14" xfId="33" applyFont="1" applyFill="1" applyBorder="1" applyAlignment="1">
      <alignment vertical="center" wrapText="1"/>
    </xf>
    <xf numFmtId="0" fontId="61" fillId="37" borderId="12" xfId="33" applyFont="1" applyFill="1" applyBorder="1" applyAlignment="1">
      <alignment vertical="center" wrapText="1"/>
    </xf>
    <xf numFmtId="0" fontId="61" fillId="37" borderId="12" xfId="33" applyFont="1" applyFill="1" applyBorder="1" applyAlignment="1">
      <alignment horizontal="left" vertical="center" wrapText="1"/>
    </xf>
    <xf numFmtId="0" fontId="61" fillId="37" borderId="14" xfId="33" applyFont="1" applyFill="1" applyBorder="1" applyAlignment="1">
      <alignment horizontal="left" vertical="center" wrapText="1"/>
    </xf>
    <xf numFmtId="0" fontId="61" fillId="37" borderId="76" xfId="33" applyFont="1" applyFill="1" applyBorder="1" applyAlignment="1">
      <alignment vertical="center" wrapText="1"/>
    </xf>
    <xf numFmtId="0" fontId="61" fillId="37" borderId="75" xfId="33" applyFont="1" applyFill="1" applyBorder="1" applyAlignment="1">
      <alignment vertical="center" wrapText="1"/>
    </xf>
    <xf numFmtId="0" fontId="61" fillId="37" borderId="77" xfId="33" applyFont="1" applyFill="1" applyBorder="1" applyAlignment="1">
      <alignment vertical="center" wrapText="1"/>
    </xf>
    <xf numFmtId="0" fontId="61" fillId="37" borderId="14" xfId="33" applyFont="1" applyFill="1" applyBorder="1" applyAlignment="1">
      <alignment vertical="center" wrapText="1"/>
    </xf>
    <xf numFmtId="0" fontId="65" fillId="37" borderId="74" xfId="33" applyFont="1" applyFill="1" applyBorder="1" applyAlignment="1">
      <alignment vertical="center" wrapText="1"/>
    </xf>
    <xf numFmtId="0" fontId="61" fillId="37" borderId="13" xfId="33" applyFont="1" applyFill="1" applyBorder="1" applyAlignment="1">
      <alignment vertical="center" wrapText="1"/>
    </xf>
    <xf numFmtId="0" fontId="61" fillId="37" borderId="104" xfId="33" applyFont="1" applyFill="1" applyBorder="1" applyAlignment="1">
      <alignment vertical="center" wrapText="1"/>
    </xf>
    <xf numFmtId="0" fontId="61" fillId="37" borderId="26" xfId="33" applyFont="1" applyFill="1" applyBorder="1" applyAlignment="1">
      <alignment vertical="center" wrapText="1"/>
    </xf>
    <xf numFmtId="0" fontId="61" fillId="37" borderId="96" xfId="33" applyFont="1" applyFill="1" applyBorder="1" applyAlignment="1">
      <alignment vertical="center" wrapText="1"/>
    </xf>
    <xf numFmtId="0" fontId="61" fillId="37" borderId="90" xfId="33" applyFont="1" applyFill="1" applyBorder="1" applyAlignment="1">
      <alignment vertical="center" wrapText="1"/>
    </xf>
    <xf numFmtId="0" fontId="61" fillId="37" borderId="24" xfId="33" applyFont="1" applyFill="1" applyBorder="1" applyAlignment="1">
      <alignment vertical="center" wrapText="1"/>
    </xf>
    <xf numFmtId="0" fontId="66" fillId="37" borderId="96" xfId="33" applyFont="1" applyFill="1" applyBorder="1" applyAlignment="1">
      <alignment vertical="center" wrapText="1"/>
    </xf>
    <xf numFmtId="0" fontId="66" fillId="37" borderId="90" xfId="33" applyFont="1" applyFill="1" applyBorder="1" applyAlignment="1">
      <alignment vertical="center" wrapText="1"/>
    </xf>
    <xf numFmtId="0" fontId="66" fillId="37" borderId="24" xfId="33" applyFont="1" applyFill="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5" xfId="34"/>
    <cellStyle name="標準_02【要提出】R6加算自己点検シート（居宅介護支援）" xfId="35"/>
    <cellStyle name="標準_別添3" xfId="36"/>
    <cellStyle name="標準_勤務表（作成中）" xfId="37"/>
    <cellStyle name="標準_勤務表（作成中）_01訪問介護 2"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dxfs count="2">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74</xdr:row>
      <xdr:rowOff>50800</xdr:rowOff>
    </xdr:from>
    <xdr:to xmlns:xdr="http://schemas.openxmlformats.org/drawingml/2006/spreadsheetDrawing">
      <xdr:col>8</xdr:col>
      <xdr:colOff>95250</xdr:colOff>
      <xdr:row>75</xdr:row>
      <xdr:rowOff>73660</xdr:rowOff>
    </xdr:to>
    <xdr:sp macro="" textlink="">
      <xdr:nvSpPr>
        <xdr:cNvPr id="4" name="Check Box 14" hidden="1"/>
        <xdr:cNvSpPr/>
      </xdr:nvSpPr>
      <xdr:spPr>
        <a:xfrm>
          <a:off x="2085975" y="20220305"/>
          <a:ext cx="1381125" cy="270510"/>
        </a:xfrm>
        <a:prstGeom prst="rect">
          <a:avLst/>
        </a:prstGeom>
        <a:noFill/>
        <a:ln>
          <a:noFill/>
        </a:ln>
      </xdr:spPr>
    </xdr:sp>
    <xdr:clientData/>
  </xdr:twoCellAnchor>
  <xdr:twoCellAnchor editAs="oneCell">
    <xdr:from xmlns:xdr="http://schemas.openxmlformats.org/drawingml/2006/spreadsheetDrawing">
      <xdr:col>5</xdr:col>
      <xdr:colOff>0</xdr:colOff>
      <xdr:row>76</xdr:row>
      <xdr:rowOff>50800</xdr:rowOff>
    </xdr:from>
    <xdr:to xmlns:xdr="http://schemas.openxmlformats.org/drawingml/2006/spreadsheetDrawing">
      <xdr:col>8</xdr:col>
      <xdr:colOff>95250</xdr:colOff>
      <xdr:row>77</xdr:row>
      <xdr:rowOff>73660</xdr:rowOff>
    </xdr:to>
    <xdr:sp macro="" textlink="">
      <xdr:nvSpPr>
        <xdr:cNvPr id="5" name="Check Box 15" hidden="1"/>
        <xdr:cNvSpPr/>
      </xdr:nvSpPr>
      <xdr:spPr>
        <a:xfrm>
          <a:off x="2085975" y="20715605"/>
          <a:ext cx="1381125" cy="270510"/>
        </a:xfrm>
        <a:prstGeom prst="rect">
          <a:avLst/>
        </a:prstGeom>
        <a:noFill/>
        <a:ln>
          <a:noFill/>
        </a:ln>
      </xdr:spPr>
    </xdr:sp>
    <xdr:clientData/>
  </xdr:twoCellAnchor>
  <xdr:twoCellAnchor editAs="oneCell">
    <xdr:from xmlns:xdr="http://schemas.openxmlformats.org/drawingml/2006/spreadsheetDrawing">
      <xdr:col>5</xdr:col>
      <xdr:colOff>0</xdr:colOff>
      <xdr:row>74</xdr:row>
      <xdr:rowOff>38100</xdr:rowOff>
    </xdr:from>
    <xdr:to xmlns:xdr="http://schemas.openxmlformats.org/drawingml/2006/spreadsheetDrawing">
      <xdr:col>8</xdr:col>
      <xdr:colOff>95250</xdr:colOff>
      <xdr:row>75</xdr:row>
      <xdr:rowOff>73660</xdr:rowOff>
    </xdr:to>
    <xdr:sp macro="" textlink="">
      <xdr:nvSpPr>
        <xdr:cNvPr id="6" name="Check Box 17" hidden="1"/>
        <xdr:cNvSpPr/>
      </xdr:nvSpPr>
      <xdr:spPr>
        <a:xfrm>
          <a:off x="2085975" y="20207605"/>
          <a:ext cx="1381125" cy="283210"/>
        </a:xfrm>
        <a:prstGeom prst="rect">
          <a:avLst/>
        </a:prstGeom>
        <a:noFill/>
        <a:ln>
          <a:noFill/>
        </a:ln>
      </xdr:spPr>
    </xdr:sp>
    <xdr:clientData/>
  </xdr:twoCellAnchor>
  <xdr:twoCellAnchor editAs="oneCell">
    <xdr:from xmlns:xdr="http://schemas.openxmlformats.org/drawingml/2006/spreadsheetDrawing">
      <xdr:col>5</xdr:col>
      <xdr:colOff>0</xdr:colOff>
      <xdr:row>75</xdr:row>
      <xdr:rowOff>38100</xdr:rowOff>
    </xdr:from>
    <xdr:to xmlns:xdr="http://schemas.openxmlformats.org/drawingml/2006/spreadsheetDrawing">
      <xdr:col>8</xdr:col>
      <xdr:colOff>95250</xdr:colOff>
      <xdr:row>76</xdr:row>
      <xdr:rowOff>73660</xdr:rowOff>
    </xdr:to>
    <xdr:sp macro="" textlink="">
      <xdr:nvSpPr>
        <xdr:cNvPr id="7" name="Check Box 18" hidden="1"/>
        <xdr:cNvSpPr/>
      </xdr:nvSpPr>
      <xdr:spPr>
        <a:xfrm>
          <a:off x="2085975" y="20455255"/>
          <a:ext cx="1381125" cy="283210"/>
        </a:xfrm>
        <a:prstGeom prst="rect">
          <a:avLst/>
        </a:prstGeom>
        <a:noFill/>
        <a:ln>
          <a:noFill/>
        </a:ln>
      </xdr:spPr>
    </xdr:sp>
    <xdr:clientData/>
  </xdr:twoCellAnchor>
  <xdr:twoCellAnchor editAs="oneCell">
    <xdr:from xmlns:xdr="http://schemas.openxmlformats.org/drawingml/2006/spreadsheetDrawing">
      <xdr:col>5</xdr:col>
      <xdr:colOff>0</xdr:colOff>
      <xdr:row>76</xdr:row>
      <xdr:rowOff>50800</xdr:rowOff>
    </xdr:from>
    <xdr:to xmlns:xdr="http://schemas.openxmlformats.org/drawingml/2006/spreadsheetDrawing">
      <xdr:col>8</xdr:col>
      <xdr:colOff>95250</xdr:colOff>
      <xdr:row>77</xdr:row>
      <xdr:rowOff>86360</xdr:rowOff>
    </xdr:to>
    <xdr:sp macro="" textlink="">
      <xdr:nvSpPr>
        <xdr:cNvPr id="8" name="Check Box 19" hidden="1"/>
        <xdr:cNvSpPr/>
      </xdr:nvSpPr>
      <xdr:spPr>
        <a:xfrm>
          <a:off x="2085975" y="20715605"/>
          <a:ext cx="1381125" cy="283210"/>
        </a:xfrm>
        <a:prstGeom prst="rect">
          <a:avLst/>
        </a:prstGeom>
        <a:noFill/>
        <a:ln>
          <a:noFill/>
        </a:ln>
      </xdr:spPr>
    </xdr:sp>
    <xdr:clientData/>
  </xdr:twoCellAnchor>
  <xdr:twoCellAnchor editAs="oneCell">
    <xdr:from xmlns:xdr="http://schemas.openxmlformats.org/drawingml/2006/spreadsheetDrawing">
      <xdr:col>5</xdr:col>
      <xdr:colOff>0</xdr:colOff>
      <xdr:row>77</xdr:row>
      <xdr:rowOff>38100</xdr:rowOff>
    </xdr:from>
    <xdr:to xmlns:xdr="http://schemas.openxmlformats.org/drawingml/2006/spreadsheetDrawing">
      <xdr:col>8</xdr:col>
      <xdr:colOff>95250</xdr:colOff>
      <xdr:row>78</xdr:row>
      <xdr:rowOff>73660</xdr:rowOff>
    </xdr:to>
    <xdr:sp macro="" textlink="">
      <xdr:nvSpPr>
        <xdr:cNvPr id="9" name="Check Box 20" hidden="1"/>
        <xdr:cNvSpPr/>
      </xdr:nvSpPr>
      <xdr:spPr>
        <a:xfrm>
          <a:off x="2085975" y="20950555"/>
          <a:ext cx="1381125" cy="283210"/>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CFFFF"/>
    <pageSetUpPr fitToPage="1"/>
  </sheetPr>
  <dimension ref="A1:R24"/>
  <sheetViews>
    <sheetView view="pageBreakPreview" zoomScaleSheetLayoutView="100" workbookViewId="0">
      <selection activeCell="A9" sqref="A9"/>
    </sheetView>
  </sheetViews>
  <sheetFormatPr defaultRowHeight="13.5"/>
  <cols>
    <col min="1" max="3" width="9" customWidth="1"/>
    <col min="4" max="4" width="14.625" customWidth="1"/>
    <col min="5" max="14" width="4.625" customWidth="1"/>
    <col min="15" max="16384" width="9" customWidth="1"/>
  </cols>
  <sheetData>
    <row r="1" spans="1:18" s="1" customFormat="1" ht="24.95" customHeight="1">
      <c r="A1" s="3"/>
      <c r="B1" s="3"/>
      <c r="C1" s="17"/>
      <c r="D1" s="17"/>
    </row>
    <row r="2" spans="1:18" s="1" customFormat="1" ht="24.95" customHeight="1">
      <c r="A2" s="4"/>
      <c r="B2" s="4"/>
      <c r="C2" s="4"/>
      <c r="D2" s="4"/>
      <c r="E2" s="4"/>
      <c r="F2" s="4"/>
      <c r="G2" s="4"/>
    </row>
    <row r="3" spans="1:18" s="2" customFormat="1" ht="24.95" customHeight="1">
      <c r="A3" s="5"/>
      <c r="B3" s="5"/>
      <c r="C3" s="5"/>
      <c r="D3" s="5"/>
      <c r="E3" s="5"/>
      <c r="F3" s="5"/>
      <c r="G3" s="5"/>
      <c r="H3" s="5"/>
      <c r="I3" s="5"/>
      <c r="J3" s="5"/>
      <c r="K3" s="5"/>
      <c r="L3" s="5"/>
      <c r="M3" s="5"/>
      <c r="N3" s="5"/>
      <c r="O3" s="5"/>
      <c r="P3" s="5"/>
    </row>
    <row r="4" spans="1:18" s="2" customFormat="1" ht="24.95" customHeight="1">
      <c r="A4" s="6" t="s">
        <v>231</v>
      </c>
      <c r="B4" s="6"/>
      <c r="C4" s="6"/>
      <c r="D4" s="6"/>
      <c r="E4" s="6"/>
      <c r="F4" s="6"/>
      <c r="G4" s="6"/>
      <c r="H4" s="6"/>
      <c r="I4" s="6"/>
      <c r="J4" s="6"/>
      <c r="K4" s="6"/>
      <c r="L4" s="6"/>
      <c r="M4" s="6"/>
      <c r="N4" s="6"/>
      <c r="O4" s="6"/>
      <c r="P4" s="6"/>
      <c r="Q4" s="6"/>
    </row>
    <row r="5" spans="1:18" s="2" customFormat="1" ht="24.95" customHeight="1">
      <c r="A5" s="5"/>
      <c r="B5" s="5"/>
      <c r="C5" s="5"/>
      <c r="D5" s="5"/>
      <c r="E5" s="5"/>
      <c r="F5" s="5"/>
      <c r="G5" s="5"/>
      <c r="H5" s="5"/>
      <c r="I5" s="5"/>
      <c r="J5" s="5"/>
      <c r="K5" s="5"/>
      <c r="L5" s="5"/>
      <c r="M5" s="5"/>
      <c r="N5" s="5"/>
      <c r="O5" s="5"/>
      <c r="P5" s="5"/>
    </row>
    <row r="6" spans="1:18" s="2" customFormat="1" ht="24.95" customHeight="1">
      <c r="A6" s="5"/>
      <c r="B6" s="5"/>
      <c r="C6" s="5"/>
      <c r="D6" s="5"/>
      <c r="E6" s="5"/>
      <c r="F6" s="5"/>
      <c r="G6" s="5"/>
      <c r="H6" s="5"/>
      <c r="I6" s="5"/>
      <c r="J6" s="5"/>
      <c r="K6" s="5"/>
      <c r="L6" s="5"/>
      <c r="M6" s="5"/>
      <c r="N6" s="5"/>
      <c r="O6" s="5"/>
      <c r="P6" s="5"/>
    </row>
    <row r="7" spans="1:18" s="2" customFormat="1" ht="24.95" customHeight="1">
      <c r="A7" s="6" t="s">
        <v>190</v>
      </c>
      <c r="B7" s="6"/>
      <c r="C7" s="6"/>
      <c r="D7" s="6"/>
      <c r="E7" s="6"/>
      <c r="F7" s="6"/>
      <c r="G7" s="6"/>
      <c r="H7" s="6"/>
      <c r="I7" s="6"/>
      <c r="J7" s="6"/>
      <c r="K7" s="6"/>
      <c r="L7" s="6"/>
      <c r="M7" s="6"/>
      <c r="N7" s="6"/>
      <c r="O7" s="6"/>
      <c r="P7" s="6"/>
      <c r="Q7" s="6"/>
    </row>
    <row r="8" spans="1:18" s="2" customFormat="1" ht="24.95" customHeight="1">
      <c r="A8" s="7" t="s">
        <v>332</v>
      </c>
      <c r="B8" s="7"/>
      <c r="C8" s="7"/>
      <c r="D8" s="7"/>
      <c r="E8" s="7"/>
      <c r="F8" s="7"/>
      <c r="G8" s="7"/>
      <c r="H8" s="7"/>
      <c r="I8" s="7"/>
      <c r="J8" s="7"/>
      <c r="K8" s="7"/>
      <c r="L8" s="7"/>
      <c r="M8" s="7"/>
      <c r="N8" s="7"/>
      <c r="O8" s="7"/>
      <c r="P8" s="7"/>
      <c r="Q8" s="7"/>
      <c r="R8" s="23"/>
    </row>
    <row r="9" spans="1:18" s="2" customFormat="1" ht="24.95" customHeight="1">
      <c r="A9" s="8"/>
      <c r="B9" s="8"/>
      <c r="C9" s="8"/>
      <c r="D9" s="8"/>
      <c r="E9" s="8"/>
      <c r="F9" s="8"/>
      <c r="G9" s="8"/>
      <c r="H9" s="8"/>
      <c r="I9" s="8"/>
      <c r="J9" s="8"/>
      <c r="K9" s="8"/>
      <c r="L9" s="8"/>
      <c r="M9" s="8"/>
      <c r="N9" s="8"/>
      <c r="O9" s="8"/>
      <c r="P9" s="8"/>
      <c r="Q9" s="23"/>
    </row>
    <row r="10" spans="1:18" s="2" customFormat="1" ht="24.95" customHeight="1">
      <c r="A10" s="8"/>
      <c r="B10" s="8"/>
      <c r="C10" s="8"/>
      <c r="D10" s="18" t="s">
        <v>1</v>
      </c>
      <c r="E10" s="20">
        <v>0</v>
      </c>
      <c r="F10" s="20">
        <v>9</v>
      </c>
      <c r="G10" s="20"/>
      <c r="H10" s="20"/>
      <c r="I10" s="20"/>
      <c r="J10" s="20"/>
      <c r="K10" s="20"/>
      <c r="L10" s="20"/>
      <c r="M10" s="20"/>
      <c r="N10" s="21"/>
      <c r="O10" s="23"/>
      <c r="P10" s="23"/>
      <c r="Q10" s="23"/>
    </row>
    <row r="11" spans="1:18" s="2" customFormat="1" ht="24.95" customHeight="1">
      <c r="A11" s="9"/>
      <c r="B11" s="9"/>
      <c r="C11" s="9"/>
      <c r="D11" s="9"/>
      <c r="E11" s="9"/>
      <c r="F11" s="9"/>
      <c r="G11" s="9"/>
      <c r="H11" s="9"/>
      <c r="I11" s="9"/>
      <c r="J11" s="9"/>
      <c r="K11" s="9"/>
      <c r="L11" s="9"/>
      <c r="M11" s="9"/>
      <c r="N11" s="9"/>
      <c r="O11" s="9"/>
      <c r="P11" s="9"/>
      <c r="Q11" s="23"/>
    </row>
    <row r="12" spans="1:18" s="2" customFormat="1" ht="75.75" customHeight="1">
      <c r="A12" s="10"/>
      <c r="B12" s="10"/>
      <c r="C12" s="10"/>
      <c r="D12" s="18" t="s">
        <v>13</v>
      </c>
      <c r="E12" s="21"/>
      <c r="F12" s="21"/>
      <c r="G12" s="21"/>
      <c r="H12" s="21"/>
      <c r="I12" s="21"/>
      <c r="J12" s="21"/>
      <c r="K12" s="21"/>
      <c r="L12" s="21"/>
      <c r="M12" s="21"/>
      <c r="N12" s="21"/>
      <c r="O12" s="10"/>
      <c r="P12" s="10"/>
      <c r="Q12" s="23"/>
    </row>
    <row r="13" spans="1:18" s="2" customFormat="1" ht="24.95" customHeight="1">
      <c r="A13" s="9"/>
      <c r="B13" s="9"/>
      <c r="C13" s="9"/>
      <c r="D13" s="9"/>
      <c r="E13" s="9"/>
      <c r="F13" s="9"/>
      <c r="G13" s="9"/>
      <c r="H13" s="9"/>
      <c r="I13" s="9"/>
      <c r="J13" s="9"/>
      <c r="K13" s="9"/>
      <c r="L13" s="9"/>
      <c r="M13" s="9"/>
      <c r="N13" s="9"/>
      <c r="O13" s="9"/>
      <c r="P13" s="9"/>
      <c r="Q13" s="23"/>
    </row>
    <row r="14" spans="1:18" s="2" customFormat="1" ht="24.95" customHeight="1">
      <c r="A14" s="11" t="s">
        <v>6</v>
      </c>
      <c r="B14" s="14" t="s">
        <v>15</v>
      </c>
      <c r="C14" s="9"/>
      <c r="D14" s="19"/>
      <c r="E14" s="9"/>
      <c r="F14" s="9"/>
      <c r="G14" s="9"/>
      <c r="H14" s="9"/>
      <c r="I14" s="9"/>
      <c r="J14" s="9"/>
      <c r="K14" s="9"/>
      <c r="L14" s="9"/>
      <c r="M14" s="9"/>
      <c r="N14" s="9"/>
      <c r="O14" s="9"/>
      <c r="P14" s="9"/>
      <c r="Q14" s="23"/>
    </row>
    <row r="15" spans="1:18" s="2" customFormat="1" ht="24.95" customHeight="1">
      <c r="A15" s="11" t="s">
        <v>225</v>
      </c>
      <c r="B15" s="12" t="s">
        <v>227</v>
      </c>
      <c r="C15" s="9"/>
      <c r="D15" s="19"/>
      <c r="E15" s="9"/>
      <c r="F15" s="9"/>
      <c r="G15" s="9"/>
      <c r="H15" s="9"/>
      <c r="I15" s="9"/>
      <c r="J15" s="9"/>
      <c r="K15" s="9"/>
      <c r="L15" s="9"/>
      <c r="M15" s="9"/>
      <c r="N15" s="9"/>
      <c r="O15" s="9"/>
      <c r="P15" s="9"/>
      <c r="Q15" s="23"/>
    </row>
    <row r="16" spans="1:18" s="2" customFormat="1" ht="24.95" customHeight="1">
      <c r="A16" s="11" t="s">
        <v>226</v>
      </c>
      <c r="B16" s="15" t="s">
        <v>248</v>
      </c>
      <c r="C16" s="9"/>
      <c r="D16" s="19"/>
      <c r="E16" s="9"/>
      <c r="F16" s="9"/>
      <c r="G16" s="9"/>
      <c r="H16" s="9"/>
      <c r="I16" s="9"/>
      <c r="J16" s="9"/>
      <c r="K16" s="9"/>
      <c r="L16" s="9"/>
      <c r="M16" s="9"/>
      <c r="N16" s="9"/>
      <c r="O16" s="9"/>
      <c r="P16" s="9"/>
      <c r="Q16" s="23"/>
    </row>
    <row r="17" spans="1:16" s="1" customFormat="1" ht="24.95" customHeight="1">
      <c r="B17" s="16"/>
      <c r="C17" s="16"/>
      <c r="D17" s="16"/>
      <c r="E17" s="16"/>
      <c r="F17" s="16"/>
      <c r="G17" s="16"/>
      <c r="H17" s="16"/>
      <c r="I17" s="16"/>
      <c r="J17" s="16"/>
      <c r="K17" s="16"/>
      <c r="L17" s="16"/>
      <c r="M17" s="16"/>
      <c r="N17" s="16"/>
      <c r="O17" s="16"/>
      <c r="P17" s="16"/>
    </row>
    <row r="18" spans="1:16" s="2" customFormat="1" ht="24.95" customHeight="1">
      <c r="B18" s="5"/>
      <c r="C18" s="5"/>
      <c r="D18" s="5"/>
      <c r="E18" s="5"/>
      <c r="F18" s="5"/>
      <c r="G18" s="5"/>
      <c r="H18" s="5"/>
      <c r="I18" s="5"/>
      <c r="J18" s="5"/>
      <c r="K18" s="5"/>
      <c r="L18" s="5"/>
      <c r="M18" s="5"/>
      <c r="N18" s="5"/>
      <c r="O18" s="5"/>
      <c r="P18" s="5"/>
    </row>
    <row r="19" spans="1:16" s="1" customFormat="1" ht="24.95" customHeight="1">
      <c r="A19" s="12"/>
      <c r="B19" s="12"/>
      <c r="C19" s="12"/>
      <c r="D19" s="12"/>
      <c r="E19" s="22"/>
      <c r="F19" s="12"/>
      <c r="G19" s="12"/>
      <c r="H19" s="12"/>
      <c r="I19" s="12"/>
      <c r="J19" s="12"/>
      <c r="K19" s="12"/>
      <c r="L19" s="12"/>
      <c r="M19" s="12"/>
      <c r="N19" s="12"/>
      <c r="O19" s="12"/>
      <c r="P19" s="12"/>
    </row>
    <row r="20" spans="1:16" ht="24.95" customHeight="1">
      <c r="A20" s="13"/>
      <c r="B20" s="13"/>
      <c r="C20" s="13"/>
      <c r="D20" s="13"/>
      <c r="E20" s="13"/>
      <c r="F20" s="13"/>
      <c r="G20" s="13"/>
      <c r="H20" s="13"/>
      <c r="I20" s="13"/>
      <c r="J20" s="13"/>
      <c r="K20" s="13"/>
      <c r="L20" s="13"/>
      <c r="M20" s="13"/>
      <c r="N20" s="13"/>
      <c r="O20" s="13"/>
      <c r="P20" s="13"/>
    </row>
    <row r="21" spans="1:16" ht="24.95" customHeight="1">
      <c r="A21" s="13"/>
      <c r="B21" s="13"/>
      <c r="C21" s="13"/>
      <c r="D21" s="13"/>
      <c r="E21" s="13"/>
      <c r="F21" s="13"/>
      <c r="G21" s="13"/>
      <c r="H21" s="13"/>
      <c r="I21" s="13"/>
      <c r="J21" s="13"/>
      <c r="K21" s="13"/>
      <c r="L21" s="13"/>
      <c r="M21" s="13"/>
      <c r="N21" s="13"/>
      <c r="O21" s="13"/>
      <c r="P21" s="13"/>
    </row>
    <row r="22" spans="1:16" ht="24.95" customHeight="1">
      <c r="A22" s="13"/>
      <c r="B22" s="13"/>
      <c r="C22" s="13"/>
      <c r="D22" s="13"/>
      <c r="E22" s="13"/>
      <c r="F22" s="13"/>
      <c r="G22" s="13"/>
      <c r="H22" s="13"/>
      <c r="I22" s="13"/>
      <c r="J22" s="13"/>
      <c r="K22" s="13"/>
      <c r="L22" s="13"/>
      <c r="M22" s="13"/>
      <c r="N22" s="13"/>
      <c r="O22" s="13"/>
      <c r="P22" s="13"/>
    </row>
    <row r="23" spans="1:16" ht="24.95" customHeight="1">
      <c r="A23" s="13"/>
      <c r="B23" s="13"/>
      <c r="C23" s="13"/>
      <c r="D23" s="13"/>
      <c r="E23" s="13"/>
      <c r="F23" s="13"/>
      <c r="G23" s="13"/>
      <c r="H23" s="13"/>
      <c r="I23" s="13"/>
      <c r="J23" s="13"/>
      <c r="K23" s="13"/>
      <c r="L23" s="13"/>
      <c r="M23" s="13"/>
      <c r="N23" s="13"/>
      <c r="O23" s="13"/>
      <c r="P23" s="13"/>
    </row>
    <row r="24" spans="1:16" ht="24.95" customHeight="1">
      <c r="A24" s="13"/>
      <c r="B24" s="13"/>
      <c r="C24" s="13"/>
      <c r="D24" s="13"/>
      <c r="E24" s="13"/>
      <c r="F24" s="13"/>
      <c r="G24" s="13"/>
      <c r="H24" s="13"/>
      <c r="I24" s="13"/>
      <c r="J24" s="13"/>
      <c r="K24" s="13"/>
      <c r="L24" s="13"/>
      <c r="M24" s="13"/>
      <c r="N24" s="13"/>
      <c r="O24" s="13"/>
      <c r="P24" s="13"/>
    </row>
  </sheetData>
  <mergeCells count="5">
    <mergeCell ref="A1:B1"/>
    <mergeCell ref="A4:Q4"/>
    <mergeCell ref="A7:Q7"/>
    <mergeCell ref="A8:Q8"/>
    <mergeCell ref="E12:N12"/>
  </mergeCells>
  <phoneticPr fontId="19"/>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FFFF"/>
  </sheetPr>
  <dimension ref="A1:AB80"/>
  <sheetViews>
    <sheetView tabSelected="1" view="pageBreakPreview" topLeftCell="A64" zoomScale="85" zoomScaleSheetLayoutView="85" workbookViewId="0">
      <selection activeCell="Z61" sqref="Z61"/>
    </sheetView>
  </sheetViews>
  <sheetFormatPr defaultRowHeight="13.5"/>
  <cols>
    <col min="1" max="1" width="3.625" customWidth="1"/>
    <col min="2" max="2" width="5.625" style="24" customWidth="1"/>
    <col min="3" max="3" width="5.625" customWidth="1"/>
    <col min="4" max="4" width="5.625" style="24" customWidth="1"/>
    <col min="5" max="5" width="6.875" style="24" customWidth="1"/>
    <col min="6" max="13" width="5.625" style="24" customWidth="1"/>
    <col min="14" max="28" width="5.625" customWidth="1"/>
    <col min="29" max="16384" width="9" customWidth="1"/>
  </cols>
  <sheetData>
    <row r="1" spans="1:24" s="25" customFormat="1" ht="20.100000000000001" customHeight="1">
      <c r="A1" s="27" t="s">
        <v>200</v>
      </c>
      <c r="B1" s="39"/>
      <c r="C1" s="13"/>
      <c r="D1" s="39"/>
      <c r="E1" s="39"/>
      <c r="F1" s="39"/>
      <c r="G1" s="39"/>
      <c r="H1" s="39"/>
      <c r="I1" s="39"/>
      <c r="J1" s="39"/>
      <c r="K1" s="39"/>
      <c r="L1" s="39"/>
      <c r="M1" s="39"/>
      <c r="N1" s="36"/>
      <c r="O1" s="36"/>
      <c r="P1" s="36"/>
      <c r="Q1" s="36"/>
      <c r="R1" s="36"/>
      <c r="S1" s="36"/>
      <c r="T1" s="36"/>
      <c r="U1" s="36"/>
      <c r="V1" s="36"/>
      <c r="W1" s="36"/>
      <c r="X1" s="36"/>
    </row>
    <row r="2" spans="1:24" s="25" customFormat="1" ht="20.100000000000001" customHeight="1">
      <c r="A2" s="14"/>
      <c r="B2" s="40" t="s">
        <v>109</v>
      </c>
      <c r="C2" s="30"/>
      <c r="D2" s="39"/>
      <c r="E2" s="39"/>
      <c r="F2" s="39"/>
      <c r="G2" s="39"/>
      <c r="H2" s="39"/>
      <c r="I2" s="39"/>
      <c r="J2" s="39"/>
      <c r="K2" s="84"/>
      <c r="L2" s="84"/>
      <c r="M2" s="39"/>
      <c r="N2" s="29"/>
      <c r="O2" s="29"/>
      <c r="P2" s="29"/>
      <c r="Q2" s="29"/>
      <c r="R2" s="36"/>
      <c r="S2" s="36"/>
      <c r="T2" s="192" t="s">
        <v>201</v>
      </c>
      <c r="U2" s="192"/>
      <c r="V2" s="192"/>
      <c r="W2" s="192"/>
      <c r="X2" s="192"/>
    </row>
    <row r="3" spans="1:24" s="25" customFormat="1" ht="24.95" customHeight="1">
      <c r="A3" s="28"/>
      <c r="B3" s="41" t="s">
        <v>16</v>
      </c>
      <c r="C3" s="66" t="s">
        <v>204</v>
      </c>
      <c r="D3" s="85"/>
      <c r="E3" s="93"/>
      <c r="F3" s="111"/>
      <c r="G3" s="129"/>
      <c r="H3" s="129"/>
      <c r="I3" s="129"/>
      <c r="J3" s="129"/>
      <c r="K3" s="129"/>
      <c r="L3" s="129"/>
      <c r="M3" s="129"/>
      <c r="N3" s="129"/>
      <c r="O3" s="129"/>
      <c r="P3" s="129"/>
      <c r="Q3" s="129"/>
      <c r="R3" s="129"/>
      <c r="S3" s="129"/>
      <c r="T3" s="129"/>
      <c r="U3" s="129"/>
      <c r="V3" s="129"/>
      <c r="W3" s="129"/>
      <c r="X3" s="199"/>
    </row>
    <row r="4" spans="1:24" s="25" customFormat="1" ht="21.95" customHeight="1">
      <c r="A4" s="28"/>
      <c r="B4" s="42"/>
      <c r="C4" s="67" t="s">
        <v>205</v>
      </c>
      <c r="D4" s="86"/>
      <c r="E4" s="94"/>
      <c r="F4" s="112"/>
      <c r="G4" s="130"/>
      <c r="H4" s="130"/>
      <c r="I4" s="130"/>
      <c r="J4" s="130"/>
      <c r="K4" s="130"/>
      <c r="L4" s="130"/>
      <c r="M4" s="130"/>
      <c r="N4" s="130"/>
      <c r="O4" s="130"/>
      <c r="P4" s="130"/>
      <c r="Q4" s="130"/>
      <c r="R4" s="130"/>
      <c r="S4" s="130"/>
      <c r="T4" s="130"/>
      <c r="U4" s="130"/>
      <c r="V4" s="130"/>
      <c r="W4" s="130"/>
      <c r="X4" s="200"/>
    </row>
    <row r="5" spans="1:24" s="25" customFormat="1" ht="21.95" customHeight="1">
      <c r="A5" s="28"/>
      <c r="B5" s="43"/>
      <c r="C5" s="68" t="s">
        <v>18</v>
      </c>
      <c r="D5" s="87"/>
      <c r="E5" s="95"/>
      <c r="F5" s="113"/>
      <c r="G5" s="131"/>
      <c r="H5" s="131"/>
      <c r="I5" s="131"/>
      <c r="J5" s="131"/>
      <c r="K5" s="131"/>
      <c r="L5" s="131"/>
      <c r="M5" s="131"/>
      <c r="N5" s="131"/>
      <c r="O5" s="131"/>
      <c r="P5" s="131"/>
      <c r="Q5" s="131"/>
      <c r="R5" s="131"/>
      <c r="S5" s="131"/>
      <c r="T5" s="131"/>
      <c r="U5" s="131"/>
      <c r="V5" s="131"/>
      <c r="W5" s="131"/>
      <c r="X5" s="168"/>
    </row>
    <row r="6" spans="1:24" s="25" customFormat="1" ht="30" customHeight="1">
      <c r="A6" s="28"/>
      <c r="B6" s="44"/>
      <c r="C6" s="68" t="s">
        <v>36</v>
      </c>
      <c r="D6" s="87"/>
      <c r="E6" s="95"/>
      <c r="F6" s="113"/>
      <c r="G6" s="131"/>
      <c r="H6" s="131"/>
      <c r="I6" s="131"/>
      <c r="J6" s="131"/>
      <c r="K6" s="131"/>
      <c r="L6" s="131"/>
      <c r="M6" s="131"/>
      <c r="N6" s="131"/>
      <c r="O6" s="131"/>
      <c r="P6" s="131"/>
      <c r="Q6" s="131"/>
      <c r="R6" s="131"/>
      <c r="S6" s="131"/>
      <c r="T6" s="131"/>
      <c r="U6" s="131"/>
      <c r="V6" s="131"/>
      <c r="W6" s="131"/>
      <c r="X6" s="168"/>
    </row>
    <row r="7" spans="1:24" s="25" customFormat="1" ht="23.1" customHeight="1">
      <c r="A7" s="28"/>
      <c r="B7" s="42" t="s">
        <v>40</v>
      </c>
      <c r="C7" s="69" t="s">
        <v>41</v>
      </c>
      <c r="D7" s="88"/>
      <c r="E7" s="96"/>
      <c r="F7" s="111" t="s">
        <v>4</v>
      </c>
      <c r="G7" s="132"/>
      <c r="H7" s="132"/>
      <c r="I7" s="132"/>
      <c r="J7" s="132"/>
      <c r="K7" s="132"/>
      <c r="L7" s="132"/>
      <c r="M7" s="132"/>
      <c r="N7" s="132"/>
      <c r="O7" s="132"/>
      <c r="P7" s="132"/>
      <c r="Q7" s="132"/>
      <c r="R7" s="132"/>
      <c r="S7" s="132"/>
      <c r="T7" s="132"/>
      <c r="U7" s="132"/>
      <c r="V7" s="132"/>
      <c r="W7" s="132"/>
      <c r="X7" s="138"/>
    </row>
    <row r="8" spans="1:24" s="25" customFormat="1" ht="23.1" customHeight="1">
      <c r="A8" s="28"/>
      <c r="B8" s="42"/>
      <c r="C8" s="68"/>
      <c r="D8" s="87"/>
      <c r="E8" s="95"/>
      <c r="F8" s="112"/>
      <c r="G8" s="130"/>
      <c r="H8" s="130"/>
      <c r="I8" s="130"/>
      <c r="J8" s="130"/>
      <c r="K8" s="130"/>
      <c r="L8" s="130"/>
      <c r="M8" s="130"/>
      <c r="N8" s="130"/>
      <c r="O8" s="130"/>
      <c r="P8" s="130"/>
      <c r="Q8" s="130"/>
      <c r="R8" s="130"/>
      <c r="S8" s="130"/>
      <c r="T8" s="130"/>
      <c r="U8" s="130"/>
      <c r="V8" s="130"/>
      <c r="W8" s="130"/>
      <c r="X8" s="200"/>
    </row>
    <row r="9" spans="1:24" s="25" customFormat="1" ht="23.1" customHeight="1">
      <c r="A9" s="28"/>
      <c r="B9" s="42"/>
      <c r="C9" s="68" t="s">
        <v>44</v>
      </c>
      <c r="D9" s="87"/>
      <c r="E9" s="95"/>
      <c r="F9" s="113"/>
      <c r="G9" s="131"/>
      <c r="H9" s="131"/>
      <c r="I9" s="131"/>
      <c r="J9" s="131"/>
      <c r="K9" s="131"/>
      <c r="L9" s="168"/>
      <c r="M9" s="70" t="s">
        <v>207</v>
      </c>
      <c r="N9" s="173"/>
      <c r="O9" s="175"/>
      <c r="P9" s="181"/>
      <c r="Q9" s="187"/>
      <c r="R9" s="187"/>
      <c r="S9" s="187"/>
      <c r="T9" s="187"/>
      <c r="U9" s="187"/>
      <c r="V9" s="187"/>
      <c r="W9" s="187"/>
      <c r="X9" s="201"/>
    </row>
    <row r="10" spans="1:24" s="25" customFormat="1" ht="30.75" customHeight="1">
      <c r="A10" s="28"/>
      <c r="B10" s="42"/>
      <c r="C10" s="70" t="s">
        <v>208</v>
      </c>
      <c r="D10" s="78"/>
      <c r="E10" s="97"/>
      <c r="F10" s="114"/>
      <c r="G10" s="133"/>
      <c r="H10" s="133"/>
      <c r="I10" s="133"/>
      <c r="J10" s="133"/>
      <c r="K10" s="133"/>
      <c r="L10" s="133"/>
      <c r="M10" s="133"/>
      <c r="N10" s="133"/>
      <c r="O10" s="133"/>
      <c r="P10" s="133"/>
      <c r="Q10" s="133"/>
      <c r="R10" s="133"/>
      <c r="S10" s="133"/>
      <c r="T10" s="133"/>
      <c r="U10" s="133"/>
      <c r="V10" s="133"/>
      <c r="W10" s="133"/>
      <c r="X10" s="202"/>
    </row>
    <row r="11" spans="1:24" s="25" customFormat="1" ht="23.1" customHeight="1">
      <c r="A11" s="28"/>
      <c r="B11" s="42"/>
      <c r="C11" s="71" t="s">
        <v>37</v>
      </c>
      <c r="D11" s="89"/>
      <c r="E11" s="98"/>
      <c r="F11" s="71" t="s">
        <v>20</v>
      </c>
      <c r="G11" s="89"/>
      <c r="H11" s="89"/>
      <c r="I11" s="156"/>
      <c r="J11" s="89"/>
      <c r="K11" s="89"/>
      <c r="L11" s="89"/>
      <c r="M11" s="89"/>
      <c r="N11" s="89"/>
      <c r="O11" s="98"/>
      <c r="P11" s="182" t="s">
        <v>25</v>
      </c>
      <c r="Q11" s="182"/>
      <c r="R11" s="182"/>
      <c r="S11" s="188"/>
      <c r="T11" s="193"/>
      <c r="U11" s="193"/>
      <c r="V11" s="193"/>
      <c r="W11" s="193"/>
      <c r="X11" s="203"/>
    </row>
    <row r="12" spans="1:24" s="25" customFormat="1" ht="22.5" customHeight="1">
      <c r="A12" s="28"/>
      <c r="B12" s="42"/>
      <c r="C12" s="72"/>
      <c r="D12" s="90"/>
      <c r="E12" s="99"/>
      <c r="F12" s="115" t="s">
        <v>32</v>
      </c>
      <c r="G12" s="134"/>
      <c r="H12" s="134"/>
      <c r="I12" s="157"/>
      <c r="J12" s="134"/>
      <c r="K12" s="134"/>
      <c r="L12" s="134"/>
      <c r="M12" s="134"/>
      <c r="N12" s="134"/>
      <c r="O12" s="176"/>
      <c r="P12" s="183" t="s">
        <v>25</v>
      </c>
      <c r="Q12" s="183"/>
      <c r="R12" s="183"/>
      <c r="S12" s="189"/>
      <c r="T12" s="194"/>
      <c r="U12" s="194"/>
      <c r="V12" s="194"/>
      <c r="W12" s="194"/>
      <c r="X12" s="204"/>
    </row>
    <row r="13" spans="1:24" s="25" customFormat="1" ht="21.95" customHeight="1">
      <c r="A13" s="28"/>
      <c r="B13" s="45"/>
      <c r="C13" s="73"/>
      <c r="D13" s="91"/>
      <c r="E13" s="100"/>
      <c r="F13" s="73" t="s">
        <v>38</v>
      </c>
      <c r="G13" s="91"/>
      <c r="H13" s="91"/>
      <c r="I13" s="158"/>
      <c r="J13" s="91"/>
      <c r="K13" s="91"/>
      <c r="L13" s="91"/>
      <c r="M13" s="91"/>
      <c r="N13" s="91"/>
      <c r="O13" s="100"/>
      <c r="P13" s="184" t="s">
        <v>25</v>
      </c>
      <c r="Q13" s="184"/>
      <c r="R13" s="184"/>
      <c r="S13" s="190"/>
      <c r="T13" s="195"/>
      <c r="U13" s="195"/>
      <c r="V13" s="195"/>
      <c r="W13" s="195"/>
      <c r="X13" s="205"/>
    </row>
    <row r="14" spans="1:24" s="25" customFormat="1" ht="21.95" customHeight="1">
      <c r="A14" s="13"/>
      <c r="B14" s="39"/>
      <c r="C14" s="14" t="s">
        <v>234</v>
      </c>
      <c r="D14" s="39"/>
      <c r="E14" s="39"/>
      <c r="F14" s="39"/>
      <c r="G14" s="39"/>
      <c r="H14" s="39"/>
      <c r="I14" s="39"/>
      <c r="J14" s="39"/>
      <c r="K14" s="39"/>
      <c r="L14" s="39"/>
      <c r="M14" s="39"/>
      <c r="N14" s="29"/>
      <c r="O14" s="29"/>
      <c r="P14" s="29"/>
      <c r="Q14" s="29"/>
      <c r="R14" s="36"/>
      <c r="S14" s="36"/>
      <c r="T14" s="36"/>
      <c r="U14" s="36"/>
      <c r="V14" s="36"/>
      <c r="W14" s="36"/>
      <c r="X14" s="36"/>
    </row>
    <row r="15" spans="1:24" s="25" customFormat="1" ht="24.75" customHeight="1">
      <c r="A15" s="13"/>
      <c r="B15" s="39"/>
      <c r="C15" s="14" t="s">
        <v>85</v>
      </c>
      <c r="D15" s="39"/>
      <c r="E15" s="39"/>
      <c r="F15" s="39"/>
      <c r="G15" s="39"/>
      <c r="H15" s="39"/>
      <c r="I15" s="39"/>
      <c r="J15" s="39"/>
      <c r="K15" s="39"/>
      <c r="L15" s="39"/>
      <c r="M15" s="39"/>
      <c r="N15" s="29"/>
      <c r="O15" s="29"/>
      <c r="P15" s="29"/>
      <c r="Q15" s="29"/>
      <c r="R15" s="36"/>
      <c r="S15" s="36"/>
      <c r="T15" s="36"/>
      <c r="U15" s="36"/>
      <c r="V15" s="36"/>
      <c r="W15" s="36"/>
      <c r="X15" s="36"/>
    </row>
    <row r="16" spans="1:24" ht="19.5" customHeight="1">
      <c r="A16" s="29"/>
      <c r="C16" s="29"/>
      <c r="N16" s="29"/>
      <c r="O16" s="29"/>
      <c r="P16" s="29"/>
      <c r="Q16" s="29"/>
    </row>
    <row r="17" spans="1:28" ht="20.100000000000001" customHeight="1">
      <c r="A17" s="27" t="s">
        <v>21</v>
      </c>
      <c r="B17" s="32"/>
      <c r="C17" s="32"/>
      <c r="D17" s="92"/>
      <c r="E17" s="92"/>
      <c r="F17" s="92"/>
      <c r="G17" s="92"/>
      <c r="H17" s="92"/>
      <c r="I17" s="92"/>
      <c r="J17" s="92"/>
      <c r="K17" s="39"/>
      <c r="L17" s="39"/>
      <c r="M17" s="39"/>
      <c r="N17" s="30"/>
      <c r="O17" s="30"/>
      <c r="P17" s="30"/>
      <c r="Q17" s="30"/>
      <c r="R17" s="35"/>
      <c r="S17" s="35"/>
      <c r="T17" s="35"/>
      <c r="U17" s="35"/>
      <c r="V17" s="35"/>
      <c r="W17" s="35"/>
      <c r="X17" s="35"/>
    </row>
    <row r="18" spans="1:28" ht="16.5" customHeight="1">
      <c r="A18" s="30"/>
      <c r="B18" s="38"/>
      <c r="C18" s="27"/>
      <c r="D18" s="38"/>
      <c r="E18" s="38"/>
      <c r="F18" s="38"/>
      <c r="G18" s="38"/>
      <c r="H18" s="38"/>
      <c r="I18" s="159"/>
      <c r="J18" s="159"/>
      <c r="K18" s="39"/>
      <c r="L18" s="39"/>
      <c r="M18" s="39"/>
      <c r="N18" s="30"/>
      <c r="O18" s="30"/>
      <c r="P18" s="30"/>
      <c r="Q18" s="30"/>
      <c r="R18" s="35"/>
      <c r="S18" s="35"/>
      <c r="T18" s="159"/>
      <c r="U18" s="159"/>
      <c r="V18" s="159"/>
      <c r="W18" s="159"/>
      <c r="X18" t="s">
        <v>229</v>
      </c>
    </row>
    <row r="19" spans="1:28" ht="24.95" customHeight="1">
      <c r="A19" s="30"/>
      <c r="B19" s="46" t="s">
        <v>46</v>
      </c>
      <c r="C19" s="74"/>
      <c r="D19" s="74"/>
      <c r="E19" s="101" t="s">
        <v>8</v>
      </c>
      <c r="F19" s="101"/>
      <c r="G19" s="101"/>
      <c r="H19" s="150" t="s">
        <v>47</v>
      </c>
      <c r="I19" s="160"/>
      <c r="J19" s="164"/>
      <c r="K19" s="166" t="s">
        <v>49</v>
      </c>
      <c r="L19" s="71" t="s">
        <v>55</v>
      </c>
      <c r="M19" s="74"/>
      <c r="N19" s="104"/>
      <c r="O19" s="71" t="s">
        <v>58</v>
      </c>
      <c r="P19" s="138"/>
      <c r="Q19" s="71" t="s">
        <v>50</v>
      </c>
      <c r="R19" s="98"/>
      <c r="S19" s="71" t="s">
        <v>63</v>
      </c>
      <c r="T19" s="89"/>
      <c r="U19" s="98"/>
      <c r="V19" s="89" t="s">
        <v>64</v>
      </c>
      <c r="W19" s="89"/>
      <c r="X19" s="206" t="s">
        <v>66</v>
      </c>
      <c r="Y19" s="208"/>
      <c r="Z19" s="211" t="s">
        <v>67</v>
      </c>
      <c r="AA19" s="213"/>
      <c r="AB19" s="215"/>
    </row>
    <row r="20" spans="1:28" ht="24.95" customHeight="1">
      <c r="A20" s="30"/>
      <c r="B20" s="47"/>
      <c r="C20" s="75"/>
      <c r="D20" s="75"/>
      <c r="E20" s="101"/>
      <c r="F20" s="101"/>
      <c r="G20" s="101"/>
      <c r="H20" s="151"/>
      <c r="I20" s="161"/>
      <c r="J20" s="165"/>
      <c r="K20" s="167"/>
      <c r="L20" s="47"/>
      <c r="M20" s="75"/>
      <c r="N20" s="105"/>
      <c r="O20" s="177"/>
      <c r="P20" s="185"/>
      <c r="Q20" s="73"/>
      <c r="R20" s="100"/>
      <c r="S20" s="73"/>
      <c r="T20" s="91"/>
      <c r="U20" s="100"/>
      <c r="V20" s="91"/>
      <c r="W20" s="91"/>
      <c r="X20" s="73" t="s">
        <v>68</v>
      </c>
      <c r="Y20" s="209" t="s">
        <v>7</v>
      </c>
      <c r="Z20" s="212"/>
      <c r="AA20" s="214"/>
      <c r="AB20" s="215"/>
    </row>
    <row r="21" spans="1:28" ht="24.95" customHeight="1">
      <c r="A21" s="30"/>
      <c r="B21" s="48"/>
      <c r="C21" s="48"/>
      <c r="D21" s="48"/>
      <c r="E21" s="102" t="s">
        <v>19</v>
      </c>
      <c r="F21" s="116"/>
      <c r="G21" s="135"/>
      <c r="H21" s="152"/>
      <c r="I21" s="152"/>
      <c r="J21" s="152"/>
      <c r="K21" s="48"/>
      <c r="L21" s="57"/>
      <c r="M21" s="78"/>
      <c r="N21" s="97"/>
      <c r="O21" s="178"/>
      <c r="P21" s="178"/>
      <c r="Q21" s="178"/>
      <c r="R21" s="178"/>
      <c r="S21" s="191"/>
      <c r="T21" s="196"/>
      <c r="U21" s="197"/>
      <c r="V21" s="178"/>
      <c r="W21" s="178"/>
      <c r="X21" s="191"/>
      <c r="Y21" s="210"/>
      <c r="Z21" s="178"/>
      <c r="AA21" s="178"/>
    </row>
    <row r="22" spans="1:28" ht="24.95" customHeight="1">
      <c r="A22" s="30"/>
      <c r="B22" s="48"/>
      <c r="C22" s="48"/>
      <c r="D22" s="48"/>
      <c r="E22" s="102" t="s">
        <v>19</v>
      </c>
      <c r="F22" s="116"/>
      <c r="G22" s="135"/>
      <c r="H22" s="152"/>
      <c r="I22" s="152"/>
      <c r="J22" s="152"/>
      <c r="K22" s="48"/>
      <c r="L22" s="57"/>
      <c r="M22" s="78"/>
      <c r="N22" s="97"/>
      <c r="O22" s="178"/>
      <c r="P22" s="178"/>
      <c r="Q22" s="178"/>
      <c r="R22" s="178"/>
      <c r="S22" s="191"/>
      <c r="T22" s="196"/>
      <c r="U22" s="197"/>
      <c r="V22" s="178"/>
      <c r="W22" s="178"/>
      <c r="X22" s="191"/>
      <c r="Y22" s="210"/>
      <c r="Z22" s="178"/>
      <c r="AA22" s="178"/>
    </row>
    <row r="23" spans="1:28" ht="24.95" customHeight="1">
      <c r="A23" s="30"/>
      <c r="B23" s="48"/>
      <c r="C23" s="48"/>
      <c r="D23" s="48"/>
      <c r="E23" s="102" t="s">
        <v>19</v>
      </c>
      <c r="F23" s="116"/>
      <c r="G23" s="135"/>
      <c r="H23" s="152"/>
      <c r="I23" s="152"/>
      <c r="J23" s="152"/>
      <c r="K23" s="48"/>
      <c r="L23" s="57"/>
      <c r="M23" s="78"/>
      <c r="N23" s="97"/>
      <c r="O23" s="178"/>
      <c r="P23" s="178"/>
      <c r="Q23" s="178"/>
      <c r="R23" s="178"/>
      <c r="S23" s="191"/>
      <c r="T23" s="196"/>
      <c r="U23" s="197"/>
      <c r="V23" s="178"/>
      <c r="W23" s="178"/>
      <c r="X23" s="191"/>
      <c r="Y23" s="210"/>
      <c r="Z23" s="178"/>
      <c r="AA23" s="178"/>
    </row>
    <row r="24" spans="1:28" ht="24.95" customHeight="1">
      <c r="A24" s="30"/>
      <c r="B24" s="48"/>
      <c r="C24" s="48"/>
      <c r="D24" s="48"/>
      <c r="E24" s="102" t="s">
        <v>19</v>
      </c>
      <c r="F24" s="116"/>
      <c r="G24" s="135"/>
      <c r="H24" s="152"/>
      <c r="I24" s="152"/>
      <c r="J24" s="152"/>
      <c r="K24" s="48"/>
      <c r="L24" s="57"/>
      <c r="M24" s="78"/>
      <c r="N24" s="97"/>
      <c r="O24" s="178"/>
      <c r="P24" s="178"/>
      <c r="Q24" s="178"/>
      <c r="R24" s="178"/>
      <c r="S24" s="191"/>
      <c r="T24" s="196"/>
      <c r="U24" s="197"/>
      <c r="V24" s="178"/>
      <c r="W24" s="178"/>
      <c r="X24" s="191"/>
      <c r="Y24" s="210"/>
      <c r="Z24" s="178"/>
      <c r="AA24" s="178"/>
    </row>
    <row r="25" spans="1:28" ht="24.95" customHeight="1">
      <c r="A25" s="30"/>
      <c r="B25" s="48"/>
      <c r="C25" s="48"/>
      <c r="D25" s="48"/>
      <c r="E25" s="102" t="s">
        <v>19</v>
      </c>
      <c r="F25" s="116"/>
      <c r="G25" s="135"/>
      <c r="H25" s="152"/>
      <c r="I25" s="152"/>
      <c r="J25" s="152"/>
      <c r="K25" s="48"/>
      <c r="L25" s="57"/>
      <c r="M25" s="78"/>
      <c r="N25" s="97"/>
      <c r="O25" s="178"/>
      <c r="P25" s="178"/>
      <c r="Q25" s="178"/>
      <c r="R25" s="178"/>
      <c r="S25" s="191"/>
      <c r="T25" s="196"/>
      <c r="U25" s="197"/>
      <c r="V25" s="178"/>
      <c r="W25" s="178"/>
      <c r="X25" s="191"/>
      <c r="Y25" s="210"/>
      <c r="Z25" s="178"/>
      <c r="AA25" s="178"/>
    </row>
    <row r="26" spans="1:28" ht="24.95" customHeight="1">
      <c r="A26" s="30"/>
      <c r="B26" s="48"/>
      <c r="C26" s="48"/>
      <c r="D26" s="48"/>
      <c r="E26" s="102" t="s">
        <v>19</v>
      </c>
      <c r="F26" s="116"/>
      <c r="G26" s="135"/>
      <c r="H26" s="152"/>
      <c r="I26" s="152"/>
      <c r="J26" s="152"/>
      <c r="K26" s="48"/>
      <c r="L26" s="57"/>
      <c r="M26" s="78"/>
      <c r="N26" s="97"/>
      <c r="O26" s="178"/>
      <c r="P26" s="178"/>
      <c r="Q26" s="178"/>
      <c r="R26" s="178"/>
      <c r="S26" s="191"/>
      <c r="T26" s="196"/>
      <c r="U26" s="197"/>
      <c r="V26" s="178"/>
      <c r="W26" s="178"/>
      <c r="X26" s="191"/>
      <c r="Y26" s="210"/>
      <c r="Z26" s="178"/>
      <c r="AA26" s="178"/>
    </row>
    <row r="27" spans="1:28" ht="24.95" customHeight="1">
      <c r="A27" s="30"/>
      <c r="B27" s="48"/>
      <c r="C27" s="48"/>
      <c r="D27" s="48"/>
      <c r="E27" s="102" t="s">
        <v>19</v>
      </c>
      <c r="F27" s="116"/>
      <c r="G27" s="135"/>
      <c r="H27" s="152"/>
      <c r="I27" s="152"/>
      <c r="J27" s="152"/>
      <c r="K27" s="48"/>
      <c r="L27" s="57"/>
      <c r="M27" s="78"/>
      <c r="N27" s="97"/>
      <c r="O27" s="178"/>
      <c r="P27" s="178"/>
      <c r="Q27" s="178"/>
      <c r="R27" s="178"/>
      <c r="S27" s="191"/>
      <c r="T27" s="196"/>
      <c r="U27" s="197"/>
      <c r="V27" s="178"/>
      <c r="W27" s="178"/>
      <c r="X27" s="191"/>
      <c r="Y27" s="210"/>
      <c r="Z27" s="178"/>
      <c r="AA27" s="178"/>
    </row>
    <row r="28" spans="1:28" ht="24.95" customHeight="1">
      <c r="A28" s="30"/>
      <c r="B28" s="48"/>
      <c r="C28" s="48"/>
      <c r="D28" s="48"/>
      <c r="E28" s="102" t="s">
        <v>19</v>
      </c>
      <c r="F28" s="116"/>
      <c r="G28" s="135"/>
      <c r="H28" s="152"/>
      <c r="I28" s="152"/>
      <c r="J28" s="152"/>
      <c r="K28" s="48"/>
      <c r="L28" s="57"/>
      <c r="M28" s="78"/>
      <c r="N28" s="97"/>
      <c r="O28" s="178"/>
      <c r="P28" s="178"/>
      <c r="Q28" s="178"/>
      <c r="R28" s="178"/>
      <c r="S28" s="191"/>
      <c r="T28" s="196"/>
      <c r="U28" s="197"/>
      <c r="V28" s="178"/>
      <c r="W28" s="178"/>
      <c r="X28" s="191"/>
      <c r="Y28" s="210"/>
      <c r="Z28" s="178"/>
      <c r="AA28" s="178"/>
    </row>
    <row r="29" spans="1:28" s="26" customFormat="1" ht="20.100000000000001" customHeight="1">
      <c r="A29" s="31" t="s">
        <v>71</v>
      </c>
      <c r="B29" s="49" t="s">
        <v>235</v>
      </c>
      <c r="C29" s="38"/>
      <c r="D29" s="38"/>
      <c r="E29" s="38"/>
      <c r="F29" s="38"/>
      <c r="G29" s="38"/>
      <c r="H29" s="38"/>
      <c r="I29" s="38"/>
      <c r="J29" s="38"/>
      <c r="K29" s="38"/>
      <c r="L29" s="38"/>
      <c r="M29" s="38"/>
      <c r="N29" s="38"/>
      <c r="O29" s="38"/>
      <c r="P29" s="38"/>
      <c r="Q29" s="38"/>
      <c r="R29" s="38"/>
      <c r="S29" s="38"/>
      <c r="T29" s="38"/>
      <c r="U29" s="38"/>
      <c r="V29" s="38"/>
      <c r="W29" s="198"/>
      <c r="X29" s="198"/>
    </row>
    <row r="30" spans="1:28" ht="20.100000000000001" customHeight="1">
      <c r="A30" s="32"/>
      <c r="B30" s="49" t="s">
        <v>236</v>
      </c>
      <c r="C30" s="38"/>
      <c r="D30" s="38"/>
      <c r="E30" s="38"/>
      <c r="F30" s="38"/>
      <c r="G30" s="38"/>
      <c r="H30" s="38"/>
      <c r="I30" s="38"/>
      <c r="J30" s="38"/>
      <c r="K30" s="38"/>
      <c r="L30" s="38"/>
      <c r="M30" s="38"/>
      <c r="N30" s="38"/>
      <c r="O30" s="38"/>
      <c r="P30" s="38"/>
      <c r="Q30" s="38"/>
      <c r="R30" s="38"/>
      <c r="S30" s="38"/>
      <c r="T30" s="38"/>
      <c r="U30" s="38"/>
      <c r="V30" s="38"/>
      <c r="W30" s="35"/>
      <c r="X30" s="35"/>
    </row>
    <row r="31" spans="1:28" ht="20.100000000000001" customHeight="1">
      <c r="A31" s="32"/>
      <c r="B31" s="49" t="s">
        <v>238</v>
      </c>
      <c r="C31" s="38"/>
      <c r="D31" s="32"/>
      <c r="E31" s="103"/>
      <c r="F31" s="103"/>
      <c r="G31" s="103"/>
      <c r="H31" s="103"/>
      <c r="I31" s="103"/>
      <c r="J31" s="103"/>
      <c r="K31" s="103"/>
      <c r="L31" s="103"/>
      <c r="M31" s="103"/>
      <c r="N31" s="103"/>
      <c r="O31" s="103"/>
      <c r="P31" s="186"/>
      <c r="Q31" s="186"/>
      <c r="R31" s="186"/>
      <c r="S31" s="186"/>
      <c r="T31" s="38"/>
      <c r="U31" s="38"/>
      <c r="V31" s="38"/>
      <c r="W31" s="35"/>
      <c r="X31" s="35"/>
    </row>
    <row r="32" spans="1:28" ht="20.100000000000001" customHeight="1">
      <c r="A32" s="32"/>
      <c r="B32" s="38" t="s">
        <v>239</v>
      </c>
      <c r="C32" s="38"/>
      <c r="D32" s="32"/>
      <c r="E32" s="103"/>
      <c r="F32" s="103"/>
      <c r="G32" s="103"/>
      <c r="H32" s="103"/>
      <c r="I32" s="103"/>
      <c r="J32" s="103"/>
      <c r="K32" s="103"/>
      <c r="L32" s="103"/>
      <c r="M32" s="103"/>
      <c r="N32" s="103"/>
      <c r="O32" s="103"/>
      <c r="P32" s="186"/>
      <c r="Q32" s="186"/>
      <c r="R32" s="186"/>
      <c r="S32" s="186"/>
      <c r="T32" s="38"/>
      <c r="U32" s="38"/>
      <c r="V32" s="38"/>
      <c r="W32" s="35"/>
      <c r="X32" s="35"/>
    </row>
    <row r="33" spans="1:24" ht="20.100000000000001" customHeight="1">
      <c r="A33" s="32"/>
      <c r="B33" s="50" t="s">
        <v>117</v>
      </c>
      <c r="C33" s="38"/>
      <c r="D33" s="38"/>
      <c r="E33" s="38"/>
      <c r="F33" s="38"/>
      <c r="G33" s="38"/>
      <c r="H33" s="38"/>
      <c r="I33" s="38"/>
      <c r="J33" s="52"/>
      <c r="K33" s="52"/>
      <c r="L33" s="52"/>
      <c r="M33" s="32"/>
      <c r="N33" s="32"/>
      <c r="O33" s="32"/>
      <c r="P33" s="32"/>
      <c r="Q33" s="38"/>
      <c r="R33" s="38"/>
      <c r="S33" s="38"/>
      <c r="T33" s="38"/>
      <c r="U33" s="38"/>
      <c r="V33" s="38"/>
      <c r="W33" s="35"/>
      <c r="X33" s="35"/>
    </row>
    <row r="34" spans="1:24" ht="20.100000000000001" customHeight="1">
      <c r="A34" s="32"/>
      <c r="B34" s="50" t="s">
        <v>240</v>
      </c>
      <c r="C34" s="76"/>
      <c r="D34" s="38"/>
      <c r="E34" s="38"/>
      <c r="F34" s="38"/>
      <c r="G34" s="38"/>
      <c r="H34" s="38"/>
      <c r="I34" s="38"/>
      <c r="J34" s="52"/>
      <c r="K34" s="52"/>
      <c r="L34" s="52"/>
      <c r="M34" s="32"/>
      <c r="N34" s="32"/>
      <c r="O34" s="32"/>
      <c r="P34" s="32"/>
      <c r="Q34" s="38"/>
      <c r="R34" s="38"/>
      <c r="S34" s="38"/>
      <c r="T34" s="38"/>
      <c r="U34" s="38"/>
      <c r="V34" s="38"/>
      <c r="W34" s="35"/>
      <c r="X34" s="35"/>
    </row>
    <row r="35" spans="1:24" ht="20.100000000000001" customHeight="1">
      <c r="A35" s="32"/>
      <c r="B35" s="50" t="s">
        <v>106</v>
      </c>
      <c r="C35" s="38"/>
      <c r="D35" s="38"/>
      <c r="E35" s="38"/>
      <c r="F35" s="38"/>
      <c r="G35" s="38"/>
      <c r="H35" s="38"/>
      <c r="I35" s="38"/>
      <c r="J35" s="52"/>
      <c r="K35" s="52"/>
      <c r="L35" s="52"/>
      <c r="M35" s="32"/>
      <c r="N35" s="32"/>
      <c r="O35" s="32"/>
      <c r="P35" s="32"/>
      <c r="Q35" s="38"/>
      <c r="R35" s="38"/>
      <c r="S35" s="38"/>
      <c r="T35" s="38"/>
      <c r="U35" s="38"/>
      <c r="V35" s="38"/>
      <c r="W35" s="35"/>
      <c r="X35" s="35"/>
    </row>
    <row r="36" spans="1:24" ht="20.100000000000001" customHeight="1">
      <c r="A36" s="32"/>
      <c r="B36" s="32" t="s">
        <v>210</v>
      </c>
      <c r="C36" s="38"/>
      <c r="D36" s="38"/>
      <c r="E36" s="38"/>
      <c r="F36" s="38"/>
      <c r="G36" s="38"/>
      <c r="H36" s="38"/>
      <c r="I36" s="38"/>
      <c r="J36" s="52"/>
      <c r="K36" s="52"/>
      <c r="L36" s="52"/>
      <c r="M36" s="32"/>
      <c r="N36" s="32"/>
      <c r="O36" s="32"/>
      <c r="P36" s="32"/>
      <c r="Q36" s="38"/>
      <c r="R36" s="38"/>
      <c r="S36" s="38"/>
      <c r="T36" s="38"/>
      <c r="U36" s="38"/>
      <c r="V36" s="38"/>
      <c r="W36" s="35"/>
      <c r="X36" s="35"/>
    </row>
    <row r="37" spans="1:24" ht="20.100000000000001" customHeight="1">
      <c r="A37" s="32"/>
      <c r="B37" s="50" t="s">
        <v>243</v>
      </c>
      <c r="C37" s="38"/>
      <c r="D37" s="32"/>
      <c r="E37" s="103"/>
      <c r="F37" s="103"/>
      <c r="G37" s="103"/>
      <c r="H37" s="103"/>
      <c r="I37" s="103"/>
      <c r="J37" s="103"/>
      <c r="K37" s="103"/>
      <c r="L37" s="103"/>
      <c r="M37" s="103"/>
      <c r="N37" s="103"/>
      <c r="O37" s="103"/>
      <c r="P37" s="186"/>
      <c r="Q37" s="186"/>
      <c r="R37" s="186"/>
      <c r="S37" s="186"/>
      <c r="T37" s="38"/>
      <c r="U37" s="38"/>
      <c r="V37" s="38"/>
      <c r="W37" s="35"/>
      <c r="X37" s="35"/>
    </row>
    <row r="38" spans="1:24" ht="20.100000000000001" customHeight="1">
      <c r="A38" s="32"/>
      <c r="B38" s="38" t="s">
        <v>244</v>
      </c>
      <c r="C38" s="38"/>
      <c r="D38" s="32"/>
      <c r="E38" s="103"/>
      <c r="F38" s="103"/>
      <c r="G38" s="103"/>
      <c r="H38" s="103"/>
      <c r="I38" s="103"/>
      <c r="J38" s="103"/>
      <c r="K38" s="103"/>
      <c r="L38" s="103"/>
      <c r="M38" s="103"/>
      <c r="N38" s="103"/>
      <c r="O38" s="103"/>
      <c r="P38" s="186"/>
      <c r="Q38" s="186"/>
      <c r="R38" s="186"/>
      <c r="S38" s="186"/>
      <c r="T38" s="38"/>
      <c r="U38" s="38"/>
      <c r="V38" s="38"/>
      <c r="W38" s="35"/>
      <c r="X38" s="35"/>
    </row>
    <row r="39" spans="1:24" ht="20.100000000000001" customHeight="1">
      <c r="A39" s="32"/>
      <c r="B39" s="38"/>
      <c r="C39" s="38"/>
      <c r="D39" s="32"/>
      <c r="E39" s="103"/>
      <c r="F39" s="103"/>
      <c r="G39" s="103"/>
      <c r="H39" s="103"/>
      <c r="I39" s="103"/>
      <c r="J39" s="103"/>
      <c r="K39" s="103"/>
      <c r="L39" s="103"/>
      <c r="M39" s="103"/>
      <c r="N39" s="103"/>
      <c r="O39" s="103"/>
      <c r="P39" s="186"/>
      <c r="Q39" s="186"/>
      <c r="R39" s="186"/>
      <c r="S39" s="186"/>
      <c r="T39" s="38"/>
      <c r="U39" s="38"/>
      <c r="V39" s="38"/>
      <c r="W39" s="35"/>
      <c r="X39" s="35"/>
    </row>
    <row r="40" spans="1:24" ht="24.95" customHeight="1">
      <c r="A40" s="33" t="s">
        <v>73</v>
      </c>
      <c r="B40" s="51"/>
      <c r="C40" s="34"/>
      <c r="D40" s="34"/>
      <c r="E40" s="34"/>
      <c r="F40" s="34"/>
      <c r="G40" s="34"/>
      <c r="H40" s="34"/>
      <c r="I40" s="34"/>
      <c r="J40" s="34"/>
      <c r="K40" s="34"/>
      <c r="L40" s="34"/>
      <c r="M40" s="34"/>
      <c r="N40" s="34"/>
      <c r="O40" s="34"/>
      <c r="P40" s="34"/>
      <c r="Q40" s="30"/>
      <c r="R40" s="35"/>
      <c r="S40" s="35"/>
      <c r="T40" s="35"/>
      <c r="U40" s="30"/>
    </row>
    <row r="41" spans="1:24" ht="24.95" customHeight="1">
      <c r="A41" s="34"/>
      <c r="B41" s="15" t="s">
        <v>74</v>
      </c>
      <c r="C41" s="34"/>
      <c r="D41" s="34"/>
      <c r="E41" s="34"/>
      <c r="F41" s="34"/>
      <c r="G41" s="34"/>
      <c r="H41" s="34"/>
      <c r="I41" s="34"/>
      <c r="J41" s="34"/>
      <c r="K41" s="34"/>
      <c r="L41" s="34"/>
      <c r="M41" s="34"/>
      <c r="N41" s="34"/>
      <c r="O41" s="34"/>
      <c r="P41" s="34"/>
      <c r="Q41" s="35"/>
      <c r="R41" s="35"/>
      <c r="S41" s="35"/>
      <c r="T41" s="35"/>
      <c r="U41" s="30"/>
    </row>
    <row r="42" spans="1:24" ht="24.95" customHeight="1">
      <c r="A42" s="34"/>
      <c r="B42" s="15"/>
      <c r="C42" s="34"/>
      <c r="D42" s="34"/>
      <c r="E42" s="34"/>
      <c r="F42" s="34"/>
      <c r="G42" s="34"/>
      <c r="H42" s="34"/>
      <c r="I42" s="34"/>
      <c r="J42" s="34"/>
      <c r="K42" s="34"/>
      <c r="L42" s="34"/>
      <c r="M42" s="34"/>
      <c r="N42" s="34"/>
      <c r="O42" s="34"/>
      <c r="P42" s="34"/>
      <c r="Q42" s="35"/>
      <c r="R42" s="35"/>
      <c r="S42" s="35"/>
      <c r="T42" s="35"/>
      <c r="U42" s="30"/>
    </row>
    <row r="43" spans="1:24" ht="24.95" customHeight="1">
      <c r="A43" s="33" t="s">
        <v>211</v>
      </c>
      <c r="B43" s="52"/>
      <c r="C43" s="38"/>
      <c r="D43" s="52"/>
      <c r="E43" s="52"/>
      <c r="F43" s="52"/>
      <c r="G43" s="32"/>
      <c r="H43" s="52"/>
      <c r="I43" s="52"/>
      <c r="J43" s="52"/>
      <c r="K43" s="52"/>
      <c r="L43" s="52"/>
      <c r="M43" s="52"/>
      <c r="N43" s="38"/>
      <c r="O43" s="38"/>
      <c r="P43" s="38"/>
      <c r="Q43" s="38"/>
      <c r="R43" s="38"/>
      <c r="S43" s="38"/>
      <c r="T43" s="38"/>
      <c r="U43" s="38"/>
      <c r="V43" s="38"/>
      <c r="W43" s="38"/>
      <c r="X43" s="38"/>
    </row>
    <row r="44" spans="1:24" ht="24.95" customHeight="1">
      <c r="A44" s="15"/>
      <c r="B44" s="53"/>
      <c r="C44" s="77"/>
      <c r="D44" s="77"/>
      <c r="E44" s="77"/>
      <c r="F44" s="77"/>
      <c r="G44" s="136"/>
      <c r="H44" s="153" t="s">
        <v>245</v>
      </c>
      <c r="I44" s="153"/>
      <c r="J44" s="153"/>
      <c r="K44" s="153"/>
      <c r="L44" s="153"/>
      <c r="M44" s="153"/>
      <c r="N44" s="153"/>
      <c r="O44" s="153"/>
      <c r="P44" s="153"/>
      <c r="Q44" s="153"/>
      <c r="R44" s="153"/>
      <c r="S44" s="153"/>
      <c r="T44" s="153"/>
      <c r="U44" s="153"/>
      <c r="V44" s="153"/>
      <c r="W44" s="153"/>
      <c r="X44" s="153"/>
    </row>
    <row r="45" spans="1:24" ht="19.5" customHeight="1">
      <c r="A45" s="15"/>
      <c r="B45" s="46" t="s">
        <v>212</v>
      </c>
      <c r="C45" s="74"/>
      <c r="D45" s="74"/>
      <c r="E45" s="104"/>
      <c r="F45" s="63" t="s">
        <v>213</v>
      </c>
      <c r="G45" s="137"/>
      <c r="H45" s="63"/>
      <c r="I45" s="63"/>
      <c r="J45" s="63"/>
      <c r="K45" s="63"/>
      <c r="L45" s="63"/>
      <c r="M45" s="63"/>
      <c r="N45" s="63"/>
      <c r="O45" s="63"/>
      <c r="P45" s="63"/>
      <c r="Q45" s="63"/>
      <c r="R45" s="63"/>
      <c r="S45" s="63"/>
      <c r="T45" s="63"/>
      <c r="U45" s="63"/>
      <c r="V45" s="63"/>
      <c r="W45" s="63"/>
      <c r="X45" s="63"/>
    </row>
    <row r="46" spans="1:24" ht="19.5" customHeight="1">
      <c r="A46" s="35"/>
      <c r="B46" s="47"/>
      <c r="C46" s="75"/>
      <c r="D46" s="75"/>
      <c r="E46" s="105"/>
      <c r="F46" s="54" t="s">
        <v>51</v>
      </c>
      <c r="G46" s="137"/>
      <c r="H46" s="54"/>
      <c r="I46" s="54"/>
      <c r="J46" s="54"/>
      <c r="K46" s="54"/>
      <c r="L46" s="54"/>
      <c r="M46" s="54"/>
      <c r="N46" s="54"/>
      <c r="O46" s="54"/>
      <c r="P46" s="54"/>
      <c r="Q46" s="54"/>
      <c r="R46" s="54"/>
      <c r="S46" s="54"/>
      <c r="T46" s="54"/>
      <c r="U46" s="54"/>
      <c r="V46" s="54"/>
      <c r="W46" s="54"/>
      <c r="X46" s="54"/>
    </row>
    <row r="47" spans="1:24" ht="19.5" customHeight="1">
      <c r="A47" s="35"/>
      <c r="B47" s="54" t="s">
        <v>215</v>
      </c>
      <c r="C47" s="55"/>
      <c r="D47" s="55"/>
      <c r="E47" s="55"/>
      <c r="F47" s="117" t="s">
        <v>213</v>
      </c>
      <c r="G47" s="138"/>
      <c r="H47" s="117"/>
      <c r="I47" s="162"/>
      <c r="J47" s="162"/>
      <c r="K47" s="162"/>
      <c r="L47" s="162"/>
      <c r="M47" s="162"/>
      <c r="N47" s="162"/>
      <c r="O47" s="162"/>
      <c r="P47" s="162"/>
      <c r="Q47" s="162"/>
      <c r="R47" s="162"/>
      <c r="S47" s="162"/>
      <c r="T47" s="162"/>
      <c r="U47" s="162"/>
      <c r="V47" s="162"/>
      <c r="W47" s="162"/>
      <c r="X47" s="140"/>
    </row>
    <row r="48" spans="1:24" ht="19.5" customHeight="1">
      <c r="A48" s="35"/>
      <c r="B48" s="55"/>
      <c r="C48" s="55"/>
      <c r="D48" s="55"/>
      <c r="E48" s="55"/>
      <c r="F48" s="118"/>
      <c r="G48" s="139"/>
      <c r="H48" s="154"/>
      <c r="I48" s="163"/>
      <c r="J48" s="163"/>
      <c r="K48" s="163"/>
      <c r="L48" s="163"/>
      <c r="M48" s="163"/>
      <c r="N48" s="163"/>
      <c r="O48" s="163"/>
      <c r="P48" s="163"/>
      <c r="Q48" s="163"/>
      <c r="R48" s="163"/>
      <c r="S48" s="163"/>
      <c r="T48" s="163"/>
      <c r="U48" s="163"/>
      <c r="V48" s="163"/>
      <c r="W48" s="163"/>
      <c r="X48" s="207"/>
    </row>
    <row r="49" spans="1:24" ht="19.5" customHeight="1">
      <c r="A49" s="36"/>
      <c r="B49" s="55"/>
      <c r="C49" s="55"/>
      <c r="D49" s="55"/>
      <c r="E49" s="55"/>
      <c r="F49" s="117" t="s">
        <v>51</v>
      </c>
      <c r="G49" s="140"/>
      <c r="H49" s="117"/>
      <c r="I49" s="162"/>
      <c r="J49" s="162"/>
      <c r="K49" s="162"/>
      <c r="L49" s="162"/>
      <c r="M49" s="162"/>
      <c r="N49" s="162"/>
      <c r="O49" s="162"/>
      <c r="P49" s="162"/>
      <c r="Q49" s="162"/>
      <c r="R49" s="162"/>
      <c r="S49" s="162"/>
      <c r="T49" s="162"/>
      <c r="U49" s="162"/>
      <c r="V49" s="162"/>
      <c r="W49" s="162"/>
      <c r="X49" s="140"/>
    </row>
    <row r="50" spans="1:24" ht="19.5" customHeight="1">
      <c r="A50" s="36"/>
      <c r="B50" s="55"/>
      <c r="C50" s="55"/>
      <c r="D50" s="55"/>
      <c r="E50" s="55"/>
      <c r="F50" s="119"/>
      <c r="G50" s="141"/>
      <c r="H50" s="119"/>
      <c r="I50" s="39"/>
      <c r="J50" s="39"/>
      <c r="K50" s="39"/>
      <c r="L50" s="39"/>
      <c r="M50" s="39"/>
      <c r="N50" s="39"/>
      <c r="O50" s="39"/>
      <c r="P50" s="39"/>
      <c r="Q50" s="39"/>
      <c r="R50" s="39"/>
      <c r="S50" s="39"/>
      <c r="T50" s="39"/>
      <c r="U50" s="39"/>
      <c r="V50" s="39"/>
      <c r="W50" s="39"/>
      <c r="X50" s="141"/>
    </row>
    <row r="51" spans="1:24" ht="19.5" customHeight="1">
      <c r="A51" s="36"/>
      <c r="B51" s="56" t="s">
        <v>219</v>
      </c>
      <c r="C51" s="54"/>
      <c r="D51" s="54"/>
      <c r="E51" s="54"/>
      <c r="F51" s="54" t="s">
        <v>213</v>
      </c>
      <c r="G51" s="54"/>
      <c r="H51" s="54"/>
      <c r="I51" s="54"/>
      <c r="J51" s="54"/>
      <c r="K51" s="54"/>
      <c r="L51" s="54"/>
      <c r="M51" s="54"/>
      <c r="N51" s="54"/>
      <c r="O51" s="54"/>
      <c r="P51" s="54"/>
      <c r="Q51" s="54"/>
      <c r="R51" s="54"/>
      <c r="S51" s="54"/>
      <c r="T51" s="54"/>
      <c r="U51" s="54"/>
      <c r="V51" s="54"/>
      <c r="W51" s="54"/>
      <c r="X51" s="54"/>
    </row>
    <row r="52" spans="1:24" ht="19.5" customHeight="1">
      <c r="A52" s="36"/>
      <c r="B52" s="54"/>
      <c r="C52" s="54"/>
      <c r="D52" s="54"/>
      <c r="E52" s="54"/>
      <c r="F52" s="54" t="s">
        <v>51</v>
      </c>
      <c r="G52" s="54"/>
      <c r="H52" s="54"/>
      <c r="I52" s="54"/>
      <c r="J52" s="54"/>
      <c r="K52" s="54"/>
      <c r="L52" s="54"/>
      <c r="M52" s="54"/>
      <c r="N52" s="54"/>
      <c r="O52" s="54"/>
      <c r="P52" s="54"/>
      <c r="Q52" s="54"/>
      <c r="R52" s="54"/>
      <c r="S52" s="54"/>
      <c r="T52" s="54"/>
      <c r="U52" s="54"/>
      <c r="V52" s="54"/>
      <c r="W52" s="54"/>
      <c r="X52" s="54"/>
    </row>
    <row r="53" spans="1:24" ht="24.95" customHeight="1">
      <c r="A53" s="36" t="s">
        <v>71</v>
      </c>
      <c r="B53" s="49" t="s">
        <v>246</v>
      </c>
      <c r="C53" s="39"/>
      <c r="D53" s="39"/>
      <c r="E53" s="39"/>
      <c r="F53" s="39"/>
      <c r="G53" s="39"/>
      <c r="H53" s="39"/>
      <c r="I53" s="39"/>
      <c r="J53" s="39"/>
      <c r="K53" s="39"/>
      <c r="L53" s="39"/>
      <c r="M53" s="39"/>
      <c r="N53" s="39"/>
      <c r="O53" s="39"/>
      <c r="P53" s="39"/>
      <c r="Q53" s="39"/>
      <c r="R53" s="39"/>
      <c r="S53" s="39"/>
      <c r="T53" s="39"/>
      <c r="U53" s="39"/>
      <c r="V53" s="39"/>
      <c r="W53" s="39"/>
      <c r="X53" s="39"/>
    </row>
    <row r="54" spans="1:24" ht="24.95" customHeight="1">
      <c r="A54" s="36"/>
      <c r="B54" s="49" t="s">
        <v>221</v>
      </c>
      <c r="C54" s="39"/>
      <c r="D54" s="39"/>
      <c r="E54" s="39"/>
      <c r="F54" s="39"/>
      <c r="G54" s="39"/>
      <c r="H54" s="39"/>
      <c r="I54" s="39"/>
      <c r="J54" s="39"/>
      <c r="K54" s="39"/>
      <c r="L54" s="39"/>
      <c r="M54" s="39"/>
      <c r="N54" s="39"/>
      <c r="O54" s="39"/>
      <c r="P54" s="39"/>
      <c r="Q54" s="39"/>
      <c r="R54" s="39"/>
      <c r="S54" s="39"/>
      <c r="T54" s="39"/>
      <c r="U54" s="39"/>
      <c r="V54" s="39"/>
      <c r="W54" s="39"/>
      <c r="X54" s="39"/>
    </row>
    <row r="55" spans="1:24" ht="19.5" customHeight="1">
      <c r="A55" s="34"/>
      <c r="B55" s="15"/>
      <c r="C55" s="34"/>
      <c r="D55" s="34"/>
      <c r="E55" s="34"/>
      <c r="F55" s="34"/>
      <c r="G55" s="34"/>
      <c r="H55" s="34"/>
      <c r="I55" s="34"/>
      <c r="J55" s="34"/>
      <c r="K55" s="34"/>
      <c r="L55" s="34"/>
      <c r="M55" s="34"/>
      <c r="N55" s="34"/>
      <c r="O55" s="34"/>
      <c r="P55" s="34"/>
      <c r="Q55" s="35"/>
      <c r="R55" s="35"/>
      <c r="S55" s="35"/>
      <c r="T55" s="35"/>
      <c r="U55" s="30"/>
    </row>
    <row r="56" spans="1:24" ht="24.95" customHeight="1">
      <c r="A56" s="37" t="s">
        <v>33</v>
      </c>
      <c r="B56" s="37"/>
      <c r="C56" s="37"/>
      <c r="D56" s="37"/>
      <c r="E56" s="37"/>
      <c r="F56" s="37"/>
      <c r="G56" s="37"/>
      <c r="H56" s="37"/>
      <c r="I56" s="38"/>
      <c r="J56" s="39"/>
      <c r="K56" s="39"/>
      <c r="L56" s="39"/>
      <c r="M56" s="163" t="s">
        <v>76</v>
      </c>
      <c r="N56" s="163"/>
      <c r="O56" s="35"/>
      <c r="P56" s="35"/>
      <c r="Q56" s="35"/>
      <c r="R56" s="35"/>
      <c r="S56" s="35"/>
      <c r="T56" s="35"/>
      <c r="U56" s="30"/>
    </row>
    <row r="57" spans="1:24" ht="19.5" customHeight="1">
      <c r="A57" s="38"/>
      <c r="B57" s="57"/>
      <c r="C57" s="78"/>
      <c r="D57" s="78"/>
      <c r="E57" s="78"/>
      <c r="F57" s="57" t="s">
        <v>65</v>
      </c>
      <c r="G57" s="78"/>
      <c r="H57" s="78"/>
      <c r="I57" s="57" t="s">
        <v>65</v>
      </c>
      <c r="J57" s="78"/>
      <c r="K57" s="78"/>
      <c r="L57" s="57" t="s">
        <v>65</v>
      </c>
      <c r="M57" s="78"/>
      <c r="N57" s="78"/>
      <c r="O57" s="65"/>
      <c r="P57" s="12"/>
      <c r="Q57" s="12"/>
      <c r="R57" s="35"/>
      <c r="S57" s="35"/>
      <c r="T57" s="35"/>
      <c r="U57" s="30"/>
    </row>
    <row r="58" spans="1:24" ht="19.5" customHeight="1">
      <c r="A58" s="38"/>
      <c r="B58" s="58" t="s">
        <v>80</v>
      </c>
      <c r="C58" s="79"/>
      <c r="D58" s="79"/>
      <c r="E58" s="106"/>
      <c r="F58" s="120"/>
      <c r="G58" s="142"/>
      <c r="H58" s="142"/>
      <c r="I58" s="120"/>
      <c r="J58" s="142"/>
      <c r="K58" s="142"/>
      <c r="L58" s="120"/>
      <c r="M58" s="142"/>
      <c r="N58" s="142"/>
      <c r="O58" s="179"/>
      <c r="P58" s="180"/>
      <c r="Q58" s="62"/>
      <c r="R58" s="35"/>
      <c r="S58" s="35"/>
      <c r="T58" s="35"/>
      <c r="U58" s="35"/>
      <c r="V58" s="35"/>
    </row>
    <row r="59" spans="1:24" ht="19.5" customHeight="1">
      <c r="A59" s="38"/>
      <c r="B59" s="58" t="s">
        <v>69</v>
      </c>
      <c r="C59" s="79"/>
      <c r="D59" s="79"/>
      <c r="E59" s="106"/>
      <c r="F59" s="120"/>
      <c r="G59" s="142"/>
      <c r="H59" s="142"/>
      <c r="I59" s="120"/>
      <c r="J59" s="142"/>
      <c r="K59" s="142"/>
      <c r="L59" s="120"/>
      <c r="M59" s="142"/>
      <c r="N59" s="142"/>
      <c r="O59" s="179"/>
      <c r="P59" s="180"/>
      <c r="Q59" s="13"/>
      <c r="R59" s="35"/>
      <c r="S59" s="35"/>
      <c r="T59" s="35"/>
      <c r="U59" s="35"/>
      <c r="V59" s="35"/>
    </row>
    <row r="60" spans="1:24" ht="19.5" customHeight="1">
      <c r="A60" s="38"/>
      <c r="B60" s="59" t="s">
        <v>0</v>
      </c>
      <c r="C60" s="80"/>
      <c r="D60" s="80"/>
      <c r="E60" s="107"/>
      <c r="F60" s="121">
        <f>SUM(F58:H59)</f>
        <v>0</v>
      </c>
      <c r="G60" s="143"/>
      <c r="H60" s="155"/>
      <c r="I60" s="121">
        <f>SUM(I58:K59)</f>
        <v>0</v>
      </c>
      <c r="J60" s="143"/>
      <c r="K60" s="155"/>
      <c r="L60" s="121">
        <f>SUM(L58:N59)</f>
        <v>0</v>
      </c>
      <c r="M60" s="143"/>
      <c r="N60" s="155"/>
      <c r="O60" s="179"/>
      <c r="P60" s="180"/>
      <c r="Q60" s="13"/>
      <c r="R60" s="35"/>
      <c r="S60" s="35"/>
      <c r="T60" s="35"/>
      <c r="U60" s="35"/>
      <c r="V60" s="35"/>
    </row>
    <row r="61" spans="1:24" ht="19.5" customHeight="1">
      <c r="A61" s="38"/>
      <c r="B61" s="58" t="s">
        <v>52</v>
      </c>
      <c r="C61" s="79"/>
      <c r="D61" s="79"/>
      <c r="E61" s="106"/>
      <c r="F61" s="120"/>
      <c r="G61" s="142"/>
      <c r="H61" s="142"/>
      <c r="I61" s="120"/>
      <c r="J61" s="142"/>
      <c r="K61" s="142"/>
      <c r="L61" s="120"/>
      <c r="M61" s="142"/>
      <c r="N61" s="142"/>
      <c r="O61" s="179"/>
      <c r="P61" s="180"/>
      <c r="Q61" s="13"/>
      <c r="R61" s="35"/>
      <c r="S61" s="35"/>
      <c r="T61" s="35"/>
      <c r="U61" s="35"/>
      <c r="V61" s="35"/>
    </row>
    <row r="62" spans="1:24" ht="19.5" customHeight="1">
      <c r="A62" s="38"/>
      <c r="B62" s="58" t="s">
        <v>81</v>
      </c>
      <c r="C62" s="79"/>
      <c r="D62" s="79"/>
      <c r="E62" s="106"/>
      <c r="F62" s="120"/>
      <c r="G62" s="142"/>
      <c r="H62" s="142"/>
      <c r="I62" s="120"/>
      <c r="J62" s="142"/>
      <c r="K62" s="142"/>
      <c r="L62" s="120"/>
      <c r="M62" s="142"/>
      <c r="N62" s="142"/>
      <c r="O62" s="179"/>
      <c r="P62" s="180"/>
      <c r="Q62" s="13"/>
      <c r="R62" s="35"/>
      <c r="S62" s="35"/>
      <c r="T62" s="35"/>
      <c r="U62" s="35"/>
      <c r="V62" s="35"/>
    </row>
    <row r="63" spans="1:24" ht="19.5" customHeight="1">
      <c r="A63" s="38"/>
      <c r="B63" s="58" t="s">
        <v>82</v>
      </c>
      <c r="C63" s="79"/>
      <c r="D63" s="79"/>
      <c r="E63" s="106"/>
      <c r="F63" s="120"/>
      <c r="G63" s="142"/>
      <c r="H63" s="142"/>
      <c r="I63" s="120"/>
      <c r="J63" s="142"/>
      <c r="K63" s="142"/>
      <c r="L63" s="120"/>
      <c r="M63" s="142"/>
      <c r="N63" s="142"/>
      <c r="O63" s="179"/>
      <c r="P63" s="180"/>
      <c r="Q63" s="13"/>
      <c r="R63" s="35"/>
      <c r="S63" s="35"/>
      <c r="T63" s="35"/>
      <c r="U63" s="35"/>
      <c r="V63" s="35"/>
    </row>
    <row r="64" spans="1:24" ht="19.5" customHeight="1">
      <c r="A64" s="38"/>
      <c r="B64" s="58" t="s">
        <v>83</v>
      </c>
      <c r="C64" s="79"/>
      <c r="D64" s="79"/>
      <c r="E64" s="106"/>
      <c r="F64" s="120"/>
      <c r="G64" s="142"/>
      <c r="H64" s="142"/>
      <c r="I64" s="120"/>
      <c r="J64" s="142"/>
      <c r="K64" s="142"/>
      <c r="L64" s="120"/>
      <c r="M64" s="142"/>
      <c r="N64" s="142"/>
      <c r="O64" s="179"/>
      <c r="P64" s="180"/>
      <c r="Q64" s="13"/>
      <c r="R64" s="35"/>
      <c r="S64" s="35"/>
      <c r="T64" s="35"/>
      <c r="U64" s="35"/>
      <c r="V64" s="35"/>
    </row>
    <row r="65" spans="1:22" ht="19.5" customHeight="1">
      <c r="A65" s="38"/>
      <c r="B65" s="60" t="s">
        <v>59</v>
      </c>
      <c r="C65" s="81"/>
      <c r="D65" s="81"/>
      <c r="E65" s="108"/>
      <c r="F65" s="122"/>
      <c r="G65" s="144"/>
      <c r="H65" s="144"/>
      <c r="I65" s="122"/>
      <c r="J65" s="144"/>
      <c r="K65" s="144"/>
      <c r="L65" s="122"/>
      <c r="M65" s="144"/>
      <c r="N65" s="144"/>
      <c r="O65" s="179"/>
      <c r="P65" s="180"/>
      <c r="Q65" s="13"/>
      <c r="R65" s="35"/>
      <c r="S65" s="35"/>
      <c r="T65" s="35"/>
      <c r="U65" s="35"/>
      <c r="V65" s="35"/>
    </row>
    <row r="66" spans="1:22" ht="19.5" customHeight="1">
      <c r="A66" s="38"/>
      <c r="B66" s="61" t="s">
        <v>43</v>
      </c>
      <c r="C66" s="82"/>
      <c r="D66" s="82"/>
      <c r="E66" s="82"/>
      <c r="F66" s="123">
        <f>SUM(F60:H65)</f>
        <v>0</v>
      </c>
      <c r="G66" s="145"/>
      <c r="H66" s="145"/>
      <c r="I66" s="123">
        <f>SUM(I60:K65)</f>
        <v>0</v>
      </c>
      <c r="J66" s="145"/>
      <c r="K66" s="145"/>
      <c r="L66" s="123">
        <f>SUM(L60:N65)</f>
        <v>0</v>
      </c>
      <c r="M66" s="145"/>
      <c r="N66" s="174"/>
      <c r="O66" s="179"/>
      <c r="P66" s="180"/>
      <c r="Q66" s="62"/>
      <c r="R66" s="35"/>
      <c r="S66" s="35"/>
      <c r="T66" s="35"/>
      <c r="U66" s="35"/>
      <c r="V66" s="35"/>
    </row>
    <row r="67" spans="1:22" ht="19.5" customHeight="1">
      <c r="A67" s="38"/>
      <c r="B67" s="62"/>
      <c r="C67" s="62"/>
      <c r="D67" s="62"/>
      <c r="E67" s="62"/>
      <c r="F67" s="124"/>
      <c r="G67" s="124"/>
      <c r="H67" s="124"/>
      <c r="I67" s="124"/>
      <c r="J67" s="124"/>
      <c r="K67" s="124"/>
      <c r="L67" s="124"/>
      <c r="M67" s="124"/>
      <c r="N67" s="124"/>
      <c r="O67" s="180"/>
      <c r="P67" s="180"/>
      <c r="Q67" s="62"/>
      <c r="R67" s="35"/>
      <c r="S67" s="35"/>
      <c r="T67" s="35"/>
      <c r="U67" s="35"/>
      <c r="V67" s="35"/>
    </row>
    <row r="68" spans="1:22" ht="19.5" customHeight="1">
      <c r="A68" s="38"/>
      <c r="B68" s="63" t="s">
        <v>78</v>
      </c>
      <c r="C68" s="63"/>
      <c r="D68" s="63"/>
      <c r="E68" s="63"/>
      <c r="F68" s="125">
        <f>F60/3+F61+F62+F63+F64+F65</f>
        <v>0</v>
      </c>
      <c r="G68" s="146"/>
      <c r="H68" s="146"/>
      <c r="I68" s="125">
        <f>I60/3+I61+I62+I63+I64+I65</f>
        <v>0</v>
      </c>
      <c r="J68" s="146"/>
      <c r="K68" s="146"/>
      <c r="L68" s="169">
        <f>L60/3+L61+L62+L63+L64+L65</f>
        <v>0</v>
      </c>
      <c r="M68" s="169"/>
      <c r="N68" s="169"/>
      <c r="O68" s="35"/>
      <c r="P68" s="35"/>
      <c r="Q68" s="35"/>
      <c r="R68" s="35"/>
      <c r="S68" s="35"/>
      <c r="T68" s="35"/>
      <c r="U68" s="35"/>
      <c r="V68" s="35"/>
    </row>
    <row r="69" spans="1:22" ht="19.5" customHeight="1">
      <c r="A69" s="35"/>
      <c r="B69" s="32" t="s">
        <v>115</v>
      </c>
      <c r="C69" s="35"/>
      <c r="D69" s="35"/>
      <c r="E69" s="35"/>
      <c r="F69" s="35"/>
      <c r="G69" s="35"/>
      <c r="H69" s="35"/>
      <c r="I69" s="35"/>
      <c r="J69" s="39"/>
      <c r="K69" s="39"/>
      <c r="L69" s="39"/>
      <c r="M69" s="39"/>
      <c r="N69" s="35"/>
      <c r="O69" s="35"/>
      <c r="P69" s="35"/>
      <c r="Q69" s="35"/>
      <c r="R69" s="35"/>
      <c r="S69" s="35"/>
      <c r="T69" s="35"/>
      <c r="U69" s="35"/>
      <c r="V69" s="35"/>
    </row>
    <row r="70" spans="1:22" ht="19.5" customHeight="1">
      <c r="B70" s="32" t="s">
        <v>45</v>
      </c>
    </row>
    <row r="72" spans="1:22">
      <c r="A72" s="37" t="s">
        <v>224</v>
      </c>
      <c r="B72" s="52"/>
      <c r="C72" s="38"/>
      <c r="D72" s="52"/>
      <c r="E72" s="52"/>
      <c r="F72" s="52"/>
      <c r="G72" s="52"/>
      <c r="H72" s="52"/>
      <c r="I72" s="52"/>
      <c r="J72" s="52"/>
      <c r="K72" s="52"/>
      <c r="L72" s="52"/>
      <c r="M72" s="52"/>
      <c r="N72" s="38"/>
      <c r="O72" s="38"/>
      <c r="P72" s="38"/>
      <c r="Q72" s="38"/>
      <c r="R72" s="38"/>
      <c r="S72" s="38"/>
      <c r="T72" s="38"/>
    </row>
    <row r="73" spans="1:22">
      <c r="A73" s="37"/>
      <c r="B73" s="52"/>
      <c r="C73" s="38"/>
      <c r="D73" s="52"/>
      <c r="E73" s="52"/>
      <c r="F73" s="52"/>
      <c r="G73" s="52"/>
      <c r="H73" s="52"/>
      <c r="I73" s="52"/>
      <c r="J73" s="52"/>
      <c r="K73" s="52"/>
      <c r="L73" s="52"/>
      <c r="M73" s="52"/>
      <c r="N73" s="38"/>
      <c r="O73" s="38"/>
      <c r="P73" s="38"/>
      <c r="Q73" s="38"/>
      <c r="R73" s="38"/>
      <c r="S73" s="38"/>
      <c r="T73" s="38"/>
    </row>
    <row r="74" spans="1:22" ht="19.5" customHeight="1">
      <c r="A74" s="38"/>
      <c r="B74" s="46"/>
      <c r="C74" s="83"/>
      <c r="D74" s="74"/>
      <c r="E74" s="74"/>
      <c r="F74" s="46" t="s">
        <v>222</v>
      </c>
      <c r="G74" s="74"/>
      <c r="H74" s="74"/>
      <c r="I74" s="74"/>
      <c r="J74" s="74"/>
      <c r="K74" s="74"/>
      <c r="L74" s="104"/>
      <c r="M74" s="25"/>
    </row>
    <row r="75" spans="1:22" ht="19.5" customHeight="1">
      <c r="A75" s="38"/>
      <c r="B75" s="64"/>
      <c r="C75" s="38"/>
      <c r="D75" s="52"/>
      <c r="E75" s="52"/>
      <c r="F75" s="126"/>
      <c r="G75" s="147"/>
      <c r="H75" s="147"/>
      <c r="I75" s="147"/>
      <c r="J75" s="147"/>
      <c r="K75" s="147"/>
      <c r="L75" s="170"/>
      <c r="M75" s="25"/>
    </row>
    <row r="76" spans="1:22" ht="19.5" customHeight="1">
      <c r="A76" s="38"/>
      <c r="B76" s="65"/>
      <c r="C76" s="15"/>
      <c r="D76" s="15"/>
      <c r="E76" s="109"/>
      <c r="F76" s="127"/>
      <c r="G76" s="148"/>
      <c r="H76" s="148"/>
      <c r="I76" s="148"/>
      <c r="J76" s="148"/>
      <c r="K76" s="148"/>
      <c r="L76" s="171"/>
      <c r="M76" s="25"/>
    </row>
    <row r="77" spans="1:22" ht="19.5" customHeight="1">
      <c r="A77" s="38"/>
      <c r="B77" s="64" t="s">
        <v>102</v>
      </c>
      <c r="C77" s="62"/>
      <c r="D77" s="62"/>
      <c r="E77" s="110"/>
      <c r="F77" s="127"/>
      <c r="G77" s="148"/>
      <c r="H77" s="148"/>
      <c r="I77" s="148"/>
      <c r="J77" s="148"/>
      <c r="K77" s="148"/>
      <c r="L77" s="171"/>
      <c r="M77" s="25"/>
    </row>
    <row r="78" spans="1:22" ht="19.5" customHeight="1">
      <c r="A78" s="38"/>
      <c r="B78" s="64"/>
      <c r="C78" s="38"/>
      <c r="D78" s="52"/>
      <c r="E78" s="52"/>
      <c r="F78" s="127"/>
      <c r="G78" s="148"/>
      <c r="H78" s="148"/>
      <c r="I78" s="148"/>
      <c r="J78" s="148"/>
      <c r="K78" s="148"/>
      <c r="L78" s="171"/>
      <c r="M78" s="25"/>
    </row>
    <row r="79" spans="1:22" ht="19.5" customHeight="1">
      <c r="A79" s="38"/>
      <c r="B79" s="64"/>
      <c r="C79" s="38"/>
      <c r="D79" s="52"/>
      <c r="E79" s="52"/>
      <c r="F79" s="127"/>
      <c r="G79" s="148"/>
      <c r="H79" s="148"/>
      <c r="I79" s="148"/>
      <c r="J79" s="148"/>
      <c r="K79" s="148"/>
      <c r="L79" s="171"/>
      <c r="M79" s="25"/>
    </row>
    <row r="80" spans="1:22" ht="19.5" customHeight="1">
      <c r="A80" s="38"/>
      <c r="B80" s="47"/>
      <c r="C80" s="84"/>
      <c r="D80" s="75"/>
      <c r="E80" s="75"/>
      <c r="F80" s="128"/>
      <c r="G80" s="149"/>
      <c r="H80" s="149"/>
      <c r="I80" s="149"/>
      <c r="J80" s="149"/>
      <c r="K80" s="149"/>
      <c r="L80" s="172"/>
      <c r="M80" s="25"/>
    </row>
  </sheetData>
  <mergeCells count="188">
    <mergeCell ref="T2:X2"/>
    <mergeCell ref="C3:E3"/>
    <mergeCell ref="F3:X3"/>
    <mergeCell ref="C4:E4"/>
    <mergeCell ref="F4:X4"/>
    <mergeCell ref="C5:E5"/>
    <mergeCell ref="F5:X5"/>
    <mergeCell ref="C6:E6"/>
    <mergeCell ref="F6:X6"/>
    <mergeCell ref="F7:X7"/>
    <mergeCell ref="F8:X8"/>
    <mergeCell ref="C9:E9"/>
    <mergeCell ref="F9:L9"/>
    <mergeCell ref="M9:O9"/>
    <mergeCell ref="P9:X9"/>
    <mergeCell ref="C10:E10"/>
    <mergeCell ref="F10:X10"/>
    <mergeCell ref="F11:H11"/>
    <mergeCell ref="I11:O11"/>
    <mergeCell ref="P11:R11"/>
    <mergeCell ref="S11:X11"/>
    <mergeCell ref="F12:H12"/>
    <mergeCell ref="I12:O12"/>
    <mergeCell ref="P12:R12"/>
    <mergeCell ref="S12:X12"/>
    <mergeCell ref="F13:H13"/>
    <mergeCell ref="I13:O13"/>
    <mergeCell ref="P13:R13"/>
    <mergeCell ref="S13:X13"/>
    <mergeCell ref="X19:Y19"/>
    <mergeCell ref="B21:D21"/>
    <mergeCell ref="E21:G21"/>
    <mergeCell ref="H21:J21"/>
    <mergeCell ref="L21:N21"/>
    <mergeCell ref="O21:P21"/>
    <mergeCell ref="Q21:R21"/>
    <mergeCell ref="S21:U21"/>
    <mergeCell ref="V21:W21"/>
    <mergeCell ref="Z21:AA21"/>
    <mergeCell ref="B22:D22"/>
    <mergeCell ref="E22:G22"/>
    <mergeCell ref="H22:J22"/>
    <mergeCell ref="L22:N22"/>
    <mergeCell ref="O22:P22"/>
    <mergeCell ref="Q22:R22"/>
    <mergeCell ref="S22:U22"/>
    <mergeCell ref="V22:W22"/>
    <mergeCell ref="Z22:AA22"/>
    <mergeCell ref="B23:D23"/>
    <mergeCell ref="E23:G23"/>
    <mergeCell ref="H23:J23"/>
    <mergeCell ref="L23:N23"/>
    <mergeCell ref="O23:P23"/>
    <mergeCell ref="Q23:R23"/>
    <mergeCell ref="S23:U23"/>
    <mergeCell ref="V23:W23"/>
    <mergeCell ref="Z23:AA23"/>
    <mergeCell ref="B24:D24"/>
    <mergeCell ref="E24:G24"/>
    <mergeCell ref="H24:J24"/>
    <mergeCell ref="L24:N24"/>
    <mergeCell ref="O24:P24"/>
    <mergeCell ref="Q24:R24"/>
    <mergeCell ref="S24:U24"/>
    <mergeCell ref="V24:W24"/>
    <mergeCell ref="Z24:AA24"/>
    <mergeCell ref="B25:D25"/>
    <mergeCell ref="E25:G25"/>
    <mergeCell ref="H25:J25"/>
    <mergeCell ref="L25:N25"/>
    <mergeCell ref="O25:P25"/>
    <mergeCell ref="Q25:R25"/>
    <mergeCell ref="S25:U25"/>
    <mergeCell ref="V25:W25"/>
    <mergeCell ref="Z25:AA25"/>
    <mergeCell ref="B26:D26"/>
    <mergeCell ref="E26:G26"/>
    <mergeCell ref="H26:J26"/>
    <mergeCell ref="L26:N26"/>
    <mergeCell ref="O26:P26"/>
    <mergeCell ref="Q26:R26"/>
    <mergeCell ref="S26:U26"/>
    <mergeCell ref="V26:W26"/>
    <mergeCell ref="Z26:AA26"/>
    <mergeCell ref="B27:D27"/>
    <mergeCell ref="E27:G27"/>
    <mergeCell ref="H27:J27"/>
    <mergeCell ref="L27:N27"/>
    <mergeCell ref="O27:P27"/>
    <mergeCell ref="Q27:R27"/>
    <mergeCell ref="S27:U27"/>
    <mergeCell ref="V27:W27"/>
    <mergeCell ref="Z27:AA27"/>
    <mergeCell ref="B28:D28"/>
    <mergeCell ref="E28:G28"/>
    <mergeCell ref="H28:J28"/>
    <mergeCell ref="L28:N28"/>
    <mergeCell ref="O28:P28"/>
    <mergeCell ref="Q28:R28"/>
    <mergeCell ref="S28:U28"/>
    <mergeCell ref="V28:W28"/>
    <mergeCell ref="Z28:AA28"/>
    <mergeCell ref="B44:G44"/>
    <mergeCell ref="H44:X44"/>
    <mergeCell ref="F45:G45"/>
    <mergeCell ref="H45:X45"/>
    <mergeCell ref="F46:G46"/>
    <mergeCell ref="H46:X46"/>
    <mergeCell ref="F51:G51"/>
    <mergeCell ref="H51:X51"/>
    <mergeCell ref="F52:G52"/>
    <mergeCell ref="H52:X52"/>
    <mergeCell ref="M56:N56"/>
    <mergeCell ref="B57:E57"/>
    <mergeCell ref="F57:H57"/>
    <mergeCell ref="I57:K57"/>
    <mergeCell ref="L57:N57"/>
    <mergeCell ref="B58:E58"/>
    <mergeCell ref="F58:H58"/>
    <mergeCell ref="I58:K58"/>
    <mergeCell ref="L58:N58"/>
    <mergeCell ref="B59:E59"/>
    <mergeCell ref="F59:H59"/>
    <mergeCell ref="I59:K59"/>
    <mergeCell ref="L59:N59"/>
    <mergeCell ref="B60:E60"/>
    <mergeCell ref="F60:H60"/>
    <mergeCell ref="I60:K60"/>
    <mergeCell ref="L60:N60"/>
    <mergeCell ref="B61:E61"/>
    <mergeCell ref="F61:H61"/>
    <mergeCell ref="I61:K61"/>
    <mergeCell ref="L61:N61"/>
    <mergeCell ref="B62:E62"/>
    <mergeCell ref="F62:H62"/>
    <mergeCell ref="I62:K62"/>
    <mergeCell ref="L62:N62"/>
    <mergeCell ref="B63:E63"/>
    <mergeCell ref="F63:H63"/>
    <mergeCell ref="I63:K63"/>
    <mergeCell ref="L63:N63"/>
    <mergeCell ref="B64:E64"/>
    <mergeCell ref="F64:H64"/>
    <mergeCell ref="I64:K64"/>
    <mergeCell ref="L64:N64"/>
    <mergeCell ref="B65:E65"/>
    <mergeCell ref="F65:H65"/>
    <mergeCell ref="I65:K65"/>
    <mergeCell ref="L65:N65"/>
    <mergeCell ref="B66:E66"/>
    <mergeCell ref="F66:H66"/>
    <mergeCell ref="I66:K66"/>
    <mergeCell ref="L66:N66"/>
    <mergeCell ref="B68:E68"/>
    <mergeCell ref="F68:H68"/>
    <mergeCell ref="I68:K68"/>
    <mergeCell ref="L68:N68"/>
    <mergeCell ref="F74:L74"/>
    <mergeCell ref="F75:L75"/>
    <mergeCell ref="F76:L76"/>
    <mergeCell ref="B77:E77"/>
    <mergeCell ref="F77:L77"/>
    <mergeCell ref="F78:L78"/>
    <mergeCell ref="F79:L79"/>
    <mergeCell ref="F80:L80"/>
    <mergeCell ref="B3:B5"/>
    <mergeCell ref="B7:B12"/>
    <mergeCell ref="C7:E8"/>
    <mergeCell ref="C11:E13"/>
    <mergeCell ref="B19:D20"/>
    <mergeCell ref="E19:G20"/>
    <mergeCell ref="H19:J20"/>
    <mergeCell ref="K19:K20"/>
    <mergeCell ref="L19:N20"/>
    <mergeCell ref="O19:P20"/>
    <mergeCell ref="Q19:R20"/>
    <mergeCell ref="S19:U20"/>
    <mergeCell ref="V19:W20"/>
    <mergeCell ref="Z19:AA20"/>
    <mergeCell ref="AB19:AB20"/>
    <mergeCell ref="B45:E46"/>
    <mergeCell ref="B47:E50"/>
    <mergeCell ref="F47:G48"/>
    <mergeCell ref="H47:X48"/>
    <mergeCell ref="F49:G50"/>
    <mergeCell ref="H49:X50"/>
    <mergeCell ref="B51:E52"/>
    <mergeCell ref="A3:A13"/>
  </mergeCells>
  <phoneticPr fontId="19"/>
  <pageMargins left="0.82677165354330717" right="0.23622047244094491" top="0.74803149606299213" bottom="0.74803149606299213" header="0.31496062992125984" footer="0.31496062992125984"/>
  <pageSetup paperSize="9" scale="83" fitToWidth="1" fitToHeight="0" orientation="landscape" usePrinterDefaults="1" r:id="rId1"/>
  <headerFooter alignWithMargins="0">
    <oddFooter>&amp;C&amp;P &amp;R居宅介護支援</oddFooter>
  </headerFooter>
  <rowBreaks count="4" manualBreakCount="4">
    <brk id="15" max="27" man="1"/>
    <brk id="41" max="27" man="1"/>
    <brk id="71" max="27" man="1"/>
    <brk id="8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V45"/>
  <sheetViews>
    <sheetView workbookViewId="0">
      <selection activeCell="P7" sqref="P7"/>
    </sheetView>
  </sheetViews>
  <sheetFormatPr defaultRowHeight="12.75"/>
  <cols>
    <col min="1" max="1" width="9" style="216" customWidth="1"/>
    <col min="2" max="2" width="10.625" style="216" customWidth="1"/>
    <col min="3" max="256" width="9" style="216" customWidth="1"/>
    <col min="257" max="257" width="9" customWidth="1"/>
    <col min="258" max="258" width="10.625" customWidth="1"/>
    <col min="259" max="513" width="9" customWidth="1"/>
    <col min="514" max="514" width="10.625" customWidth="1"/>
    <col min="515" max="769" width="9" customWidth="1"/>
    <col min="770" max="770" width="10.625" customWidth="1"/>
    <col min="771" max="1025" width="9" customWidth="1"/>
    <col min="1026" max="1026" width="10.625" customWidth="1"/>
    <col min="1027" max="1281" width="9" customWidth="1"/>
    <col min="1282" max="1282" width="10.625" customWidth="1"/>
    <col min="1283" max="1537" width="9" customWidth="1"/>
    <col min="1538" max="1538" width="10.625" customWidth="1"/>
    <col min="1539" max="1793" width="9" customWidth="1"/>
    <col min="1794" max="1794" width="10.625" customWidth="1"/>
    <col min="1795" max="2049" width="9" customWidth="1"/>
    <col min="2050" max="2050" width="10.625" customWidth="1"/>
    <col min="2051" max="2305" width="9" customWidth="1"/>
    <col min="2306" max="2306" width="10.625" customWidth="1"/>
    <col min="2307" max="2561" width="9" customWidth="1"/>
    <col min="2562" max="2562" width="10.625" customWidth="1"/>
    <col min="2563" max="2817" width="9" customWidth="1"/>
    <col min="2818" max="2818" width="10.625" customWidth="1"/>
    <col min="2819" max="3073" width="9" customWidth="1"/>
    <col min="3074" max="3074" width="10.625" customWidth="1"/>
    <col min="3075" max="3329" width="9" customWidth="1"/>
    <col min="3330" max="3330" width="10.625" customWidth="1"/>
    <col min="3331" max="3585" width="9" customWidth="1"/>
    <col min="3586" max="3586" width="10.625" customWidth="1"/>
    <col min="3587" max="3841" width="9" customWidth="1"/>
    <col min="3842" max="3842" width="10.625" customWidth="1"/>
    <col min="3843" max="4097" width="9" customWidth="1"/>
    <col min="4098" max="4098" width="10.625" customWidth="1"/>
    <col min="4099" max="4353" width="9" customWidth="1"/>
    <col min="4354" max="4354" width="10.625" customWidth="1"/>
    <col min="4355" max="4609" width="9" customWidth="1"/>
    <col min="4610" max="4610" width="10.625" customWidth="1"/>
    <col min="4611" max="4865" width="9" customWidth="1"/>
    <col min="4866" max="4866" width="10.625" customWidth="1"/>
    <col min="4867" max="5121" width="9" customWidth="1"/>
    <col min="5122" max="5122" width="10.625" customWidth="1"/>
    <col min="5123" max="5377" width="9" customWidth="1"/>
    <col min="5378" max="5378" width="10.625" customWidth="1"/>
    <col min="5379" max="5633" width="9" customWidth="1"/>
    <col min="5634" max="5634" width="10.625" customWidth="1"/>
    <col min="5635" max="5889" width="9" customWidth="1"/>
    <col min="5890" max="5890" width="10.625" customWidth="1"/>
    <col min="5891" max="6145" width="9" customWidth="1"/>
    <col min="6146" max="6146" width="10.625" customWidth="1"/>
    <col min="6147" max="6401" width="9" customWidth="1"/>
    <col min="6402" max="6402" width="10.625" customWidth="1"/>
    <col min="6403" max="6657" width="9" customWidth="1"/>
    <col min="6658" max="6658" width="10.625" customWidth="1"/>
    <col min="6659" max="6913" width="9" customWidth="1"/>
    <col min="6914" max="6914" width="10.625" customWidth="1"/>
    <col min="6915" max="7169" width="9" customWidth="1"/>
    <col min="7170" max="7170" width="10.625" customWidth="1"/>
    <col min="7171" max="7425" width="9" customWidth="1"/>
    <col min="7426" max="7426" width="10.625" customWidth="1"/>
    <col min="7427" max="7681" width="9" customWidth="1"/>
    <col min="7682" max="7682" width="10.625" customWidth="1"/>
    <col min="7683" max="7937" width="9" customWidth="1"/>
    <col min="7938" max="7938" width="10.625" customWidth="1"/>
    <col min="7939" max="8193" width="9" customWidth="1"/>
    <col min="8194" max="8194" width="10.625" customWidth="1"/>
    <col min="8195" max="8449" width="9" customWidth="1"/>
    <col min="8450" max="8450" width="10.625" customWidth="1"/>
    <col min="8451" max="8705" width="9" customWidth="1"/>
    <col min="8706" max="8706" width="10.625" customWidth="1"/>
    <col min="8707" max="8961" width="9" customWidth="1"/>
    <col min="8962" max="8962" width="10.625" customWidth="1"/>
    <col min="8963" max="9217" width="9" customWidth="1"/>
    <col min="9218" max="9218" width="10.625" customWidth="1"/>
    <col min="9219" max="9473" width="9" customWidth="1"/>
    <col min="9474" max="9474" width="10.625" customWidth="1"/>
    <col min="9475" max="9729" width="9" customWidth="1"/>
    <col min="9730" max="9730" width="10.625" customWidth="1"/>
    <col min="9731" max="9985" width="9" customWidth="1"/>
    <col min="9986" max="9986" width="10.625" customWidth="1"/>
    <col min="9987" max="10241" width="9" customWidth="1"/>
    <col min="10242" max="10242" width="10.625" customWidth="1"/>
    <col min="10243" max="10497" width="9" customWidth="1"/>
    <col min="10498" max="10498" width="10.625" customWidth="1"/>
    <col min="10499" max="10753" width="9" customWidth="1"/>
    <col min="10754" max="10754" width="10.625" customWidth="1"/>
    <col min="10755" max="11009" width="9" customWidth="1"/>
    <col min="11010" max="11010" width="10.625" customWidth="1"/>
    <col min="11011" max="11265" width="9" customWidth="1"/>
    <col min="11266" max="11266" width="10.625" customWidth="1"/>
    <col min="11267" max="11521" width="9" customWidth="1"/>
    <col min="11522" max="11522" width="10.625" customWidth="1"/>
    <col min="11523" max="11777" width="9" customWidth="1"/>
    <col min="11778" max="11778" width="10.625" customWidth="1"/>
    <col min="11779" max="12033" width="9" customWidth="1"/>
    <col min="12034" max="12034" width="10.625" customWidth="1"/>
    <col min="12035" max="12289" width="9" customWidth="1"/>
    <col min="12290" max="12290" width="10.625" customWidth="1"/>
    <col min="12291" max="12545" width="9" customWidth="1"/>
    <col min="12546" max="12546" width="10.625" customWidth="1"/>
    <col min="12547" max="12801" width="9" customWidth="1"/>
    <col min="12802" max="12802" width="10.625" customWidth="1"/>
    <col min="12803" max="13057" width="9" customWidth="1"/>
    <col min="13058" max="13058" width="10.625" customWidth="1"/>
    <col min="13059" max="13313" width="9" customWidth="1"/>
    <col min="13314" max="13314" width="10.625" customWidth="1"/>
    <col min="13315" max="13569" width="9" customWidth="1"/>
    <col min="13570" max="13570" width="10.625" customWidth="1"/>
    <col min="13571" max="13825" width="9" customWidth="1"/>
    <col min="13826" max="13826" width="10.625" customWidth="1"/>
    <col min="13827" max="14081" width="9" customWidth="1"/>
    <col min="14082" max="14082" width="10.625" customWidth="1"/>
    <col min="14083" max="14337" width="9" customWidth="1"/>
    <col min="14338" max="14338" width="10.625" customWidth="1"/>
    <col min="14339" max="14593" width="9" customWidth="1"/>
    <col min="14594" max="14594" width="10.625" customWidth="1"/>
    <col min="14595" max="14849" width="9" customWidth="1"/>
    <col min="14850" max="14850" width="10.625" customWidth="1"/>
    <col min="14851" max="15105" width="9" customWidth="1"/>
    <col min="15106" max="15106" width="10.625" customWidth="1"/>
    <col min="15107" max="15361" width="9" customWidth="1"/>
    <col min="15362" max="15362" width="10.625" customWidth="1"/>
    <col min="15363" max="15617" width="9" customWidth="1"/>
    <col min="15618" max="15618" width="10.625" customWidth="1"/>
    <col min="15619" max="15873" width="9" customWidth="1"/>
    <col min="15874" max="15874" width="10.625" customWidth="1"/>
    <col min="15875" max="16129" width="9" customWidth="1"/>
    <col min="16130" max="16130" width="10.625" customWidth="1"/>
    <col min="16131" max="16384" width="9" customWidth="1"/>
  </cols>
  <sheetData>
    <row r="1" spans="1:14" s="198" customFormat="1">
      <c r="A1" s="217" t="s">
        <v>382</v>
      </c>
    </row>
    <row r="2" spans="1:14">
      <c r="A2" s="218"/>
      <c r="B2" s="218"/>
      <c r="C2" s="218"/>
      <c r="D2" s="218"/>
      <c r="E2" s="218"/>
      <c r="F2" s="218"/>
      <c r="G2" s="218"/>
      <c r="H2" s="218"/>
      <c r="I2" s="218"/>
      <c r="J2" s="218"/>
      <c r="K2" s="218"/>
      <c r="L2" s="218"/>
      <c r="M2" s="218"/>
      <c r="N2" s="218"/>
    </row>
    <row r="3" spans="1:14" ht="13.7" customHeight="1">
      <c r="A3" s="219" t="s">
        <v>349</v>
      </c>
      <c r="B3" s="220"/>
      <c r="C3" s="220"/>
      <c r="D3" s="220"/>
      <c r="E3" s="220"/>
      <c r="F3" s="220"/>
      <c r="G3" s="220"/>
      <c r="H3" s="220"/>
      <c r="I3" s="220"/>
      <c r="J3" s="220"/>
      <c r="K3" s="220"/>
      <c r="L3" s="220"/>
      <c r="M3" s="220"/>
      <c r="N3" s="220"/>
    </row>
    <row r="4" spans="1:14" ht="13.7" customHeight="1">
      <c r="A4" s="220" t="s">
        <v>256</v>
      </c>
      <c r="B4" s="220"/>
      <c r="C4" s="220"/>
      <c r="D4" s="220"/>
      <c r="E4" s="220"/>
      <c r="F4" s="220"/>
      <c r="G4" s="220"/>
      <c r="H4" s="220"/>
      <c r="I4" s="220"/>
      <c r="J4" s="220"/>
      <c r="K4" s="220"/>
      <c r="L4" s="220"/>
      <c r="M4" s="220"/>
      <c r="N4" s="220"/>
    </row>
    <row r="5" spans="1:14" ht="13.7" customHeight="1">
      <c r="A5" s="220" t="s">
        <v>370</v>
      </c>
      <c r="B5" s="220"/>
      <c r="C5" s="220"/>
      <c r="D5" s="220"/>
      <c r="E5" s="220"/>
      <c r="F5" s="220"/>
      <c r="G5" s="220"/>
      <c r="H5" s="220"/>
      <c r="I5" s="220"/>
      <c r="J5" s="220"/>
      <c r="K5" s="220"/>
      <c r="L5" s="220"/>
      <c r="M5" s="220"/>
      <c r="N5" s="220"/>
    </row>
    <row r="6" spans="1:14" ht="13.7" customHeight="1">
      <c r="A6" s="220" t="s">
        <v>371</v>
      </c>
      <c r="B6" s="220"/>
      <c r="C6" s="220"/>
      <c r="D6" s="220"/>
      <c r="E6" s="220"/>
      <c r="F6" s="220"/>
      <c r="G6" s="220"/>
      <c r="H6" s="220"/>
      <c r="I6" s="220"/>
      <c r="J6" s="220"/>
      <c r="K6" s="220"/>
      <c r="L6" s="220"/>
      <c r="M6" s="220"/>
      <c r="N6" s="220"/>
    </row>
    <row r="7" spans="1:14" ht="13.7" customHeight="1">
      <c r="A7" s="220" t="s">
        <v>145</v>
      </c>
      <c r="B7" s="220"/>
      <c r="C7" s="220"/>
      <c r="D7" s="220"/>
      <c r="E7" s="220"/>
      <c r="F7" s="220"/>
      <c r="G7" s="220"/>
      <c r="H7" s="220"/>
      <c r="I7" s="220"/>
      <c r="J7" s="220"/>
      <c r="K7" s="220"/>
      <c r="L7" s="220"/>
      <c r="M7" s="220"/>
      <c r="N7" s="220"/>
    </row>
    <row r="8" spans="1:14">
      <c r="A8" s="220"/>
      <c r="B8" s="220"/>
      <c r="C8" s="220"/>
      <c r="D8" s="220"/>
      <c r="E8" s="220"/>
      <c r="F8" s="220"/>
      <c r="G8" s="220"/>
      <c r="L8" s="220"/>
      <c r="M8" s="220"/>
      <c r="N8" s="220"/>
    </row>
    <row r="9" spans="1:14" ht="13.7" customHeight="1">
      <c r="A9" s="220"/>
      <c r="B9" s="224" t="s">
        <v>247</v>
      </c>
      <c r="C9" s="227"/>
      <c r="D9" s="227"/>
      <c r="E9" s="227"/>
      <c r="F9" s="229"/>
      <c r="G9" s="231" t="s">
        <v>99</v>
      </c>
      <c r="H9" s="233"/>
      <c r="I9" s="236"/>
      <c r="J9" s="236"/>
      <c r="K9" s="238"/>
      <c r="L9" s="220"/>
      <c r="M9" s="220"/>
      <c r="N9" s="220"/>
    </row>
    <row r="10" spans="1:14" ht="13.7" customHeight="1">
      <c r="A10" s="220"/>
      <c r="B10" s="224"/>
      <c r="C10" s="228"/>
      <c r="D10" s="228"/>
      <c r="E10" s="228"/>
      <c r="F10" s="230"/>
      <c r="G10" s="232"/>
      <c r="H10" s="234"/>
      <c r="I10" s="237"/>
      <c r="J10" s="237"/>
      <c r="K10" s="239"/>
      <c r="L10" s="220"/>
      <c r="M10" s="220"/>
      <c r="N10" s="220"/>
    </row>
    <row r="11" spans="1:14">
      <c r="A11" s="220"/>
      <c r="B11" s="225" t="s">
        <v>95</v>
      </c>
      <c r="C11" s="225" t="s">
        <v>380</v>
      </c>
      <c r="D11" s="225"/>
      <c r="E11" s="225"/>
      <c r="F11" s="225"/>
      <c r="G11" s="220"/>
      <c r="H11" s="220"/>
      <c r="I11" s="220"/>
      <c r="J11" s="220"/>
      <c r="K11" s="220"/>
      <c r="L11" s="220"/>
      <c r="M11" s="220"/>
      <c r="N11" s="220"/>
    </row>
    <row r="12" spans="1:14">
      <c r="A12" s="220"/>
      <c r="B12" s="226"/>
      <c r="C12" s="226"/>
      <c r="D12" s="226"/>
      <c r="E12" s="226"/>
      <c r="F12" s="226"/>
      <c r="G12" s="220"/>
      <c r="H12" s="220"/>
      <c r="I12" s="220"/>
      <c r="J12" s="220"/>
      <c r="K12" s="220"/>
      <c r="L12" s="220"/>
      <c r="M12" s="220"/>
      <c r="N12" s="220"/>
    </row>
    <row r="13" spans="1:14" ht="13.5" customHeight="1">
      <c r="A13" s="220"/>
      <c r="B13" s="225" t="s">
        <v>377</v>
      </c>
      <c r="C13" s="225" t="s">
        <v>380</v>
      </c>
      <c r="D13" s="225"/>
      <c r="E13" s="225"/>
      <c r="F13" s="225"/>
      <c r="G13" s="233" t="s">
        <v>381</v>
      </c>
      <c r="H13" s="236"/>
      <c r="I13" s="238"/>
      <c r="J13" s="240" t="s">
        <v>357</v>
      </c>
      <c r="K13" s="240"/>
      <c r="L13" s="240"/>
      <c r="M13" s="240"/>
      <c r="N13" s="240"/>
    </row>
    <row r="14" spans="1:14">
      <c r="A14" s="220"/>
      <c r="B14" s="226"/>
      <c r="C14" s="226"/>
      <c r="D14" s="226"/>
      <c r="E14" s="226"/>
      <c r="F14" s="226"/>
      <c r="G14" s="234"/>
      <c r="H14" s="237"/>
      <c r="I14" s="239"/>
      <c r="J14" s="240"/>
      <c r="K14" s="240"/>
      <c r="L14" s="240"/>
      <c r="M14" s="240"/>
      <c r="N14" s="240"/>
    </row>
    <row r="15" spans="1:14">
      <c r="A15" s="220"/>
      <c r="B15" s="225" t="s">
        <v>378</v>
      </c>
      <c r="C15" s="225" t="s">
        <v>380</v>
      </c>
      <c r="D15" s="225"/>
      <c r="E15" s="225"/>
      <c r="F15" s="225"/>
      <c r="G15" s="235"/>
      <c r="H15" s="235"/>
      <c r="I15" s="235"/>
      <c r="J15" s="240"/>
      <c r="K15" s="240"/>
      <c r="L15" s="240"/>
      <c r="M15" s="240"/>
      <c r="N15" s="240"/>
    </row>
    <row r="16" spans="1:14">
      <c r="A16" s="220"/>
      <c r="B16" s="226"/>
      <c r="C16" s="226"/>
      <c r="D16" s="226"/>
      <c r="E16" s="226"/>
      <c r="F16" s="226"/>
      <c r="G16" s="235"/>
      <c r="H16" s="235"/>
      <c r="I16" s="235"/>
      <c r="J16" s="240"/>
      <c r="K16" s="240"/>
      <c r="L16" s="240"/>
      <c r="M16" s="240"/>
      <c r="N16" s="240"/>
    </row>
    <row r="17" spans="1:14">
      <c r="A17" s="220"/>
      <c r="B17" s="220"/>
      <c r="C17" s="220"/>
      <c r="D17" s="220"/>
      <c r="E17" s="220"/>
      <c r="F17" s="220"/>
      <c r="G17" s="220"/>
      <c r="H17" s="220"/>
      <c r="I17" s="220"/>
      <c r="J17" s="220"/>
      <c r="K17" s="220"/>
      <c r="L17" s="220"/>
      <c r="M17" s="220"/>
      <c r="N17" s="220"/>
    </row>
    <row r="18" spans="1:14" ht="13.7" customHeight="1">
      <c r="A18" s="220" t="s">
        <v>324</v>
      </c>
      <c r="B18" s="220"/>
      <c r="C18" s="220"/>
      <c r="D18" s="220"/>
      <c r="E18" s="220"/>
      <c r="F18" s="220"/>
      <c r="G18" s="220"/>
      <c r="H18" s="220"/>
      <c r="I18" s="220"/>
      <c r="J18" s="220"/>
      <c r="K18" s="220"/>
      <c r="L18" s="220"/>
      <c r="M18" s="220"/>
      <c r="N18" s="220"/>
    </row>
    <row r="19" spans="1:14" ht="22.15" customHeight="1">
      <c r="A19" s="220" t="s">
        <v>60</v>
      </c>
      <c r="B19" s="220"/>
      <c r="C19" s="220"/>
      <c r="D19" s="220"/>
      <c r="E19" s="220"/>
      <c r="F19" s="220"/>
      <c r="G19" s="220"/>
      <c r="H19" s="220"/>
      <c r="I19" s="220"/>
      <c r="J19" s="220"/>
      <c r="K19" s="220"/>
      <c r="L19" s="220"/>
      <c r="M19" s="220"/>
      <c r="N19" s="220"/>
    </row>
    <row r="20" spans="1:14">
      <c r="A20" s="220"/>
      <c r="B20" s="220"/>
      <c r="C20" s="220"/>
      <c r="D20" s="220"/>
      <c r="E20" s="220"/>
      <c r="F20" s="220"/>
      <c r="G20" s="220"/>
      <c r="H20" s="220"/>
      <c r="I20" s="220"/>
      <c r="J20" s="220"/>
      <c r="K20" s="220"/>
      <c r="L20" s="220"/>
      <c r="M20" s="220"/>
      <c r="N20" s="220"/>
    </row>
    <row r="21" spans="1:14" ht="13.7" customHeight="1">
      <c r="A21" s="219" t="s">
        <v>218</v>
      </c>
      <c r="B21" s="220"/>
      <c r="C21" s="220"/>
      <c r="D21" s="220"/>
      <c r="E21" s="220"/>
      <c r="F21" s="220"/>
      <c r="G21" s="220"/>
      <c r="H21" s="220"/>
      <c r="I21" s="220"/>
      <c r="J21" s="220"/>
      <c r="K21" s="220"/>
      <c r="L21" s="220"/>
      <c r="M21" s="220"/>
      <c r="N21" s="220"/>
    </row>
    <row r="22" spans="1:14" ht="13.7" customHeight="1">
      <c r="A22" s="220" t="s">
        <v>372</v>
      </c>
      <c r="B22" s="220"/>
      <c r="C22" s="220"/>
      <c r="D22" s="220"/>
      <c r="E22" s="220"/>
      <c r="F22" s="220"/>
      <c r="G22" s="220"/>
      <c r="H22" s="220"/>
      <c r="I22" s="220"/>
      <c r="J22" s="220"/>
      <c r="K22" s="220"/>
      <c r="L22" s="220"/>
      <c r="M22" s="220"/>
      <c r="N22" s="220"/>
    </row>
    <row r="23" spans="1:14" ht="13.7" customHeight="1">
      <c r="A23" s="220" t="s">
        <v>295</v>
      </c>
      <c r="B23" s="220"/>
      <c r="C23" s="220"/>
      <c r="D23" s="220"/>
      <c r="E23" s="220"/>
      <c r="F23" s="220"/>
      <c r="G23" s="220"/>
      <c r="H23" s="220"/>
      <c r="I23" s="220"/>
      <c r="J23" s="220"/>
      <c r="K23" s="220"/>
      <c r="L23" s="220"/>
      <c r="M23" s="220"/>
      <c r="N23" s="220"/>
    </row>
    <row r="24" spans="1:14" ht="13.7" customHeight="1">
      <c r="A24" s="220"/>
      <c r="B24" s="220"/>
      <c r="C24" s="220"/>
      <c r="D24" s="220"/>
      <c r="E24" s="220"/>
      <c r="F24" s="220"/>
      <c r="G24" s="220"/>
      <c r="H24" s="220"/>
      <c r="I24" s="220"/>
      <c r="J24" s="220"/>
      <c r="K24" s="220"/>
      <c r="L24" s="220"/>
      <c r="M24" s="220"/>
      <c r="N24" s="220"/>
    </row>
    <row r="25" spans="1:14" ht="13.7" customHeight="1">
      <c r="A25" s="220"/>
      <c r="B25" s="220" t="s">
        <v>352</v>
      </c>
      <c r="C25" s="220"/>
      <c r="D25" s="220"/>
      <c r="E25" s="220"/>
      <c r="F25" s="220"/>
      <c r="G25" s="220"/>
      <c r="H25" s="220"/>
      <c r="I25" s="220"/>
      <c r="J25" s="220"/>
      <c r="K25" s="220"/>
      <c r="L25" s="220"/>
      <c r="M25" s="220"/>
      <c r="N25" s="220"/>
    </row>
    <row r="26" spans="1:14" ht="13.7" customHeight="1">
      <c r="C26" s="220"/>
      <c r="D26" s="220"/>
      <c r="E26" s="220"/>
      <c r="F26" s="220"/>
      <c r="G26" s="220"/>
      <c r="H26" s="220"/>
      <c r="I26" s="220"/>
      <c r="J26" s="220"/>
      <c r="K26" s="220"/>
      <c r="L26" s="220"/>
      <c r="M26" s="220"/>
      <c r="N26" s="220"/>
    </row>
    <row r="27" spans="1:14" ht="13.7" customHeight="1">
      <c r="A27" s="220" t="s">
        <v>297</v>
      </c>
      <c r="B27" s="220"/>
      <c r="C27" s="220"/>
      <c r="D27" s="220"/>
      <c r="E27" s="220"/>
      <c r="F27" s="220"/>
      <c r="G27" s="220"/>
      <c r="H27" s="220"/>
      <c r="I27" s="220"/>
      <c r="J27" s="220"/>
      <c r="K27" s="220"/>
      <c r="L27" s="220"/>
      <c r="M27" s="220"/>
      <c r="N27" s="220"/>
    </row>
    <row r="28" spans="1:14" ht="13.7" customHeight="1">
      <c r="A28" s="220"/>
      <c r="B28" s="220"/>
      <c r="C28" s="220"/>
      <c r="D28" s="220"/>
      <c r="E28" s="220"/>
      <c r="F28" s="220"/>
      <c r="G28" s="220"/>
      <c r="H28" s="220"/>
      <c r="I28" s="220"/>
      <c r="J28" s="220"/>
      <c r="K28" s="220"/>
      <c r="L28" s="220"/>
      <c r="M28" s="220"/>
      <c r="N28" s="220"/>
    </row>
    <row r="29" spans="1:14" ht="13.7" customHeight="1">
      <c r="B29" s="220" t="s">
        <v>343</v>
      </c>
      <c r="C29" s="220"/>
      <c r="D29" s="220"/>
      <c r="E29" s="220"/>
      <c r="F29" s="220"/>
      <c r="G29" s="220"/>
      <c r="H29" s="220"/>
      <c r="I29" s="220"/>
      <c r="J29" s="220"/>
      <c r="K29" s="220"/>
      <c r="L29" s="220"/>
      <c r="M29" s="220"/>
      <c r="N29" s="220"/>
    </row>
    <row r="30" spans="1:14" ht="13.7" customHeight="1">
      <c r="A30" s="220"/>
      <c r="B30" s="220"/>
      <c r="C30" s="220"/>
      <c r="D30" s="220"/>
      <c r="E30" s="220"/>
      <c r="F30" s="220"/>
      <c r="G30" s="220"/>
      <c r="H30" s="220"/>
      <c r="I30" s="220"/>
      <c r="J30" s="220"/>
      <c r="K30" s="220"/>
      <c r="L30" s="220"/>
      <c r="M30" s="220"/>
      <c r="N30" s="220"/>
    </row>
    <row r="31" spans="1:14" ht="13.7" customHeight="1">
      <c r="A31" s="198" t="s">
        <v>24</v>
      </c>
      <c r="B31" s="198"/>
      <c r="C31" s="198"/>
      <c r="D31" s="198"/>
      <c r="E31" s="198"/>
      <c r="F31" s="198"/>
      <c r="G31" s="198"/>
      <c r="H31" s="198"/>
      <c r="I31" s="198"/>
      <c r="J31" s="198"/>
      <c r="K31" s="198"/>
      <c r="L31" s="198"/>
      <c r="M31" s="198"/>
      <c r="N31" s="198"/>
    </row>
    <row r="32" spans="1:14" ht="26.65" customHeight="1">
      <c r="A32" s="198"/>
      <c r="B32" s="198" t="s">
        <v>294</v>
      </c>
      <c r="D32" s="198" t="s">
        <v>308</v>
      </c>
      <c r="E32" s="198"/>
      <c r="F32" s="198"/>
      <c r="G32" s="198"/>
      <c r="H32" s="198"/>
      <c r="I32" s="198"/>
      <c r="J32" s="198"/>
      <c r="K32" s="198"/>
      <c r="L32" s="198"/>
      <c r="M32" s="198"/>
      <c r="N32" s="198"/>
    </row>
    <row r="33" spans="1:14" ht="26.65" customHeight="1">
      <c r="A33" s="198"/>
      <c r="B33" s="198" t="s">
        <v>379</v>
      </c>
      <c r="C33" s="198"/>
      <c r="D33" s="198"/>
      <c r="E33" s="198"/>
      <c r="F33" s="198"/>
      <c r="G33" s="198"/>
      <c r="H33" s="198"/>
      <c r="I33" s="198"/>
      <c r="J33" s="198"/>
      <c r="K33" s="198"/>
      <c r="L33" s="198"/>
      <c r="M33" s="198"/>
      <c r="N33" s="198"/>
    </row>
    <row r="34" spans="1:14" ht="26.65" customHeight="1">
      <c r="A34" s="198"/>
      <c r="B34" s="198" t="s">
        <v>70</v>
      </c>
      <c r="C34" s="198"/>
      <c r="D34" s="198"/>
      <c r="E34" s="198"/>
      <c r="F34" s="198" t="s">
        <v>368</v>
      </c>
      <c r="G34" s="198"/>
      <c r="H34" s="198"/>
      <c r="I34" s="198" t="s">
        <v>363</v>
      </c>
      <c r="J34" s="198"/>
      <c r="K34" s="198"/>
      <c r="L34" s="198"/>
      <c r="M34" s="198"/>
      <c r="N34" s="198"/>
    </row>
    <row r="35" spans="1:14">
      <c r="A35" s="220"/>
      <c r="B35" s="220"/>
      <c r="C35" s="220"/>
      <c r="D35" s="220"/>
      <c r="E35" s="220"/>
      <c r="F35" s="220"/>
      <c r="G35" s="220"/>
      <c r="H35" s="220"/>
      <c r="I35" s="220"/>
      <c r="J35" s="220"/>
      <c r="K35" s="220"/>
      <c r="L35" s="220"/>
      <c r="M35" s="220"/>
      <c r="N35" s="220"/>
    </row>
    <row r="36" spans="1:14" ht="13.7" customHeight="1">
      <c r="A36" s="220" t="s">
        <v>373</v>
      </c>
      <c r="B36" s="220"/>
      <c r="C36" s="220"/>
      <c r="D36" s="220"/>
      <c r="E36" s="220"/>
      <c r="F36" s="220"/>
      <c r="G36" s="220"/>
      <c r="H36" s="220"/>
      <c r="I36" s="220"/>
      <c r="J36" s="220"/>
      <c r="K36" s="220"/>
      <c r="L36" s="220"/>
      <c r="M36" s="220"/>
      <c r="N36" s="220"/>
    </row>
    <row r="37" spans="1:14">
      <c r="A37" s="220"/>
      <c r="B37" s="220"/>
      <c r="C37" s="220"/>
      <c r="D37" s="220"/>
      <c r="E37" s="220"/>
      <c r="F37" s="220"/>
      <c r="G37" s="220"/>
      <c r="H37" s="220"/>
      <c r="I37" s="220"/>
      <c r="J37" s="220"/>
      <c r="K37" s="220"/>
      <c r="L37" s="220"/>
      <c r="M37" s="220"/>
      <c r="N37" s="220"/>
    </row>
    <row r="38" spans="1:14" ht="13.7" customHeight="1">
      <c r="A38" s="221" t="s">
        <v>374</v>
      </c>
      <c r="B38" s="220"/>
      <c r="C38" s="220"/>
      <c r="D38" s="220"/>
      <c r="E38" s="220"/>
      <c r="F38" s="220"/>
      <c r="G38" s="220"/>
      <c r="H38" s="220"/>
      <c r="I38" s="220"/>
      <c r="J38" s="220"/>
      <c r="K38" s="220"/>
      <c r="L38" s="220"/>
      <c r="M38" s="220"/>
      <c r="N38" s="220"/>
    </row>
    <row r="39" spans="1:14" ht="13.7" customHeight="1">
      <c r="A39" s="222" t="s">
        <v>375</v>
      </c>
      <c r="B39" s="222"/>
      <c r="C39" s="222"/>
      <c r="D39" s="222"/>
      <c r="E39" s="222"/>
      <c r="F39" s="222"/>
      <c r="G39" s="222"/>
      <c r="H39" s="222"/>
      <c r="I39" s="222"/>
      <c r="J39" s="222"/>
      <c r="K39" s="222"/>
      <c r="L39" s="222"/>
      <c r="M39" s="222"/>
      <c r="N39" s="222"/>
    </row>
    <row r="40" spans="1:14" ht="13.7" customHeight="1">
      <c r="A40" s="222"/>
      <c r="B40" s="222"/>
      <c r="C40" s="222"/>
      <c r="D40" s="222"/>
      <c r="E40" s="222"/>
      <c r="F40" s="222"/>
      <c r="G40" s="222"/>
      <c r="H40" s="222"/>
      <c r="I40" s="222"/>
      <c r="J40" s="222"/>
      <c r="K40" s="222"/>
      <c r="L40" s="222"/>
      <c r="M40" s="222"/>
      <c r="N40" s="222"/>
    </row>
    <row r="41" spans="1:14">
      <c r="A41" s="220"/>
      <c r="B41" s="220"/>
      <c r="C41" s="220"/>
      <c r="D41" s="220"/>
      <c r="E41" s="220"/>
      <c r="F41" s="220"/>
      <c r="G41" s="220"/>
      <c r="H41" s="220"/>
      <c r="I41" s="220"/>
      <c r="J41" s="220"/>
      <c r="K41" s="220"/>
      <c r="L41" s="220"/>
      <c r="M41" s="220"/>
      <c r="N41" s="220"/>
    </row>
    <row r="42" spans="1:14" ht="13.7" customHeight="1">
      <c r="A42" s="221" t="s">
        <v>376</v>
      </c>
      <c r="B42" s="220"/>
      <c r="C42" s="220"/>
      <c r="D42" s="220"/>
      <c r="E42" s="220"/>
      <c r="F42" s="220"/>
      <c r="G42" s="220"/>
      <c r="H42" s="220"/>
      <c r="I42" s="220"/>
      <c r="J42" s="220"/>
      <c r="K42" s="220"/>
      <c r="L42" s="220"/>
      <c r="M42" s="220"/>
      <c r="N42" s="220"/>
    </row>
    <row r="43" spans="1:14" ht="13.7" customHeight="1">
      <c r="A43" s="223" t="s">
        <v>217</v>
      </c>
      <c r="B43" s="220"/>
      <c r="C43" s="220"/>
      <c r="D43" s="220"/>
      <c r="E43" s="220"/>
      <c r="F43" s="220"/>
      <c r="G43" s="220"/>
      <c r="H43" s="220"/>
      <c r="I43" s="220"/>
      <c r="J43" s="220"/>
      <c r="K43" s="220"/>
      <c r="L43" s="220"/>
      <c r="M43" s="220"/>
      <c r="N43" s="220"/>
    </row>
    <row r="44" spans="1:14">
      <c r="A44" s="223" t="s">
        <v>304</v>
      </c>
      <c r="B44" s="218"/>
      <c r="C44" s="218"/>
      <c r="D44" s="218"/>
      <c r="E44" s="218"/>
      <c r="F44" s="218"/>
      <c r="G44" s="218"/>
      <c r="H44" s="218"/>
      <c r="I44" s="218"/>
      <c r="J44" s="218"/>
      <c r="K44" s="218"/>
      <c r="L44" s="218"/>
      <c r="M44" s="218"/>
      <c r="N44" s="218"/>
    </row>
    <row r="45" spans="1:14">
      <c r="A45" s="218"/>
      <c r="B45" s="218"/>
      <c r="C45" s="218"/>
      <c r="D45" s="218"/>
      <c r="E45" s="218"/>
      <c r="F45" s="218"/>
      <c r="G45" s="218"/>
      <c r="H45" s="218"/>
      <c r="I45" s="218"/>
      <c r="J45" s="218"/>
      <c r="K45" s="218"/>
      <c r="L45" s="218"/>
      <c r="M45" s="218"/>
      <c r="N45" s="218"/>
    </row>
  </sheetData>
  <mergeCells count="13">
    <mergeCell ref="B9:B10"/>
    <mergeCell ref="C9:F10"/>
    <mergeCell ref="G9:G10"/>
    <mergeCell ref="H9:K10"/>
    <mergeCell ref="B11:B12"/>
    <mergeCell ref="C11:F12"/>
    <mergeCell ref="B13:B14"/>
    <mergeCell ref="C13:F14"/>
    <mergeCell ref="G13:I14"/>
    <mergeCell ref="J13:N16"/>
    <mergeCell ref="B15:B16"/>
    <mergeCell ref="C15:F16"/>
    <mergeCell ref="A39:N40"/>
  </mergeCells>
  <phoneticPr fontId="19"/>
  <pageMargins left="0.7" right="0.7" top="0.75" bottom="0.75" header="0.3" footer="0.3"/>
  <pageSetup paperSize="9" scale="7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FFFF"/>
    <pageSetUpPr fitToPage="1"/>
  </sheetPr>
  <dimension ref="A1:V93"/>
  <sheetViews>
    <sheetView view="pageBreakPreview" zoomScaleSheetLayoutView="100" workbookViewId="0">
      <selection activeCell="I18" sqref="I18"/>
    </sheetView>
  </sheetViews>
  <sheetFormatPr defaultRowHeight="12.75"/>
  <cols>
    <col min="1" max="1" width="4.625" style="241" customWidth="1"/>
    <col min="2" max="2" width="2" style="242" customWidth="1"/>
    <col min="3" max="7" width="8.75" style="241" customWidth="1"/>
    <col min="8" max="15" width="8.25" style="241" customWidth="1"/>
    <col min="16" max="16" width="1.625" style="241" customWidth="1"/>
    <col min="17" max="17" width="1.75" style="241" customWidth="1"/>
    <col min="18" max="18" width="0.5" style="241" customWidth="1"/>
    <col min="19" max="20" width="9" style="241" customWidth="1"/>
    <col min="21" max="23" width="9" style="241" hidden="1" customWidth="1"/>
    <col min="24" max="255" width="9" style="241" customWidth="1"/>
    <col min="256" max="256" width="1.625" style="241" customWidth="1"/>
    <col min="257" max="257" width="2" style="241" customWidth="1"/>
    <col min="258" max="258" width="11.75" style="241" customWidth="1"/>
    <col min="259" max="270" width="6.75" style="241" customWidth="1"/>
    <col min="271" max="271" width="1.625" style="241" customWidth="1"/>
    <col min="272" max="272" width="1.75" style="241" customWidth="1"/>
    <col min="273" max="511" width="9" style="241" customWidth="1"/>
    <col min="512" max="512" width="1.625" style="241" customWidth="1"/>
    <col min="513" max="513" width="2" style="241" customWidth="1"/>
    <col min="514" max="514" width="11.75" style="241" customWidth="1"/>
    <col min="515" max="526" width="6.75" style="241" customWidth="1"/>
    <col min="527" max="527" width="1.625" style="241" customWidth="1"/>
    <col min="528" max="528" width="1.75" style="241" customWidth="1"/>
    <col min="529" max="767" width="9" style="241" customWidth="1"/>
    <col min="768" max="768" width="1.625" style="241" customWidth="1"/>
    <col min="769" max="769" width="2" style="241" customWidth="1"/>
    <col min="770" max="770" width="11.75" style="241" customWidth="1"/>
    <col min="771" max="782" width="6.75" style="241" customWidth="1"/>
    <col min="783" max="783" width="1.625" style="241" customWidth="1"/>
    <col min="784" max="784" width="1.75" style="241" customWidth="1"/>
    <col min="785" max="1023" width="9" style="241" customWidth="1"/>
    <col min="1024" max="1024" width="1.625" style="241" customWidth="1"/>
    <col min="1025" max="1025" width="2" style="241" customWidth="1"/>
    <col min="1026" max="1026" width="11.75" style="241" customWidth="1"/>
    <col min="1027" max="1038" width="6.75" style="241" customWidth="1"/>
    <col min="1039" max="1039" width="1.625" style="241" customWidth="1"/>
    <col min="1040" max="1040" width="1.75" style="241" customWidth="1"/>
    <col min="1041" max="1279" width="9" style="241" customWidth="1"/>
    <col min="1280" max="1280" width="1.625" style="241" customWidth="1"/>
    <col min="1281" max="1281" width="2" style="241" customWidth="1"/>
    <col min="1282" max="1282" width="11.75" style="241" customWidth="1"/>
    <col min="1283" max="1294" width="6.75" style="241" customWidth="1"/>
    <col min="1295" max="1295" width="1.625" style="241" customWidth="1"/>
    <col min="1296" max="1296" width="1.75" style="241" customWidth="1"/>
    <col min="1297" max="1535" width="9" style="241" customWidth="1"/>
    <col min="1536" max="1536" width="1.625" style="241" customWidth="1"/>
    <col min="1537" max="1537" width="2" style="241" customWidth="1"/>
    <col min="1538" max="1538" width="11.75" style="241" customWidth="1"/>
    <col min="1539" max="1550" width="6.75" style="241" customWidth="1"/>
    <col min="1551" max="1551" width="1.625" style="241" customWidth="1"/>
    <col min="1552" max="1552" width="1.75" style="241" customWidth="1"/>
    <col min="1553" max="1791" width="9" style="241" customWidth="1"/>
    <col min="1792" max="1792" width="1.625" style="241" customWidth="1"/>
    <col min="1793" max="1793" width="2" style="241" customWidth="1"/>
    <col min="1794" max="1794" width="11.75" style="241" customWidth="1"/>
    <col min="1795" max="1806" width="6.75" style="241" customWidth="1"/>
    <col min="1807" max="1807" width="1.625" style="241" customWidth="1"/>
    <col min="1808" max="1808" width="1.75" style="241" customWidth="1"/>
    <col min="1809" max="2047" width="9" style="241" customWidth="1"/>
    <col min="2048" max="2048" width="1.625" style="241" customWidth="1"/>
    <col min="2049" max="2049" width="2" style="241" customWidth="1"/>
    <col min="2050" max="2050" width="11.75" style="241" customWidth="1"/>
    <col min="2051" max="2062" width="6.75" style="241" customWidth="1"/>
    <col min="2063" max="2063" width="1.625" style="241" customWidth="1"/>
    <col min="2064" max="2064" width="1.75" style="241" customWidth="1"/>
    <col min="2065" max="2303" width="9" style="241" customWidth="1"/>
    <col min="2304" max="2304" width="1.625" style="241" customWidth="1"/>
    <col min="2305" max="2305" width="2" style="241" customWidth="1"/>
    <col min="2306" max="2306" width="11.75" style="241" customWidth="1"/>
    <col min="2307" max="2318" width="6.75" style="241" customWidth="1"/>
    <col min="2319" max="2319" width="1.625" style="241" customWidth="1"/>
    <col min="2320" max="2320" width="1.75" style="241" customWidth="1"/>
    <col min="2321" max="2559" width="9" style="241" customWidth="1"/>
    <col min="2560" max="2560" width="1.625" style="241" customWidth="1"/>
    <col min="2561" max="2561" width="2" style="241" customWidth="1"/>
    <col min="2562" max="2562" width="11.75" style="241" customWidth="1"/>
    <col min="2563" max="2574" width="6.75" style="241" customWidth="1"/>
    <col min="2575" max="2575" width="1.625" style="241" customWidth="1"/>
    <col min="2576" max="2576" width="1.75" style="241" customWidth="1"/>
    <col min="2577" max="2815" width="9" style="241" customWidth="1"/>
    <col min="2816" max="2816" width="1.625" style="241" customWidth="1"/>
    <col min="2817" max="2817" width="2" style="241" customWidth="1"/>
    <col min="2818" max="2818" width="11.75" style="241" customWidth="1"/>
    <col min="2819" max="2830" width="6.75" style="241" customWidth="1"/>
    <col min="2831" max="2831" width="1.625" style="241" customWidth="1"/>
    <col min="2832" max="2832" width="1.75" style="241" customWidth="1"/>
    <col min="2833" max="3071" width="9" style="241" customWidth="1"/>
    <col min="3072" max="3072" width="1.625" style="241" customWidth="1"/>
    <col min="3073" max="3073" width="2" style="241" customWidth="1"/>
    <col min="3074" max="3074" width="11.75" style="241" customWidth="1"/>
    <col min="3075" max="3086" width="6.75" style="241" customWidth="1"/>
    <col min="3087" max="3087" width="1.625" style="241" customWidth="1"/>
    <col min="3088" max="3088" width="1.75" style="241" customWidth="1"/>
    <col min="3089" max="3327" width="9" style="241" customWidth="1"/>
    <col min="3328" max="3328" width="1.625" style="241" customWidth="1"/>
    <col min="3329" max="3329" width="2" style="241" customWidth="1"/>
    <col min="3330" max="3330" width="11.75" style="241" customWidth="1"/>
    <col min="3331" max="3342" width="6.75" style="241" customWidth="1"/>
    <col min="3343" max="3343" width="1.625" style="241" customWidth="1"/>
    <col min="3344" max="3344" width="1.75" style="241" customWidth="1"/>
    <col min="3345" max="3583" width="9" style="241" customWidth="1"/>
    <col min="3584" max="3584" width="1.625" style="241" customWidth="1"/>
    <col min="3585" max="3585" width="2" style="241" customWidth="1"/>
    <col min="3586" max="3586" width="11.75" style="241" customWidth="1"/>
    <col min="3587" max="3598" width="6.75" style="241" customWidth="1"/>
    <col min="3599" max="3599" width="1.625" style="241" customWidth="1"/>
    <col min="3600" max="3600" width="1.75" style="241" customWidth="1"/>
    <col min="3601" max="3839" width="9" style="241" customWidth="1"/>
    <col min="3840" max="3840" width="1.625" style="241" customWidth="1"/>
    <col min="3841" max="3841" width="2" style="241" customWidth="1"/>
    <col min="3842" max="3842" width="11.75" style="241" customWidth="1"/>
    <col min="3843" max="3854" width="6.75" style="241" customWidth="1"/>
    <col min="3855" max="3855" width="1.625" style="241" customWidth="1"/>
    <col min="3856" max="3856" width="1.75" style="241" customWidth="1"/>
    <col min="3857" max="4095" width="9" style="241" customWidth="1"/>
    <col min="4096" max="4096" width="1.625" style="241" customWidth="1"/>
    <col min="4097" max="4097" width="2" style="241" customWidth="1"/>
    <col min="4098" max="4098" width="11.75" style="241" customWidth="1"/>
    <col min="4099" max="4110" width="6.75" style="241" customWidth="1"/>
    <col min="4111" max="4111" width="1.625" style="241" customWidth="1"/>
    <col min="4112" max="4112" width="1.75" style="241" customWidth="1"/>
    <col min="4113" max="4351" width="9" style="241" customWidth="1"/>
    <col min="4352" max="4352" width="1.625" style="241" customWidth="1"/>
    <col min="4353" max="4353" width="2" style="241" customWidth="1"/>
    <col min="4354" max="4354" width="11.75" style="241" customWidth="1"/>
    <col min="4355" max="4366" width="6.75" style="241" customWidth="1"/>
    <col min="4367" max="4367" width="1.625" style="241" customWidth="1"/>
    <col min="4368" max="4368" width="1.75" style="241" customWidth="1"/>
    <col min="4369" max="4607" width="9" style="241" customWidth="1"/>
    <col min="4608" max="4608" width="1.625" style="241" customWidth="1"/>
    <col min="4609" max="4609" width="2" style="241" customWidth="1"/>
    <col min="4610" max="4610" width="11.75" style="241" customWidth="1"/>
    <col min="4611" max="4622" width="6.75" style="241" customWidth="1"/>
    <col min="4623" max="4623" width="1.625" style="241" customWidth="1"/>
    <col min="4624" max="4624" width="1.75" style="241" customWidth="1"/>
    <col min="4625" max="4863" width="9" style="241" customWidth="1"/>
    <col min="4864" max="4864" width="1.625" style="241" customWidth="1"/>
    <col min="4865" max="4865" width="2" style="241" customWidth="1"/>
    <col min="4866" max="4866" width="11.75" style="241" customWidth="1"/>
    <col min="4867" max="4878" width="6.75" style="241" customWidth="1"/>
    <col min="4879" max="4879" width="1.625" style="241" customWidth="1"/>
    <col min="4880" max="4880" width="1.75" style="241" customWidth="1"/>
    <col min="4881" max="5119" width="9" style="241" customWidth="1"/>
    <col min="5120" max="5120" width="1.625" style="241" customWidth="1"/>
    <col min="5121" max="5121" width="2" style="241" customWidth="1"/>
    <col min="5122" max="5122" width="11.75" style="241" customWidth="1"/>
    <col min="5123" max="5134" width="6.75" style="241" customWidth="1"/>
    <col min="5135" max="5135" width="1.625" style="241" customWidth="1"/>
    <col min="5136" max="5136" width="1.75" style="241" customWidth="1"/>
    <col min="5137" max="5375" width="9" style="241" customWidth="1"/>
    <col min="5376" max="5376" width="1.625" style="241" customWidth="1"/>
    <col min="5377" max="5377" width="2" style="241" customWidth="1"/>
    <col min="5378" max="5378" width="11.75" style="241" customWidth="1"/>
    <col min="5379" max="5390" width="6.75" style="241" customWidth="1"/>
    <col min="5391" max="5391" width="1.625" style="241" customWidth="1"/>
    <col min="5392" max="5392" width="1.75" style="241" customWidth="1"/>
    <col min="5393" max="5631" width="9" style="241" customWidth="1"/>
    <col min="5632" max="5632" width="1.625" style="241" customWidth="1"/>
    <col min="5633" max="5633" width="2" style="241" customWidth="1"/>
    <col min="5634" max="5634" width="11.75" style="241" customWidth="1"/>
    <col min="5635" max="5646" width="6.75" style="241" customWidth="1"/>
    <col min="5647" max="5647" width="1.625" style="241" customWidth="1"/>
    <col min="5648" max="5648" width="1.75" style="241" customWidth="1"/>
    <col min="5649" max="5887" width="9" style="241" customWidth="1"/>
    <col min="5888" max="5888" width="1.625" style="241" customWidth="1"/>
    <col min="5889" max="5889" width="2" style="241" customWidth="1"/>
    <col min="5890" max="5890" width="11.75" style="241" customWidth="1"/>
    <col min="5891" max="5902" width="6.75" style="241" customWidth="1"/>
    <col min="5903" max="5903" width="1.625" style="241" customWidth="1"/>
    <col min="5904" max="5904" width="1.75" style="241" customWidth="1"/>
    <col min="5905" max="6143" width="9" style="241" customWidth="1"/>
    <col min="6144" max="6144" width="1.625" style="241" customWidth="1"/>
    <col min="6145" max="6145" width="2" style="241" customWidth="1"/>
    <col min="6146" max="6146" width="11.75" style="241" customWidth="1"/>
    <col min="6147" max="6158" width="6.75" style="241" customWidth="1"/>
    <col min="6159" max="6159" width="1.625" style="241" customWidth="1"/>
    <col min="6160" max="6160" width="1.75" style="241" customWidth="1"/>
    <col min="6161" max="6399" width="9" style="241" customWidth="1"/>
    <col min="6400" max="6400" width="1.625" style="241" customWidth="1"/>
    <col min="6401" max="6401" width="2" style="241" customWidth="1"/>
    <col min="6402" max="6402" width="11.75" style="241" customWidth="1"/>
    <col min="6403" max="6414" width="6.75" style="241" customWidth="1"/>
    <col min="6415" max="6415" width="1.625" style="241" customWidth="1"/>
    <col min="6416" max="6416" width="1.75" style="241" customWidth="1"/>
    <col min="6417" max="6655" width="9" style="241" customWidth="1"/>
    <col min="6656" max="6656" width="1.625" style="241" customWidth="1"/>
    <col min="6657" max="6657" width="2" style="241" customWidth="1"/>
    <col min="6658" max="6658" width="11.75" style="241" customWidth="1"/>
    <col min="6659" max="6670" width="6.75" style="241" customWidth="1"/>
    <col min="6671" max="6671" width="1.625" style="241" customWidth="1"/>
    <col min="6672" max="6672" width="1.75" style="241" customWidth="1"/>
    <col min="6673" max="6911" width="9" style="241" customWidth="1"/>
    <col min="6912" max="6912" width="1.625" style="241" customWidth="1"/>
    <col min="6913" max="6913" width="2" style="241" customWidth="1"/>
    <col min="6914" max="6914" width="11.75" style="241" customWidth="1"/>
    <col min="6915" max="6926" width="6.75" style="241" customWidth="1"/>
    <col min="6927" max="6927" width="1.625" style="241" customWidth="1"/>
    <col min="6928" max="6928" width="1.75" style="241" customWidth="1"/>
    <col min="6929" max="7167" width="9" style="241" customWidth="1"/>
    <col min="7168" max="7168" width="1.625" style="241" customWidth="1"/>
    <col min="7169" max="7169" width="2" style="241" customWidth="1"/>
    <col min="7170" max="7170" width="11.75" style="241" customWidth="1"/>
    <col min="7171" max="7182" width="6.75" style="241" customWidth="1"/>
    <col min="7183" max="7183" width="1.625" style="241" customWidth="1"/>
    <col min="7184" max="7184" width="1.75" style="241" customWidth="1"/>
    <col min="7185" max="7423" width="9" style="241" customWidth="1"/>
    <col min="7424" max="7424" width="1.625" style="241" customWidth="1"/>
    <col min="7425" max="7425" width="2" style="241" customWidth="1"/>
    <col min="7426" max="7426" width="11.75" style="241" customWidth="1"/>
    <col min="7427" max="7438" width="6.75" style="241" customWidth="1"/>
    <col min="7439" max="7439" width="1.625" style="241" customWidth="1"/>
    <col min="7440" max="7440" width="1.75" style="241" customWidth="1"/>
    <col min="7441" max="7679" width="9" style="241" customWidth="1"/>
    <col min="7680" max="7680" width="1.625" style="241" customWidth="1"/>
    <col min="7681" max="7681" width="2" style="241" customWidth="1"/>
    <col min="7682" max="7682" width="11.75" style="241" customWidth="1"/>
    <col min="7683" max="7694" width="6.75" style="241" customWidth="1"/>
    <col min="7695" max="7695" width="1.625" style="241" customWidth="1"/>
    <col min="7696" max="7696" width="1.75" style="241" customWidth="1"/>
    <col min="7697" max="7935" width="9" style="241" customWidth="1"/>
    <col min="7936" max="7936" width="1.625" style="241" customWidth="1"/>
    <col min="7937" max="7937" width="2" style="241" customWidth="1"/>
    <col min="7938" max="7938" width="11.75" style="241" customWidth="1"/>
    <col min="7939" max="7950" width="6.75" style="241" customWidth="1"/>
    <col min="7951" max="7951" width="1.625" style="241" customWidth="1"/>
    <col min="7952" max="7952" width="1.75" style="241" customWidth="1"/>
    <col min="7953" max="8191" width="9" style="241" customWidth="1"/>
    <col min="8192" max="8192" width="1.625" style="241" customWidth="1"/>
    <col min="8193" max="8193" width="2" style="241" customWidth="1"/>
    <col min="8194" max="8194" width="11.75" style="241" customWidth="1"/>
    <col min="8195" max="8206" width="6.75" style="241" customWidth="1"/>
    <col min="8207" max="8207" width="1.625" style="241" customWidth="1"/>
    <col min="8208" max="8208" width="1.75" style="241" customWidth="1"/>
    <col min="8209" max="8447" width="9" style="241" customWidth="1"/>
    <col min="8448" max="8448" width="1.625" style="241" customWidth="1"/>
    <col min="8449" max="8449" width="2" style="241" customWidth="1"/>
    <col min="8450" max="8450" width="11.75" style="241" customWidth="1"/>
    <col min="8451" max="8462" width="6.75" style="241" customWidth="1"/>
    <col min="8463" max="8463" width="1.625" style="241" customWidth="1"/>
    <col min="8464" max="8464" width="1.75" style="241" customWidth="1"/>
    <col min="8465" max="8703" width="9" style="241" customWidth="1"/>
    <col min="8704" max="8704" width="1.625" style="241" customWidth="1"/>
    <col min="8705" max="8705" width="2" style="241" customWidth="1"/>
    <col min="8706" max="8706" width="11.75" style="241" customWidth="1"/>
    <col min="8707" max="8718" width="6.75" style="241" customWidth="1"/>
    <col min="8719" max="8719" width="1.625" style="241" customWidth="1"/>
    <col min="8720" max="8720" width="1.75" style="241" customWidth="1"/>
    <col min="8721" max="8959" width="9" style="241" customWidth="1"/>
    <col min="8960" max="8960" width="1.625" style="241" customWidth="1"/>
    <col min="8961" max="8961" width="2" style="241" customWidth="1"/>
    <col min="8962" max="8962" width="11.75" style="241" customWidth="1"/>
    <col min="8963" max="8974" width="6.75" style="241" customWidth="1"/>
    <col min="8975" max="8975" width="1.625" style="241" customWidth="1"/>
    <col min="8976" max="8976" width="1.75" style="241" customWidth="1"/>
    <col min="8977" max="9215" width="9" style="241" customWidth="1"/>
    <col min="9216" max="9216" width="1.625" style="241" customWidth="1"/>
    <col min="9217" max="9217" width="2" style="241" customWidth="1"/>
    <col min="9218" max="9218" width="11.75" style="241" customWidth="1"/>
    <col min="9219" max="9230" width="6.75" style="241" customWidth="1"/>
    <col min="9231" max="9231" width="1.625" style="241" customWidth="1"/>
    <col min="9232" max="9232" width="1.75" style="241" customWidth="1"/>
    <col min="9233" max="9471" width="9" style="241" customWidth="1"/>
    <col min="9472" max="9472" width="1.625" style="241" customWidth="1"/>
    <col min="9473" max="9473" width="2" style="241" customWidth="1"/>
    <col min="9474" max="9474" width="11.75" style="241" customWidth="1"/>
    <col min="9475" max="9486" width="6.75" style="241" customWidth="1"/>
    <col min="9487" max="9487" width="1.625" style="241" customWidth="1"/>
    <col min="9488" max="9488" width="1.75" style="241" customWidth="1"/>
    <col min="9489" max="9727" width="9" style="241" customWidth="1"/>
    <col min="9728" max="9728" width="1.625" style="241" customWidth="1"/>
    <col min="9729" max="9729" width="2" style="241" customWidth="1"/>
    <col min="9730" max="9730" width="11.75" style="241" customWidth="1"/>
    <col min="9731" max="9742" width="6.75" style="241" customWidth="1"/>
    <col min="9743" max="9743" width="1.625" style="241" customWidth="1"/>
    <col min="9744" max="9744" width="1.75" style="241" customWidth="1"/>
    <col min="9745" max="9983" width="9" style="241" customWidth="1"/>
    <col min="9984" max="9984" width="1.625" style="241" customWidth="1"/>
    <col min="9985" max="9985" width="2" style="241" customWidth="1"/>
    <col min="9986" max="9986" width="11.75" style="241" customWidth="1"/>
    <col min="9987" max="9998" width="6.75" style="241" customWidth="1"/>
    <col min="9999" max="9999" width="1.625" style="241" customWidth="1"/>
    <col min="10000" max="10000" width="1.75" style="241" customWidth="1"/>
    <col min="10001" max="10239" width="9" style="241" customWidth="1"/>
    <col min="10240" max="10240" width="1.625" style="241" customWidth="1"/>
    <col min="10241" max="10241" width="2" style="241" customWidth="1"/>
    <col min="10242" max="10242" width="11.75" style="241" customWidth="1"/>
    <col min="10243" max="10254" width="6.75" style="241" customWidth="1"/>
    <col min="10255" max="10255" width="1.625" style="241" customWidth="1"/>
    <col min="10256" max="10256" width="1.75" style="241" customWidth="1"/>
    <col min="10257" max="10495" width="9" style="241" customWidth="1"/>
    <col min="10496" max="10496" width="1.625" style="241" customWidth="1"/>
    <col min="10497" max="10497" width="2" style="241" customWidth="1"/>
    <col min="10498" max="10498" width="11.75" style="241" customWidth="1"/>
    <col min="10499" max="10510" width="6.75" style="241" customWidth="1"/>
    <col min="10511" max="10511" width="1.625" style="241" customWidth="1"/>
    <col min="10512" max="10512" width="1.75" style="241" customWidth="1"/>
    <col min="10513" max="10751" width="9" style="241" customWidth="1"/>
    <col min="10752" max="10752" width="1.625" style="241" customWidth="1"/>
    <col min="10753" max="10753" width="2" style="241" customWidth="1"/>
    <col min="10754" max="10754" width="11.75" style="241" customWidth="1"/>
    <col min="10755" max="10766" width="6.75" style="241" customWidth="1"/>
    <col min="10767" max="10767" width="1.625" style="241" customWidth="1"/>
    <col min="10768" max="10768" width="1.75" style="241" customWidth="1"/>
    <col min="10769" max="11007" width="9" style="241" customWidth="1"/>
    <col min="11008" max="11008" width="1.625" style="241" customWidth="1"/>
    <col min="11009" max="11009" width="2" style="241" customWidth="1"/>
    <col min="11010" max="11010" width="11.75" style="241" customWidth="1"/>
    <col min="11011" max="11022" width="6.75" style="241" customWidth="1"/>
    <col min="11023" max="11023" width="1.625" style="241" customWidth="1"/>
    <col min="11024" max="11024" width="1.75" style="241" customWidth="1"/>
    <col min="11025" max="11263" width="9" style="241" customWidth="1"/>
    <col min="11264" max="11264" width="1.625" style="241" customWidth="1"/>
    <col min="11265" max="11265" width="2" style="241" customWidth="1"/>
    <col min="11266" max="11266" width="11.75" style="241" customWidth="1"/>
    <col min="11267" max="11278" width="6.75" style="241" customWidth="1"/>
    <col min="11279" max="11279" width="1.625" style="241" customWidth="1"/>
    <col min="11280" max="11280" width="1.75" style="241" customWidth="1"/>
    <col min="11281" max="11519" width="9" style="241" customWidth="1"/>
    <col min="11520" max="11520" width="1.625" style="241" customWidth="1"/>
    <col min="11521" max="11521" width="2" style="241" customWidth="1"/>
    <col min="11522" max="11522" width="11.75" style="241" customWidth="1"/>
    <col min="11523" max="11534" width="6.75" style="241" customWidth="1"/>
    <col min="11535" max="11535" width="1.625" style="241" customWidth="1"/>
    <col min="11536" max="11536" width="1.75" style="241" customWidth="1"/>
    <col min="11537" max="11775" width="9" style="241" customWidth="1"/>
    <col min="11776" max="11776" width="1.625" style="241" customWidth="1"/>
    <col min="11777" max="11777" width="2" style="241" customWidth="1"/>
    <col min="11778" max="11778" width="11.75" style="241" customWidth="1"/>
    <col min="11779" max="11790" width="6.75" style="241" customWidth="1"/>
    <col min="11791" max="11791" width="1.625" style="241" customWidth="1"/>
    <col min="11792" max="11792" width="1.75" style="241" customWidth="1"/>
    <col min="11793" max="12031" width="9" style="241" customWidth="1"/>
    <col min="12032" max="12032" width="1.625" style="241" customWidth="1"/>
    <col min="12033" max="12033" width="2" style="241" customWidth="1"/>
    <col min="12034" max="12034" width="11.75" style="241" customWidth="1"/>
    <col min="12035" max="12046" width="6.75" style="241" customWidth="1"/>
    <col min="12047" max="12047" width="1.625" style="241" customWidth="1"/>
    <col min="12048" max="12048" width="1.75" style="241" customWidth="1"/>
    <col min="12049" max="12287" width="9" style="241" customWidth="1"/>
    <col min="12288" max="12288" width="1.625" style="241" customWidth="1"/>
    <col min="12289" max="12289" width="2" style="241" customWidth="1"/>
    <col min="12290" max="12290" width="11.75" style="241" customWidth="1"/>
    <col min="12291" max="12302" width="6.75" style="241" customWidth="1"/>
    <col min="12303" max="12303" width="1.625" style="241" customWidth="1"/>
    <col min="12304" max="12304" width="1.75" style="241" customWidth="1"/>
    <col min="12305" max="12543" width="9" style="241" customWidth="1"/>
    <col min="12544" max="12544" width="1.625" style="241" customWidth="1"/>
    <col min="12545" max="12545" width="2" style="241" customWidth="1"/>
    <col min="12546" max="12546" width="11.75" style="241" customWidth="1"/>
    <col min="12547" max="12558" width="6.75" style="241" customWidth="1"/>
    <col min="12559" max="12559" width="1.625" style="241" customWidth="1"/>
    <col min="12560" max="12560" width="1.75" style="241" customWidth="1"/>
    <col min="12561" max="12799" width="9" style="241" customWidth="1"/>
    <col min="12800" max="12800" width="1.625" style="241" customWidth="1"/>
    <col min="12801" max="12801" width="2" style="241" customWidth="1"/>
    <col min="12802" max="12802" width="11.75" style="241" customWidth="1"/>
    <col min="12803" max="12814" width="6.75" style="241" customWidth="1"/>
    <col min="12815" max="12815" width="1.625" style="241" customWidth="1"/>
    <col min="12816" max="12816" width="1.75" style="241" customWidth="1"/>
    <col min="12817" max="13055" width="9" style="241" customWidth="1"/>
    <col min="13056" max="13056" width="1.625" style="241" customWidth="1"/>
    <col min="13057" max="13057" width="2" style="241" customWidth="1"/>
    <col min="13058" max="13058" width="11.75" style="241" customWidth="1"/>
    <col min="13059" max="13070" width="6.75" style="241" customWidth="1"/>
    <col min="13071" max="13071" width="1.625" style="241" customWidth="1"/>
    <col min="13072" max="13072" width="1.75" style="241" customWidth="1"/>
    <col min="13073" max="13311" width="9" style="241" customWidth="1"/>
    <col min="13312" max="13312" width="1.625" style="241" customWidth="1"/>
    <col min="13313" max="13313" width="2" style="241" customWidth="1"/>
    <col min="13314" max="13314" width="11.75" style="241" customWidth="1"/>
    <col min="13315" max="13326" width="6.75" style="241" customWidth="1"/>
    <col min="13327" max="13327" width="1.625" style="241" customWidth="1"/>
    <col min="13328" max="13328" width="1.75" style="241" customWidth="1"/>
    <col min="13329" max="13567" width="9" style="241" customWidth="1"/>
    <col min="13568" max="13568" width="1.625" style="241" customWidth="1"/>
    <col min="13569" max="13569" width="2" style="241" customWidth="1"/>
    <col min="13570" max="13570" width="11.75" style="241" customWidth="1"/>
    <col min="13571" max="13582" width="6.75" style="241" customWidth="1"/>
    <col min="13583" max="13583" width="1.625" style="241" customWidth="1"/>
    <col min="13584" max="13584" width="1.75" style="241" customWidth="1"/>
    <col min="13585" max="13823" width="9" style="241" customWidth="1"/>
    <col min="13824" max="13824" width="1.625" style="241" customWidth="1"/>
    <col min="13825" max="13825" width="2" style="241" customWidth="1"/>
    <col min="13826" max="13826" width="11.75" style="241" customWidth="1"/>
    <col min="13827" max="13838" width="6.75" style="241" customWidth="1"/>
    <col min="13839" max="13839" width="1.625" style="241" customWidth="1"/>
    <col min="13840" max="13840" width="1.75" style="241" customWidth="1"/>
    <col min="13841" max="14079" width="9" style="241" customWidth="1"/>
    <col min="14080" max="14080" width="1.625" style="241" customWidth="1"/>
    <col min="14081" max="14081" width="2" style="241" customWidth="1"/>
    <col min="14082" max="14082" width="11.75" style="241" customWidth="1"/>
    <col min="14083" max="14094" width="6.75" style="241" customWidth="1"/>
    <col min="14095" max="14095" width="1.625" style="241" customWidth="1"/>
    <col min="14096" max="14096" width="1.75" style="241" customWidth="1"/>
    <col min="14097" max="14335" width="9" style="241" customWidth="1"/>
    <col min="14336" max="14336" width="1.625" style="241" customWidth="1"/>
    <col min="14337" max="14337" width="2" style="241" customWidth="1"/>
    <col min="14338" max="14338" width="11.75" style="241" customWidth="1"/>
    <col min="14339" max="14350" width="6.75" style="241" customWidth="1"/>
    <col min="14351" max="14351" width="1.625" style="241" customWidth="1"/>
    <col min="14352" max="14352" width="1.75" style="241" customWidth="1"/>
    <col min="14353" max="14591" width="9" style="241" customWidth="1"/>
    <col min="14592" max="14592" width="1.625" style="241" customWidth="1"/>
    <col min="14593" max="14593" width="2" style="241" customWidth="1"/>
    <col min="14594" max="14594" width="11.75" style="241" customWidth="1"/>
    <col min="14595" max="14606" width="6.75" style="241" customWidth="1"/>
    <col min="14607" max="14607" width="1.625" style="241" customWidth="1"/>
    <col min="14608" max="14608" width="1.75" style="241" customWidth="1"/>
    <col min="14609" max="14847" width="9" style="241" customWidth="1"/>
    <col min="14848" max="14848" width="1.625" style="241" customWidth="1"/>
    <col min="14849" max="14849" width="2" style="241" customWidth="1"/>
    <col min="14850" max="14850" width="11.75" style="241" customWidth="1"/>
    <col min="14851" max="14862" width="6.75" style="241" customWidth="1"/>
    <col min="14863" max="14863" width="1.625" style="241" customWidth="1"/>
    <col min="14864" max="14864" width="1.75" style="241" customWidth="1"/>
    <col min="14865" max="15103" width="9" style="241" customWidth="1"/>
    <col min="15104" max="15104" width="1.625" style="241" customWidth="1"/>
    <col min="15105" max="15105" width="2" style="241" customWidth="1"/>
    <col min="15106" max="15106" width="11.75" style="241" customWidth="1"/>
    <col min="15107" max="15118" width="6.75" style="241" customWidth="1"/>
    <col min="15119" max="15119" width="1.625" style="241" customWidth="1"/>
    <col min="15120" max="15120" width="1.75" style="241" customWidth="1"/>
    <col min="15121" max="15359" width="9" style="241" customWidth="1"/>
    <col min="15360" max="15360" width="1.625" style="241" customWidth="1"/>
    <col min="15361" max="15361" width="2" style="241" customWidth="1"/>
    <col min="15362" max="15362" width="11.75" style="241" customWidth="1"/>
    <col min="15363" max="15374" width="6.75" style="241" customWidth="1"/>
    <col min="15375" max="15375" width="1.625" style="241" customWidth="1"/>
    <col min="15376" max="15376" width="1.75" style="241" customWidth="1"/>
    <col min="15377" max="15615" width="9" style="241" customWidth="1"/>
    <col min="15616" max="15616" width="1.625" style="241" customWidth="1"/>
    <col min="15617" max="15617" width="2" style="241" customWidth="1"/>
    <col min="15618" max="15618" width="11.75" style="241" customWidth="1"/>
    <col min="15619" max="15630" width="6.75" style="241" customWidth="1"/>
    <col min="15631" max="15631" width="1.625" style="241" customWidth="1"/>
    <col min="15632" max="15632" width="1.75" style="241" customWidth="1"/>
    <col min="15633" max="15871" width="9" style="241" customWidth="1"/>
    <col min="15872" max="15872" width="1.625" style="241" customWidth="1"/>
    <col min="15873" max="15873" width="2" style="241" customWidth="1"/>
    <col min="15874" max="15874" width="11.75" style="241" customWidth="1"/>
    <col min="15875" max="15886" width="6.75" style="241" customWidth="1"/>
    <col min="15887" max="15887" width="1.625" style="241" customWidth="1"/>
    <col min="15888" max="15888" width="1.75" style="241" customWidth="1"/>
    <col min="15889" max="16127" width="9" style="241" customWidth="1"/>
    <col min="16128" max="16128" width="1.625" style="241" customWidth="1"/>
    <col min="16129" max="16129" width="2" style="241" customWidth="1"/>
    <col min="16130" max="16130" width="11.75" style="241" customWidth="1"/>
    <col min="16131" max="16142" width="6.75" style="241" customWidth="1"/>
    <col min="16143" max="16143" width="1.625" style="241" customWidth="1"/>
    <col min="16144" max="16144" width="1.75" style="241" customWidth="1"/>
    <col min="16145" max="16384" width="9" style="241" customWidth="1"/>
  </cols>
  <sheetData>
    <row r="1" spans="1:16" s="243" customFormat="1" ht="24.75" customHeight="1">
      <c r="A1" s="243"/>
      <c r="B1" s="249" t="s">
        <v>91</v>
      </c>
      <c r="C1" s="262"/>
      <c r="D1" s="295"/>
      <c r="E1" s="295"/>
      <c r="F1" s="295"/>
      <c r="G1" s="295"/>
      <c r="H1" s="243"/>
      <c r="I1" s="243"/>
      <c r="J1" s="243"/>
      <c r="K1" s="243"/>
      <c r="L1" s="243"/>
      <c r="M1" s="243"/>
      <c r="N1" s="243"/>
      <c r="O1" s="243"/>
      <c r="P1" s="243"/>
    </row>
    <row r="2" spans="1:16" s="243" customFormat="1" ht="24.75" customHeight="1">
      <c r="A2" s="243"/>
      <c r="B2" s="249"/>
      <c r="C2" s="262" t="s">
        <v>92</v>
      </c>
      <c r="D2" s="295"/>
      <c r="E2" s="295"/>
      <c r="F2" s="295"/>
      <c r="G2" s="295"/>
      <c r="H2" s="243"/>
      <c r="I2" s="243"/>
      <c r="J2" s="243"/>
      <c r="K2" s="243"/>
      <c r="L2" s="243"/>
      <c r="M2" s="243"/>
      <c r="N2" s="243"/>
      <c r="O2" s="243"/>
      <c r="P2" s="243"/>
    </row>
    <row r="3" spans="1:16" s="243" customFormat="1" ht="24.75" customHeight="1">
      <c r="A3" s="243"/>
      <c r="B3" s="249"/>
      <c r="C3" s="251" t="s">
        <v>93</v>
      </c>
      <c r="D3" s="295"/>
      <c r="E3" s="295"/>
      <c r="F3" s="295"/>
      <c r="G3" s="295"/>
      <c r="H3" s="243"/>
      <c r="I3" s="243"/>
      <c r="J3" s="243"/>
      <c r="K3" s="243"/>
      <c r="L3" s="243"/>
      <c r="M3" s="243"/>
      <c r="N3" s="243"/>
      <c r="O3" s="243"/>
      <c r="P3" s="243"/>
    </row>
    <row r="4" spans="1:16" s="243" customFormat="1" ht="24.75" customHeight="1">
      <c r="A4" s="243"/>
      <c r="B4" s="249"/>
      <c r="C4" s="252" t="s">
        <v>77</v>
      </c>
      <c r="D4" s="295"/>
      <c r="E4" s="295"/>
      <c r="F4" s="295"/>
      <c r="G4" s="295"/>
      <c r="H4" s="243"/>
      <c r="I4" s="243"/>
      <c r="J4" s="243"/>
      <c r="K4" s="243"/>
      <c r="L4" s="243"/>
      <c r="M4" s="243"/>
      <c r="N4" s="243"/>
      <c r="O4" s="243"/>
      <c r="P4" s="243"/>
    </row>
    <row r="5" spans="1:16" s="243" customFormat="1" ht="15.75" customHeight="1">
      <c r="A5" s="243"/>
      <c r="B5" s="249"/>
      <c r="C5" s="263" t="s">
        <v>96</v>
      </c>
      <c r="D5" s="263"/>
      <c r="E5" s="295"/>
      <c r="F5" s="295"/>
      <c r="G5" s="295"/>
      <c r="H5" s="243"/>
      <c r="I5" s="243"/>
      <c r="J5" s="243"/>
      <c r="K5" s="243"/>
      <c r="L5" s="243"/>
      <c r="M5" s="243"/>
      <c r="N5" s="243"/>
      <c r="O5" s="243"/>
      <c r="P5" s="243"/>
    </row>
    <row r="6" spans="1:16" s="243" customFormat="1" ht="15.75" customHeight="1">
      <c r="A6" s="243"/>
      <c r="B6" s="249"/>
      <c r="C6" s="264" t="s">
        <v>97</v>
      </c>
      <c r="D6" s="264"/>
      <c r="E6" s="295"/>
      <c r="F6" s="295"/>
      <c r="G6" s="295"/>
      <c r="H6" s="243"/>
      <c r="I6" s="243"/>
      <c r="J6" s="243"/>
      <c r="K6" s="243"/>
      <c r="L6" s="243"/>
      <c r="M6" s="243"/>
      <c r="N6" s="243"/>
      <c r="O6" s="243"/>
      <c r="P6" s="243"/>
    </row>
    <row r="7" spans="1:16" s="243" customFormat="1" ht="15.75" customHeight="1">
      <c r="A7" s="243"/>
      <c r="B7" s="250"/>
      <c r="C7" s="265" t="s">
        <v>98</v>
      </c>
      <c r="D7" s="265"/>
      <c r="E7" s="243"/>
      <c r="F7" s="295"/>
      <c r="G7" s="295"/>
      <c r="H7" s="243"/>
      <c r="I7" s="243"/>
      <c r="J7" s="243"/>
      <c r="K7" s="243"/>
      <c r="L7" s="243"/>
      <c r="M7" s="243"/>
      <c r="N7" s="243"/>
      <c r="O7" s="243"/>
      <c r="P7" s="243"/>
    </row>
    <row r="8" spans="1:16" s="243" customFormat="1" ht="55.5" customHeight="1">
      <c r="A8" s="243"/>
      <c r="B8" s="250"/>
      <c r="C8" s="266" t="s">
        <v>100</v>
      </c>
      <c r="D8" s="266"/>
      <c r="E8" s="266"/>
      <c r="F8" s="266"/>
      <c r="G8" s="266"/>
      <c r="H8" s="266"/>
      <c r="I8" s="266"/>
      <c r="J8" s="266"/>
      <c r="K8" s="266"/>
      <c r="L8" s="266"/>
      <c r="M8" s="266"/>
      <c r="N8" s="266"/>
      <c r="O8" s="266"/>
      <c r="P8" s="243"/>
    </row>
    <row r="9" spans="1:16" s="243" customFormat="1" ht="25.5" customHeight="1">
      <c r="A9" s="245"/>
      <c r="B9" s="250"/>
      <c r="C9" s="262"/>
      <c r="D9" s="295"/>
      <c r="E9" s="295"/>
      <c r="F9" s="295"/>
      <c r="G9" s="295"/>
      <c r="H9" s="243"/>
      <c r="I9" s="243"/>
      <c r="J9" s="322" t="s">
        <v>103</v>
      </c>
      <c r="K9" s="326"/>
      <c r="L9" s="330"/>
      <c r="M9" s="335"/>
      <c r="N9" s="335"/>
      <c r="O9" s="340"/>
      <c r="P9" s="245"/>
    </row>
    <row r="10" spans="1:16" s="243" customFormat="1" ht="25.5" customHeight="1">
      <c r="A10" s="246" t="s">
        <v>105</v>
      </c>
      <c r="B10" s="251"/>
      <c r="C10" s="267"/>
      <c r="D10" s="267"/>
      <c r="E10" s="295"/>
      <c r="F10" s="295"/>
      <c r="G10" s="295"/>
      <c r="H10" s="243"/>
      <c r="I10" s="243"/>
      <c r="J10" s="245"/>
      <c r="K10" s="245"/>
      <c r="L10" s="331"/>
      <c r="M10" s="331"/>
      <c r="N10" s="331"/>
      <c r="O10" s="331"/>
      <c r="P10" s="245"/>
    </row>
    <row r="11" spans="1:16" s="243" customFormat="1" ht="25.5" customHeight="1">
      <c r="A11" s="243"/>
      <c r="B11" s="252" t="s">
        <v>108</v>
      </c>
      <c r="C11" s="262"/>
      <c r="D11" s="295"/>
      <c r="E11" s="295"/>
      <c r="F11" s="295"/>
      <c r="G11" s="295"/>
      <c r="H11" s="243"/>
      <c r="I11" s="243"/>
      <c r="J11" s="245"/>
      <c r="K11" s="245"/>
      <c r="L11" s="331"/>
      <c r="M11" s="331"/>
      <c r="N11" s="331"/>
      <c r="O11" s="331"/>
      <c r="P11" s="245"/>
    </row>
    <row r="12" spans="1:16" s="243" customFormat="1" ht="20.25" customHeight="1">
      <c r="A12" s="243"/>
      <c r="B12" s="253" t="s">
        <v>110</v>
      </c>
      <c r="C12" s="262"/>
      <c r="D12" s="295"/>
      <c r="E12" s="295"/>
      <c r="F12" s="295"/>
      <c r="G12" s="243"/>
      <c r="H12" s="243"/>
      <c r="I12" s="243"/>
      <c r="J12" s="245"/>
      <c r="K12" s="245"/>
      <c r="L12" s="245"/>
      <c r="M12" s="331"/>
      <c r="N12" s="331"/>
      <c r="O12" s="331"/>
      <c r="P12" s="245"/>
    </row>
    <row r="13" spans="1:16" s="243" customFormat="1" ht="20.25" customHeight="1">
      <c r="A13" s="243"/>
      <c r="B13" s="250"/>
      <c r="C13" s="268"/>
      <c r="D13" s="296"/>
      <c r="E13" s="311"/>
      <c r="F13" s="295"/>
      <c r="G13" s="269"/>
      <c r="H13" s="269"/>
      <c r="I13" s="243"/>
      <c r="J13" s="245"/>
      <c r="K13" s="245"/>
      <c r="L13" s="331"/>
      <c r="M13" s="331"/>
      <c r="N13" s="331"/>
      <c r="O13" s="331"/>
      <c r="P13" s="245"/>
    </row>
    <row r="14" spans="1:16" ht="8.25" customHeight="1">
      <c r="A14" s="245"/>
      <c r="B14" s="250"/>
      <c r="C14" s="269"/>
      <c r="D14" s="269"/>
      <c r="E14" s="295"/>
      <c r="F14" s="295"/>
      <c r="G14" s="269"/>
      <c r="H14" s="269"/>
      <c r="I14" s="243"/>
      <c r="J14" s="245"/>
      <c r="K14" s="245"/>
      <c r="L14" s="331"/>
      <c r="M14" s="331"/>
      <c r="N14" s="331"/>
      <c r="O14" s="331"/>
      <c r="P14" s="245"/>
    </row>
    <row r="15" spans="1:16" ht="27.75" customHeight="1">
      <c r="A15" s="247"/>
      <c r="B15" s="254" t="s">
        <v>187</v>
      </c>
      <c r="O15" s="247"/>
    </row>
    <row r="16" spans="1:16" ht="21.75" customHeight="1">
      <c r="A16" s="247"/>
      <c r="B16" s="255"/>
      <c r="C16" s="270">
        <v>0</v>
      </c>
      <c r="D16" s="297"/>
      <c r="E16" s="312"/>
      <c r="G16" s="247"/>
      <c r="I16" s="247"/>
      <c r="J16" s="247"/>
      <c r="K16" s="247"/>
      <c r="L16" s="247"/>
      <c r="M16" s="247"/>
      <c r="N16" s="247"/>
      <c r="O16" s="247"/>
      <c r="P16" s="247"/>
    </row>
    <row r="17" spans="1:16" ht="9.75" customHeight="1">
      <c r="A17" s="247"/>
      <c r="B17" s="256"/>
      <c r="C17" s="271"/>
      <c r="D17" s="271"/>
      <c r="E17" s="271"/>
      <c r="G17" s="247"/>
      <c r="H17" s="256"/>
      <c r="I17" s="247"/>
      <c r="J17" s="247"/>
      <c r="K17" s="247"/>
      <c r="L17" s="247"/>
      <c r="M17" s="247"/>
      <c r="N17" s="247"/>
      <c r="O17" s="247"/>
      <c r="P17" s="247"/>
    </row>
    <row r="18" spans="1:16" ht="21.75" customHeight="1">
      <c r="A18" s="247"/>
      <c r="B18" s="256" t="s">
        <v>111</v>
      </c>
      <c r="C18" s="271"/>
      <c r="D18" s="271"/>
      <c r="E18" s="271"/>
      <c r="G18" s="247"/>
      <c r="H18" s="256"/>
      <c r="I18" s="247"/>
      <c r="J18" s="247"/>
      <c r="K18" s="247"/>
      <c r="L18" s="247"/>
      <c r="M18" s="247"/>
      <c r="N18" s="247"/>
      <c r="O18" s="247"/>
      <c r="P18" s="247"/>
    </row>
    <row r="19" spans="1:16" ht="21.75" customHeight="1">
      <c r="A19" s="247"/>
      <c r="B19" s="256"/>
      <c r="C19" s="271" t="s">
        <v>113</v>
      </c>
      <c r="D19" s="271"/>
      <c r="E19" s="271"/>
      <c r="G19" s="256" t="s">
        <v>22</v>
      </c>
      <c r="H19" s="256"/>
      <c r="I19" s="247"/>
      <c r="J19" s="247"/>
      <c r="K19" s="247"/>
      <c r="L19" s="247"/>
      <c r="M19" s="247"/>
      <c r="N19" s="247"/>
      <c r="O19" s="247"/>
      <c r="P19" s="247"/>
    </row>
    <row r="20" spans="1:16" ht="21.75" customHeight="1">
      <c r="A20" s="247"/>
      <c r="B20" s="256"/>
      <c r="C20" s="272"/>
      <c r="D20" s="272"/>
      <c r="E20" s="272"/>
      <c r="G20" s="272"/>
      <c r="H20" s="272"/>
      <c r="I20" s="319"/>
      <c r="J20" s="247"/>
      <c r="L20" s="247"/>
      <c r="M20" s="247"/>
      <c r="N20" s="247"/>
      <c r="O20" s="247"/>
      <c r="P20" s="247"/>
    </row>
    <row r="21" spans="1:16" s="241" customFormat="1" ht="21.75" customHeight="1">
      <c r="A21" s="247"/>
      <c r="B21" s="256"/>
      <c r="C21" s="273" t="s">
        <v>114</v>
      </c>
      <c r="D21" s="298"/>
      <c r="E21" s="298"/>
      <c r="F21" s="304"/>
      <c r="G21" s="298"/>
      <c r="H21" s="318"/>
      <c r="I21" s="271"/>
      <c r="J21" s="247"/>
      <c r="K21" s="256"/>
      <c r="L21" s="247"/>
      <c r="M21" s="247"/>
      <c r="N21" s="247"/>
      <c r="O21" s="247"/>
      <c r="P21" s="247"/>
    </row>
    <row r="22" spans="1:16" s="244" customFormat="1" ht="10.5" customHeight="1">
      <c r="A22" s="247"/>
      <c r="B22" s="256"/>
      <c r="C22" s="247"/>
      <c r="D22" s="247"/>
      <c r="E22" s="247"/>
      <c r="F22" s="247"/>
      <c r="G22" s="247"/>
      <c r="H22" s="247"/>
      <c r="I22" s="247"/>
      <c r="J22" s="247"/>
      <c r="K22" s="247"/>
      <c r="L22" s="247"/>
      <c r="M22" s="247"/>
      <c r="N22" s="247"/>
      <c r="O22" s="247"/>
      <c r="P22" s="247"/>
    </row>
    <row r="23" spans="1:16" s="244" customFormat="1" ht="20.25" customHeight="1">
      <c r="A23" s="247"/>
      <c r="B23" s="257" t="s">
        <v>116</v>
      </c>
      <c r="C23" s="274"/>
      <c r="D23" s="274"/>
      <c r="E23" s="274"/>
      <c r="F23" s="247"/>
      <c r="G23" s="247"/>
      <c r="H23" s="247"/>
      <c r="I23" s="247"/>
      <c r="J23" s="247"/>
      <c r="K23" s="247"/>
      <c r="L23" s="247"/>
      <c r="M23" s="247"/>
      <c r="N23" s="247"/>
      <c r="O23" s="247"/>
      <c r="P23" s="247"/>
    </row>
    <row r="24" spans="1:16" s="244" customFormat="1" ht="20.25" customHeight="1">
      <c r="A24" s="247"/>
      <c r="B24" s="256"/>
      <c r="C24" s="275" t="s">
        <v>118</v>
      </c>
      <c r="D24" s="299"/>
      <c r="E24" s="274" t="s">
        <v>119</v>
      </c>
      <c r="F24" s="247"/>
      <c r="G24" s="247"/>
      <c r="H24" s="256" t="s">
        <v>120</v>
      </c>
      <c r="I24" s="247"/>
      <c r="J24" s="247"/>
      <c r="K24" s="247"/>
      <c r="L24" s="247"/>
      <c r="M24" s="247"/>
      <c r="N24" s="247"/>
      <c r="O24" s="247"/>
      <c r="P24" s="247"/>
    </row>
    <row r="25" spans="1:16" s="244" customFormat="1" ht="20.25" customHeight="1">
      <c r="A25" s="247"/>
      <c r="B25" s="256"/>
      <c r="C25" s="247"/>
      <c r="D25" s="247"/>
      <c r="E25" s="247"/>
      <c r="F25" s="247"/>
      <c r="G25" s="247"/>
      <c r="H25" s="247"/>
      <c r="I25" s="247"/>
      <c r="J25" s="247"/>
      <c r="K25" s="247"/>
      <c r="L25" s="247"/>
      <c r="M25" s="247"/>
      <c r="N25" s="247"/>
      <c r="O25" s="247"/>
      <c r="P25" s="247"/>
    </row>
    <row r="26" spans="1:16" s="244" customFormat="1" ht="20.25" customHeight="1">
      <c r="A26" s="247"/>
      <c r="B26" s="257" t="s">
        <v>121</v>
      </c>
      <c r="C26" s="247"/>
      <c r="D26" s="247"/>
      <c r="E26" s="247"/>
      <c r="F26" s="247"/>
      <c r="G26" s="247"/>
      <c r="H26" s="247"/>
      <c r="I26" s="247"/>
      <c r="J26" s="247"/>
      <c r="K26" s="247"/>
      <c r="L26" s="247"/>
      <c r="M26" s="247"/>
      <c r="N26" s="247"/>
      <c r="O26" s="247"/>
      <c r="P26" s="247"/>
    </row>
    <row r="27" spans="1:16" s="244" customFormat="1" ht="20.25" customHeight="1">
      <c r="A27" s="247"/>
      <c r="B27" s="256"/>
      <c r="C27" s="276"/>
      <c r="D27" s="276"/>
      <c r="E27" s="276"/>
      <c r="F27" s="276"/>
      <c r="G27" s="273" t="s">
        <v>122</v>
      </c>
      <c r="H27" s="305"/>
      <c r="I27" s="247"/>
      <c r="J27" s="247"/>
      <c r="K27" s="247"/>
      <c r="L27" s="247"/>
      <c r="M27" s="247"/>
      <c r="N27" s="247"/>
      <c r="O27" s="247"/>
      <c r="P27" s="247"/>
    </row>
    <row r="28" spans="1:16" s="244" customFormat="1" ht="20.25" customHeight="1">
      <c r="A28" s="247"/>
      <c r="B28" s="256"/>
      <c r="C28" s="247"/>
      <c r="D28" s="247"/>
      <c r="E28" s="247"/>
      <c r="F28" s="247"/>
      <c r="G28" s="256"/>
      <c r="H28" s="247"/>
      <c r="I28" s="247"/>
      <c r="J28" s="247"/>
      <c r="K28" s="247"/>
      <c r="L28" s="247"/>
      <c r="M28" s="247"/>
      <c r="N28" s="247"/>
      <c r="O28" s="247"/>
      <c r="P28" s="247"/>
    </row>
    <row r="29" spans="1:16" s="244" customFormat="1" ht="20.25" customHeight="1">
      <c r="A29" s="247"/>
      <c r="B29" s="257" t="s">
        <v>123</v>
      </c>
      <c r="C29" s="247"/>
      <c r="D29" s="247"/>
      <c r="E29" s="247"/>
      <c r="F29" s="247"/>
      <c r="G29" s="247"/>
      <c r="H29" s="247"/>
      <c r="I29" s="247"/>
      <c r="J29" s="247"/>
      <c r="K29" s="247"/>
      <c r="L29" s="247"/>
      <c r="M29" s="247"/>
      <c r="N29" s="247"/>
      <c r="O29" s="247"/>
      <c r="P29" s="247"/>
    </row>
    <row r="30" spans="1:16" s="244" customFormat="1" ht="20.25" customHeight="1">
      <c r="A30" s="247"/>
      <c r="B30" s="258"/>
      <c r="C30" s="256" t="s">
        <v>124</v>
      </c>
      <c r="D30" s="247"/>
      <c r="E30" s="247"/>
      <c r="F30" s="247"/>
      <c r="G30" s="247"/>
      <c r="H30" s="247"/>
      <c r="I30" s="247"/>
      <c r="J30" s="247"/>
      <c r="K30" s="247"/>
      <c r="L30" s="247"/>
      <c r="M30" s="247"/>
      <c r="N30" s="247"/>
      <c r="O30" s="247"/>
      <c r="P30" s="247"/>
    </row>
    <row r="31" spans="1:16" s="244" customFormat="1" ht="20.25" customHeight="1">
      <c r="A31" s="247"/>
      <c r="B31" s="258"/>
      <c r="C31" s="277" t="s">
        <v>125</v>
      </c>
      <c r="D31" s="277" t="s">
        <v>126</v>
      </c>
      <c r="E31" s="277" t="s">
        <v>128</v>
      </c>
      <c r="F31" s="277" t="s">
        <v>129</v>
      </c>
      <c r="G31" s="277" t="s">
        <v>130</v>
      </c>
      <c r="H31" s="277" t="s">
        <v>132</v>
      </c>
      <c r="I31" s="277" t="s">
        <v>134</v>
      </c>
      <c r="J31" s="247"/>
      <c r="K31" s="247"/>
      <c r="L31" s="247"/>
      <c r="M31" s="247"/>
      <c r="N31" s="247"/>
      <c r="O31" s="247"/>
    </row>
    <row r="32" spans="1:16" s="244" customFormat="1" ht="23.25" customHeight="1">
      <c r="A32" s="247"/>
      <c r="B32" s="258"/>
      <c r="C32" s="276"/>
      <c r="D32" s="276"/>
      <c r="E32" s="276"/>
      <c r="F32" s="276"/>
      <c r="G32" s="276"/>
      <c r="H32" s="276"/>
      <c r="I32" s="276"/>
      <c r="J32" s="247"/>
      <c r="K32" s="247"/>
      <c r="L32" s="247"/>
      <c r="M32" s="247"/>
      <c r="N32" s="247"/>
      <c r="O32" s="247"/>
    </row>
    <row r="33" spans="1:18" s="244" customFormat="1" ht="20.25" customHeight="1">
      <c r="A33" s="247"/>
      <c r="B33" s="258"/>
      <c r="C33" s="278"/>
      <c r="D33" s="300"/>
      <c r="E33" s="277" t="s">
        <v>135</v>
      </c>
      <c r="F33" s="277" t="s">
        <v>135</v>
      </c>
      <c r="G33" s="316"/>
      <c r="H33" s="316"/>
      <c r="I33" s="316"/>
      <c r="J33" s="247"/>
      <c r="K33" s="247"/>
      <c r="L33" s="247"/>
      <c r="M33" s="247"/>
      <c r="N33" s="247"/>
      <c r="O33" s="247"/>
    </row>
    <row r="34" spans="1:18" s="244" customFormat="1" ht="21" customHeight="1">
      <c r="A34" s="247"/>
      <c r="B34" s="258"/>
      <c r="C34" s="279"/>
      <c r="D34" s="301"/>
      <c r="E34" s="276"/>
      <c r="F34" s="276"/>
      <c r="G34" s="316"/>
      <c r="H34" s="316"/>
      <c r="I34" s="316"/>
      <c r="J34" s="247"/>
      <c r="K34" s="247"/>
      <c r="L34" s="247"/>
      <c r="M34" s="247"/>
      <c r="N34" s="247"/>
      <c r="O34" s="247"/>
    </row>
    <row r="35" spans="1:18" s="244" customFormat="1" ht="26.25" customHeight="1">
      <c r="A35" s="247"/>
      <c r="B35" s="258"/>
      <c r="C35" s="256" t="s">
        <v>136</v>
      </c>
      <c r="D35" s="247"/>
      <c r="E35" s="247"/>
      <c r="F35" s="247"/>
      <c r="G35" s="247"/>
      <c r="H35" s="247"/>
      <c r="I35" s="247"/>
      <c r="J35" s="247"/>
      <c r="K35" s="247"/>
      <c r="L35" s="247"/>
      <c r="M35" s="247"/>
      <c r="N35" s="247"/>
      <c r="O35" s="247"/>
      <c r="P35" s="247"/>
    </row>
    <row r="36" spans="1:18" s="244" customFormat="1" ht="20.25" customHeight="1">
      <c r="A36" s="247"/>
      <c r="B36" s="258"/>
      <c r="C36" s="277" t="s">
        <v>137</v>
      </c>
      <c r="D36" s="277" t="s">
        <v>138</v>
      </c>
      <c r="E36" s="247"/>
      <c r="F36" s="277" t="s">
        <v>29</v>
      </c>
      <c r="G36" s="247"/>
      <c r="H36" s="247"/>
      <c r="I36" s="247"/>
      <c r="J36" s="247"/>
      <c r="K36" s="247"/>
      <c r="L36" s="247"/>
      <c r="M36" s="247"/>
      <c r="N36" s="247"/>
      <c r="O36" s="247"/>
      <c r="P36" s="247"/>
    </row>
    <row r="37" spans="1:18" s="244" customFormat="1" ht="20.25" customHeight="1">
      <c r="A37" s="247"/>
      <c r="B37" s="258"/>
      <c r="C37" s="280">
        <f>SUM(E32:I32)-SUM(E34:F34)</f>
        <v>0</v>
      </c>
      <c r="D37" s="280">
        <f>SUM(G32:I32)</f>
        <v>0</v>
      </c>
      <c r="E37" s="247"/>
      <c r="F37" s="314" t="str">
        <f>IFERROR(D37/C37,"")</f>
        <v/>
      </c>
      <c r="G37" s="247"/>
      <c r="H37" s="247"/>
      <c r="I37" s="247"/>
      <c r="J37" s="247"/>
      <c r="K37" s="247"/>
      <c r="L37" s="247"/>
      <c r="M37" s="247"/>
      <c r="N37" s="247"/>
      <c r="O37" s="247"/>
      <c r="P37" s="247"/>
    </row>
    <row r="38" spans="1:18" s="244" customFormat="1" ht="9.75" customHeight="1">
      <c r="A38" s="247"/>
      <c r="B38" s="256"/>
      <c r="C38" s="247"/>
      <c r="D38" s="247"/>
      <c r="E38" s="247"/>
      <c r="F38" s="247"/>
      <c r="G38" s="247"/>
      <c r="H38" s="247"/>
      <c r="I38" s="247"/>
      <c r="J38" s="247"/>
      <c r="K38" s="247"/>
      <c r="L38" s="247"/>
      <c r="M38" s="247"/>
      <c r="N38" s="247"/>
      <c r="O38" s="247"/>
      <c r="P38" s="247"/>
    </row>
    <row r="39" spans="1:18" s="244" customFormat="1" ht="20.25" customHeight="1">
      <c r="A39" s="247"/>
      <c r="B39" s="256"/>
      <c r="C39" s="242" t="s">
        <v>139</v>
      </c>
      <c r="D39" s="241"/>
      <c r="E39" s="241"/>
      <c r="F39" s="241"/>
      <c r="G39" s="247"/>
      <c r="H39" s="247"/>
      <c r="I39" s="247"/>
      <c r="J39" s="247"/>
      <c r="K39" s="247"/>
      <c r="L39" s="247"/>
      <c r="M39" s="247"/>
      <c r="N39" s="247"/>
      <c r="O39" s="247"/>
      <c r="P39" s="247"/>
    </row>
    <row r="40" spans="1:18" s="244" customFormat="1" ht="30.75" customHeight="1">
      <c r="A40" s="247"/>
      <c r="B40" s="256"/>
      <c r="C40" s="281" t="s">
        <v>35</v>
      </c>
      <c r="D40" s="241"/>
      <c r="E40" s="277" t="s">
        <v>140</v>
      </c>
      <c r="F40" s="315" t="s">
        <v>141</v>
      </c>
      <c r="G40" s="277" t="s">
        <v>43</v>
      </c>
      <c r="H40" s="247"/>
      <c r="I40" s="277" t="s">
        <v>101</v>
      </c>
      <c r="J40" s="323"/>
      <c r="K40" s="327" t="s">
        <v>9</v>
      </c>
      <c r="L40" s="332"/>
      <c r="M40" s="332"/>
      <c r="N40" s="337"/>
      <c r="O40" s="247"/>
      <c r="P40" s="247"/>
    </row>
    <row r="41" spans="1:18" s="244" customFormat="1" ht="28.5" customHeight="1">
      <c r="A41" s="247"/>
      <c r="B41" s="256"/>
      <c r="C41" s="280">
        <f>C13+C16+G20</f>
        <v>0</v>
      </c>
      <c r="D41" s="241"/>
      <c r="E41" s="280">
        <f>SUM(E32:I32)</f>
        <v>0</v>
      </c>
      <c r="F41" s="280">
        <f>SUM(C32:D32)/2</f>
        <v>0</v>
      </c>
      <c r="G41" s="280">
        <f>SUM(E41:F41)</f>
        <v>0</v>
      </c>
      <c r="H41" s="247"/>
      <c r="I41" s="320" t="str">
        <f>IFERROR(ROUNDDOWN(G41/C41,2),"")</f>
        <v/>
      </c>
      <c r="J41" s="324"/>
      <c r="K41" s="328" t="s">
        <v>191</v>
      </c>
      <c r="L41" s="333"/>
      <c r="M41" s="333"/>
      <c r="N41" s="338"/>
      <c r="O41" s="247"/>
      <c r="P41" s="247"/>
      <c r="R41" s="342" t="str">
        <f>IFERROR(IF(K41="あり",I41*40/45,I41),"")</f>
        <v/>
      </c>
    </row>
    <row r="42" spans="1:18" s="244" customFormat="1" ht="20.25" customHeight="1">
      <c r="A42" s="247"/>
      <c r="B42" s="256"/>
      <c r="C42" s="241"/>
      <c r="D42" s="241"/>
      <c r="E42" s="241"/>
      <c r="F42" s="241"/>
      <c r="G42" s="247"/>
      <c r="H42" s="247"/>
      <c r="I42" s="247"/>
      <c r="J42" s="247"/>
      <c r="K42" s="247"/>
      <c r="L42" s="247"/>
      <c r="M42" s="247"/>
      <c r="N42" s="247"/>
      <c r="O42" s="247"/>
      <c r="P42" s="247"/>
    </row>
    <row r="43" spans="1:18" s="244" customFormat="1" ht="20.25" customHeight="1">
      <c r="A43" s="247"/>
      <c r="B43" s="256"/>
      <c r="C43" s="241"/>
      <c r="D43" s="241"/>
      <c r="E43" s="241"/>
      <c r="F43" s="241"/>
      <c r="G43" s="247"/>
      <c r="H43" s="247"/>
      <c r="I43" s="247"/>
      <c r="J43" s="247"/>
      <c r="K43" s="247"/>
      <c r="L43" s="247"/>
      <c r="M43" s="247"/>
      <c r="N43" s="247"/>
      <c r="O43" s="247"/>
      <c r="P43" s="247"/>
    </row>
    <row r="44" spans="1:18" s="244" customFormat="1" ht="20.25" customHeight="1">
      <c r="A44" s="247"/>
      <c r="B44" s="257" t="s">
        <v>142</v>
      </c>
      <c r="C44" s="241"/>
      <c r="D44" s="241"/>
      <c r="E44" s="241"/>
      <c r="F44" s="241"/>
      <c r="G44" s="247"/>
      <c r="H44" s="247"/>
      <c r="I44" s="247"/>
      <c r="J44" s="247"/>
      <c r="K44" s="247"/>
      <c r="L44" s="247"/>
      <c r="M44" s="247"/>
      <c r="N44" s="247"/>
      <c r="O44" s="247"/>
      <c r="P44" s="247"/>
    </row>
    <row r="45" spans="1:18" ht="18" customHeight="1">
      <c r="A45" s="247"/>
      <c r="B45" s="242" t="s">
        <v>143</v>
      </c>
      <c r="J45" s="325"/>
      <c r="K45" s="325"/>
      <c r="L45" s="325"/>
      <c r="M45" s="325"/>
      <c r="N45" s="325"/>
    </row>
    <row r="46" spans="1:18" ht="73.5" customHeight="1">
      <c r="A46" s="247"/>
      <c r="C46" s="282" t="s">
        <v>72</v>
      </c>
      <c r="D46" s="302"/>
      <c r="E46" s="302"/>
      <c r="F46" s="302"/>
      <c r="G46" s="302"/>
      <c r="H46" s="302"/>
      <c r="I46" s="302"/>
      <c r="J46" s="302"/>
      <c r="K46" s="302"/>
      <c r="L46" s="302"/>
      <c r="M46" s="302"/>
      <c r="N46" s="339"/>
    </row>
    <row r="47" spans="1:18" ht="17.25" customHeight="1">
      <c r="A47" s="247"/>
      <c r="C47" s="283" t="s">
        <v>12</v>
      </c>
      <c r="D47" s="303"/>
      <c r="E47" s="303"/>
      <c r="F47" s="303"/>
      <c r="G47" s="317"/>
      <c r="H47" s="284"/>
      <c r="I47" s="284"/>
      <c r="J47" s="284"/>
    </row>
    <row r="48" spans="1:18">
      <c r="A48" s="247"/>
      <c r="C48" s="284"/>
      <c r="D48" s="284"/>
      <c r="E48" s="284"/>
      <c r="F48" s="284"/>
      <c r="G48" s="284"/>
      <c r="H48" s="284"/>
      <c r="I48" s="284"/>
      <c r="J48" s="284"/>
    </row>
    <row r="49" spans="1:22">
      <c r="A49" s="247"/>
      <c r="B49" s="259" t="s">
        <v>144</v>
      </c>
      <c r="C49" s="284"/>
      <c r="D49" s="284"/>
      <c r="E49" s="284"/>
      <c r="F49" s="284"/>
      <c r="G49" s="284"/>
      <c r="H49" s="284"/>
      <c r="I49" s="284"/>
      <c r="J49" s="284"/>
    </row>
    <row r="50" spans="1:22" ht="16.5" customHeight="1">
      <c r="A50" s="247"/>
      <c r="C50" s="285" t="s">
        <v>146</v>
      </c>
      <c r="D50" s="285"/>
      <c r="E50" s="285"/>
      <c r="F50" s="285"/>
      <c r="G50" s="285"/>
      <c r="H50" s="285"/>
      <c r="I50" s="285"/>
      <c r="J50" s="285"/>
      <c r="K50" s="285"/>
      <c r="L50" s="334"/>
      <c r="M50" s="336"/>
      <c r="N50" s="336"/>
      <c r="O50" s="341"/>
    </row>
    <row r="51" spans="1:22">
      <c r="A51" s="247"/>
      <c r="C51" s="284" t="s">
        <v>147</v>
      </c>
      <c r="D51" s="284"/>
      <c r="E51" s="284"/>
      <c r="F51" s="284"/>
      <c r="G51" s="284"/>
      <c r="H51" s="284"/>
      <c r="I51" s="284"/>
      <c r="J51" s="284"/>
    </row>
    <row r="52" spans="1:22">
      <c r="A52" s="247"/>
    </row>
    <row r="53" spans="1:22">
      <c r="A53" s="247"/>
      <c r="B53" s="259" t="s">
        <v>149</v>
      </c>
    </row>
    <row r="54" spans="1:22">
      <c r="A54" s="247"/>
      <c r="C54" s="286" t="s">
        <v>151</v>
      </c>
      <c r="D54" s="304"/>
      <c r="E54" s="305"/>
    </row>
    <row r="55" spans="1:22">
      <c r="A55" s="247"/>
    </row>
    <row r="56" spans="1:22">
      <c r="B56" s="259" t="s">
        <v>14</v>
      </c>
      <c r="C56" s="284"/>
      <c r="D56" s="284"/>
      <c r="E56" s="284"/>
      <c r="F56" s="284"/>
      <c r="G56" s="284"/>
      <c r="H56" s="284"/>
      <c r="I56" s="284"/>
      <c r="J56" s="284"/>
    </row>
    <row r="57" spans="1:22" ht="18" customHeight="1">
      <c r="C57" s="284" t="s">
        <v>42</v>
      </c>
      <c r="D57" s="284"/>
      <c r="E57" s="284"/>
      <c r="F57" s="284"/>
      <c r="G57" s="284"/>
      <c r="H57" s="284"/>
      <c r="I57" s="321"/>
      <c r="J57" s="321"/>
      <c r="K57" s="321"/>
      <c r="L57" s="321"/>
      <c r="M57" s="321"/>
      <c r="U57" s="241" t="s">
        <v>152</v>
      </c>
      <c r="V57" s="241" t="s">
        <v>154</v>
      </c>
    </row>
    <row r="58" spans="1:22">
      <c r="C58" s="287" t="str">
        <f>IFERROR(VLOOKUP(I57,U57:V58,2,FALSE),"")</f>
        <v/>
      </c>
      <c r="D58" s="287"/>
      <c r="E58" s="287"/>
      <c r="F58" s="287"/>
      <c r="G58" s="284"/>
      <c r="H58" s="284"/>
      <c r="U58" s="241" t="s">
        <v>156</v>
      </c>
      <c r="V58" s="241" t="s">
        <v>159</v>
      </c>
    </row>
    <row r="60" spans="1:22">
      <c r="B60" s="260" t="s">
        <v>189</v>
      </c>
      <c r="C60" s="260"/>
      <c r="D60" s="260"/>
      <c r="E60" s="260"/>
      <c r="F60" s="260"/>
      <c r="G60" s="260"/>
      <c r="H60" s="260"/>
      <c r="I60" s="260"/>
      <c r="J60" s="260"/>
      <c r="K60" s="260"/>
      <c r="L60" s="260"/>
      <c r="M60" s="260"/>
      <c r="N60" s="260"/>
    </row>
    <row r="61" spans="1:22">
      <c r="C61" s="286" t="s">
        <v>160</v>
      </c>
      <c r="D61" s="305"/>
      <c r="G61" s="247"/>
      <c r="H61" s="247"/>
      <c r="I61" s="247"/>
      <c r="J61" s="247"/>
    </row>
    <row r="62" spans="1:22">
      <c r="A62" s="247"/>
      <c r="K62" s="247"/>
      <c r="L62" s="247"/>
      <c r="M62" s="247"/>
      <c r="N62" s="247"/>
    </row>
    <row r="63" spans="1:22">
      <c r="B63" s="259" t="s">
        <v>192</v>
      </c>
      <c r="K63" s="247"/>
      <c r="L63" s="247"/>
      <c r="M63" s="247"/>
      <c r="N63" s="247"/>
    </row>
    <row r="64" spans="1:22">
      <c r="B64" s="259"/>
      <c r="C64" s="259" t="s">
        <v>193</v>
      </c>
      <c r="D64" s="306"/>
      <c r="E64" s="306"/>
      <c r="K64" s="247"/>
      <c r="L64" s="247"/>
      <c r="M64" s="247"/>
      <c r="N64" s="247"/>
    </row>
    <row r="65" spans="1:15">
      <c r="C65" s="273" t="s">
        <v>131</v>
      </c>
      <c r="D65" s="304"/>
      <c r="E65" s="304"/>
      <c r="F65" s="304"/>
      <c r="G65" s="304"/>
      <c r="H65" s="305"/>
      <c r="K65" s="247"/>
      <c r="L65" s="247"/>
      <c r="M65" s="247"/>
      <c r="N65" s="247"/>
    </row>
    <row r="66" spans="1:15">
      <c r="K66" s="247"/>
      <c r="L66" s="247"/>
      <c r="M66" s="247"/>
      <c r="N66" s="247"/>
    </row>
    <row r="67" spans="1:15" ht="32.25" customHeight="1">
      <c r="B67" s="261" t="s">
        <v>188</v>
      </c>
      <c r="C67" s="261"/>
      <c r="D67" s="261"/>
      <c r="E67" s="261"/>
      <c r="F67" s="261"/>
      <c r="G67" s="261"/>
      <c r="H67" s="261"/>
      <c r="I67" s="261"/>
      <c r="J67" s="261"/>
      <c r="K67" s="261"/>
      <c r="L67" s="261"/>
      <c r="M67" s="261"/>
      <c r="N67" s="261"/>
    </row>
    <row r="68" spans="1:15" ht="17.25" customHeight="1">
      <c r="C68" s="288" t="s">
        <v>161</v>
      </c>
      <c r="D68" s="307"/>
      <c r="E68" s="247"/>
      <c r="F68" s="247"/>
      <c r="G68" s="247"/>
    </row>
    <row r="69" spans="1:15" ht="14.25">
      <c r="C69" s="244" t="s">
        <v>164</v>
      </c>
      <c r="D69" s="308" t="s">
        <v>175</v>
      </c>
      <c r="E69" s="313" t="s">
        <v>165</v>
      </c>
      <c r="F69" s="308" t="s">
        <v>166</v>
      </c>
      <c r="G69" s="308" t="s">
        <v>167</v>
      </c>
      <c r="K69" s="247"/>
      <c r="L69" s="247"/>
      <c r="M69" s="247"/>
      <c r="N69" s="247"/>
    </row>
    <row r="70" spans="1:15" ht="20.25" customHeight="1">
      <c r="C70" s="244"/>
      <c r="D70" s="309" t="str">
        <f>IF(N93=0,"算定不可","算定可")</f>
        <v>算定不可</v>
      </c>
      <c r="E70" s="309" t="str">
        <f>IF(K93=0,"算定不可","算定可")</f>
        <v>算定不可</v>
      </c>
      <c r="F70" s="309" t="str">
        <f>IF(L93=0,"算定不可","算定可")</f>
        <v>算定不可</v>
      </c>
      <c r="G70" s="309" t="str">
        <f>IF(M93=0,"算定不可","算定可")</f>
        <v>算定不可</v>
      </c>
      <c r="H70" s="242" t="s">
        <v>169</v>
      </c>
      <c r="K70" s="247"/>
      <c r="L70" s="247"/>
      <c r="M70" s="247"/>
      <c r="N70" s="247"/>
    </row>
    <row r="71" spans="1:15" ht="20.25" customHeight="1">
      <c r="C71" s="244"/>
      <c r="D71" s="310"/>
      <c r="E71" s="310"/>
      <c r="F71" s="310"/>
      <c r="G71" s="310"/>
      <c r="H71" s="242"/>
      <c r="K71" s="247"/>
      <c r="L71" s="247"/>
      <c r="M71" s="247"/>
      <c r="N71" s="247"/>
    </row>
    <row r="72" spans="1:15" ht="30" customHeight="1">
      <c r="A72" s="248" t="s">
        <v>171</v>
      </c>
      <c r="B72" s="248"/>
      <c r="C72" s="244"/>
      <c r="K72" s="247"/>
      <c r="L72" s="247"/>
      <c r="M72" s="247"/>
      <c r="N72" s="247"/>
    </row>
    <row r="73" spans="1:15" ht="18" customHeight="1">
      <c r="B73" s="242" t="s">
        <v>173</v>
      </c>
    </row>
    <row r="74" spans="1:15" ht="22.5" customHeight="1">
      <c r="B74" s="242" t="s">
        <v>168</v>
      </c>
      <c r="G74" s="276"/>
    </row>
    <row r="76" spans="1:15">
      <c r="B76" s="242" t="s">
        <v>186</v>
      </c>
    </row>
    <row r="77" spans="1:15">
      <c r="C77" s="289">
        <v>3</v>
      </c>
      <c r="D77" s="289">
        <v>4</v>
      </c>
      <c r="E77" s="289">
        <v>5</v>
      </c>
      <c r="F77" s="289">
        <v>6</v>
      </c>
      <c r="G77" s="289">
        <v>7</v>
      </c>
      <c r="H77" s="289">
        <v>8</v>
      </c>
      <c r="I77" s="289">
        <v>9</v>
      </c>
      <c r="J77" s="289">
        <v>10</v>
      </c>
      <c r="K77" s="289">
        <v>11</v>
      </c>
      <c r="L77" s="289">
        <v>12</v>
      </c>
      <c r="M77" s="289">
        <v>1</v>
      </c>
      <c r="N77" s="289">
        <v>2</v>
      </c>
      <c r="O77" s="277" t="s">
        <v>43</v>
      </c>
    </row>
    <row r="78" spans="1:15" ht="24.75" customHeight="1">
      <c r="C78" s="276"/>
      <c r="D78" s="276"/>
      <c r="E78" s="276"/>
      <c r="F78" s="276"/>
      <c r="G78" s="276"/>
      <c r="H78" s="276"/>
      <c r="I78" s="276"/>
      <c r="J78" s="276"/>
      <c r="K78" s="276"/>
      <c r="L78" s="276"/>
      <c r="M78" s="276"/>
      <c r="N78" s="276"/>
      <c r="O78" s="290">
        <f>SUM(C78:N78)</f>
        <v>0</v>
      </c>
    </row>
    <row r="80" spans="1:15">
      <c r="C80" s="277" t="s">
        <v>164</v>
      </c>
    </row>
    <row r="81" spans="3:14" ht="23.25" customHeight="1">
      <c r="C81" s="290" t="str">
        <f>IF(AND(G74&gt;=35,N78&gt;=5),"算定可","算定不可")</f>
        <v>算定不可</v>
      </c>
    </row>
    <row r="82" spans="3:14">
      <c r="G82" s="247"/>
    </row>
    <row r="83" spans="3:14" hidden="1">
      <c r="C83" s="291">
        <v>0</v>
      </c>
    </row>
    <row r="84" spans="3:14" hidden="1">
      <c r="C84" s="292">
        <v>1</v>
      </c>
    </row>
    <row r="85" spans="3:14" hidden="1">
      <c r="C85" s="293">
        <v>2</v>
      </c>
      <c r="K85" s="241" t="s">
        <v>165</v>
      </c>
      <c r="L85" s="241" t="s">
        <v>166</v>
      </c>
      <c r="M85" s="241" t="s">
        <v>167</v>
      </c>
      <c r="N85" s="241" t="s">
        <v>175</v>
      </c>
    </row>
    <row r="86" spans="3:14" hidden="1">
      <c r="C86" s="293">
        <v>3</v>
      </c>
      <c r="J86" s="241" t="s">
        <v>176</v>
      </c>
      <c r="K86" s="329">
        <f>IF(AND($C$13&gt;=2,$C$13-2+$C$16&gt;=3),1,0)</f>
        <v>0</v>
      </c>
      <c r="L86" s="329">
        <f>IF(AND($C$13&gt;=1,$C$13-1+$C$16&gt;=3),1,0)</f>
        <v>0</v>
      </c>
      <c r="M86" s="329">
        <f>IF(AND($C$13&gt;=1,$C$13-1+$C$16&gt;=2),1,0)</f>
        <v>0</v>
      </c>
      <c r="N86" s="329">
        <f>IF(AND($C$13&gt;=1,$C$13-1+$C$16&gt;=1,$C$13+C16+G20&gt;=3),1,0)</f>
        <v>0</v>
      </c>
    </row>
    <row r="87" spans="3:14" ht="14.25" hidden="1">
      <c r="C87" s="294">
        <v>4</v>
      </c>
      <c r="J87" s="241" t="s">
        <v>178</v>
      </c>
      <c r="K87" s="329">
        <f>IF($C$27&lt;&gt;"",1,0)</f>
        <v>0</v>
      </c>
      <c r="L87" s="329">
        <f>IF($C$27&lt;&gt;"",1,0)</f>
        <v>0</v>
      </c>
      <c r="M87" s="329">
        <f>IF($C$27&lt;&gt;"",1,0)</f>
        <v>0</v>
      </c>
      <c r="N87" s="329">
        <f>IF($C$27&lt;&gt;"",1,0)</f>
        <v>0</v>
      </c>
    </row>
    <row r="88" spans="3:14" hidden="1">
      <c r="C88" s="293">
        <v>5</v>
      </c>
      <c r="J88" s="241" t="s">
        <v>84</v>
      </c>
      <c r="K88" s="329">
        <f>IF($C$24&lt;&gt;"",1,0)</f>
        <v>1</v>
      </c>
      <c r="L88" s="329">
        <f>IF($C$24&lt;&gt;"",1,0)</f>
        <v>1</v>
      </c>
      <c r="M88" s="329">
        <f>IF($C$24&lt;&gt;"",1,0)</f>
        <v>1</v>
      </c>
      <c r="N88" s="329">
        <f>IF($C$24&lt;&gt;"",1,0)</f>
        <v>1</v>
      </c>
    </row>
    <row r="89" spans="3:14" hidden="1">
      <c r="C89" s="293">
        <v>6</v>
      </c>
      <c r="J89" s="241" t="s">
        <v>179</v>
      </c>
      <c r="K89" s="329">
        <f>IF(AND($F$37&gt;=0.4,$R$41&lt;40),1,0)</f>
        <v>0</v>
      </c>
      <c r="L89" s="329">
        <f>IF($R$41&lt;40,1,0)</f>
        <v>0</v>
      </c>
      <c r="M89" s="329">
        <f>IF($R$41&lt;40,1,0)</f>
        <v>0</v>
      </c>
      <c r="N89" s="329">
        <f>IF($R$41&lt;40,1,0)</f>
        <v>0</v>
      </c>
    </row>
    <row r="90" spans="3:14" hidden="1">
      <c r="C90" s="293">
        <v>7</v>
      </c>
      <c r="J90" s="241" t="s">
        <v>180</v>
      </c>
      <c r="K90" s="329">
        <f>IF($L$50&lt;&gt;"",1,0)</f>
        <v>0</v>
      </c>
      <c r="L90" s="329">
        <f>IF($L$50&lt;&gt;"",1,0)</f>
        <v>0</v>
      </c>
      <c r="M90" s="329">
        <f>IF($L$50&lt;&gt;"",1,0)</f>
        <v>0</v>
      </c>
      <c r="N90" s="329">
        <f>IF($L$50&lt;&gt;"",1,0)</f>
        <v>0</v>
      </c>
    </row>
    <row r="91" spans="3:14" hidden="1">
      <c r="C91" s="293">
        <v>8</v>
      </c>
      <c r="J91" s="241" t="s">
        <v>182</v>
      </c>
      <c r="K91" s="329">
        <f>IF($I$57&lt;&gt;"",1,0)</f>
        <v>0</v>
      </c>
      <c r="L91" s="329">
        <f>IF($I$57&lt;&gt;"",1,0)</f>
        <v>0</v>
      </c>
      <c r="M91" s="329">
        <f>IF($I$57&lt;&gt;"",1,0)</f>
        <v>0</v>
      </c>
      <c r="N91" s="329">
        <f>IF($I$57&lt;&gt;"",1,0)</f>
        <v>0</v>
      </c>
    </row>
    <row r="92" spans="3:14" ht="21.75" hidden="1" customHeight="1">
      <c r="C92" s="293">
        <v>9</v>
      </c>
      <c r="J92" s="241" t="s">
        <v>184</v>
      </c>
      <c r="K92" s="329">
        <f>IF($J$45&lt;&gt;"",1,0)</f>
        <v>0</v>
      </c>
      <c r="L92" s="329">
        <f>IF($J$45&lt;&gt;"",1,0)</f>
        <v>0</v>
      </c>
      <c r="M92" s="329">
        <f>IF($J$45&lt;&gt;"",1,0)</f>
        <v>0</v>
      </c>
      <c r="N92" s="329">
        <f>IF($J$45&lt;&gt;"",1,0)</f>
        <v>0</v>
      </c>
    </row>
    <row r="93" spans="3:14" ht="24.75" hidden="1" customHeight="1">
      <c r="C93" s="293">
        <v>10</v>
      </c>
      <c r="J93" s="241" t="s">
        <v>185</v>
      </c>
      <c r="K93" s="329">
        <f>PRODUCT(K86:K92)</f>
        <v>0</v>
      </c>
      <c r="L93" s="329">
        <f>PRODUCT(L86:L92)</f>
        <v>0</v>
      </c>
      <c r="M93" s="329">
        <f>PRODUCT(M86:M92)</f>
        <v>0</v>
      </c>
      <c r="N93" s="329">
        <f>PRODUCT(N86:N92)</f>
        <v>0</v>
      </c>
    </row>
  </sheetData>
  <mergeCells count="29">
    <mergeCell ref="C5:D5"/>
    <mergeCell ref="C6:D6"/>
    <mergeCell ref="C7:D7"/>
    <mergeCell ref="C8:O8"/>
    <mergeCell ref="J9:K9"/>
    <mergeCell ref="L9:O9"/>
    <mergeCell ref="J12:L12"/>
    <mergeCell ref="C13:E13"/>
    <mergeCell ref="C16:E16"/>
    <mergeCell ref="C20:E20"/>
    <mergeCell ref="G20:I20"/>
    <mergeCell ref="C27:F27"/>
    <mergeCell ref="I40:J40"/>
    <mergeCell ref="K40:N40"/>
    <mergeCell ref="I41:J41"/>
    <mergeCell ref="K41:N41"/>
    <mergeCell ref="J45:N45"/>
    <mergeCell ref="C46:N46"/>
    <mergeCell ref="C50:K50"/>
    <mergeCell ref="L50:O50"/>
    <mergeCell ref="C54:E54"/>
    <mergeCell ref="I57:M57"/>
    <mergeCell ref="C58:F58"/>
    <mergeCell ref="B60:N60"/>
    <mergeCell ref="C61:D61"/>
    <mergeCell ref="B67:N67"/>
    <mergeCell ref="C68:D68"/>
    <mergeCell ref="C33:D34"/>
    <mergeCell ref="G33:I34"/>
  </mergeCells>
  <phoneticPr fontId="19"/>
  <conditionalFormatting sqref="D70:G71">
    <cfRule type="containsText" dxfId="1" priority="2" text="不可">
      <formula>NOT(ISERROR(SEARCH("不可",D70)))</formula>
    </cfRule>
  </conditionalFormatting>
  <conditionalFormatting sqref="C81">
    <cfRule type="containsText" dxfId="0" priority="1" text="不可">
      <formula>NOT(ISERROR(SEARCH("不可",C81)))</formula>
    </cfRule>
  </conditionalFormatting>
  <dataValidations count="10">
    <dataValidation type="list" allowBlank="1" showDropDown="0" showInputMessage="1" showErrorMessage="1" sqref="L50:O50">
      <formula1>"提供可能である又は既に提供している。"</formula1>
    </dataValidation>
    <dataValidation type="list" allowBlank="1" showDropDown="0" showInputMessage="1" showErrorMessage="1" sqref="I57:M57">
      <formula1>$U$57:$U$58</formula1>
    </dataValidation>
    <dataValidation type="list" allowBlank="1" showDropDown="0" showInputMessage="1" showErrorMessage="1" sqref="K41:N41">
      <formula1>"あり,無し"</formula1>
    </dataValidation>
    <dataValidation type="list" allowBlank="1" showDropDown="0" showInputMessage="1" showErrorMessage="1" sqref="J45:N45">
      <formula1>"下記を満たしていることを確認しました。"</formula1>
    </dataValidation>
    <dataValidation type="custom" allowBlank="1" showDropDown="0" showInputMessage="1" showErrorMessage="1" error="下記を参照して適切な数値を入れてください。_x000a_・人数を数値で入れてください_x000a_・アを超える人数は不適切です" sqref="G20:I21">
      <formula1>G20&lt;=C20</formula1>
    </dataValidation>
    <dataValidation type="decimal" allowBlank="1" showDropDown="0" showInputMessage="1" showErrorMessage="1" errorTitle="人数を入れてください" sqref="D20:E21 C20">
      <formula1>0</formula1>
      <formula2>100</formula2>
    </dataValidation>
    <dataValidation type="list" allowBlank="1" showDropDown="0" showInputMessage="1" showErrorMessage="1" sqref="G13:H14">
      <formula1>#REF!</formula1>
    </dataValidation>
    <dataValidation type="whole" allowBlank="1" showDropDown="0" showInputMessage="1" showErrorMessage="1" errorTitle="算定要件を確認してください" error="おおむね７日に１回以上の開催が必要です。" sqref="D24">
      <formula1>1</formula1>
      <formula2>7</formula2>
    </dataValidation>
    <dataValidation type="list" allowBlank="1" showDropDown="0" showInputMessage="1" showErrorMessage="1" sqref="C13:E13">
      <formula1>$C$84:$C$93</formula1>
    </dataValidation>
    <dataValidation type="list" allowBlank="1" showDropDown="0" showInputMessage="1" showErrorMessage="1" sqref="C16:C17">
      <formula1>$C$83:$C$93</formula1>
    </dataValidation>
  </dataValidations>
  <printOptions horizontalCentered="1" verticalCentered="1"/>
  <pageMargins left="0.34" right="0.24" top="0.75" bottom="0.75" header="0.3" footer="0.3"/>
  <pageSetup paperSize="9" fitToWidth="1" fitToHeight="0" orientation="landscape" usePrinterDefaults="1" r:id="rId1"/>
  <rowBreaks count="3" manualBreakCount="3">
    <brk id="22" max="16" man="1"/>
    <brk id="42" max="16" man="1"/>
    <brk id="7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CFFFF"/>
    <pageSetUpPr fitToPage="1"/>
  </sheetPr>
  <dimension ref="A1:AJ33"/>
  <sheetViews>
    <sheetView view="pageBreakPreview" zoomScaleSheetLayoutView="100" workbookViewId="0">
      <selection activeCell="F24" sqref="F24"/>
    </sheetView>
  </sheetViews>
  <sheetFormatPr defaultRowHeight="12"/>
  <cols>
    <col min="1" max="1" width="12.375" style="343" customWidth="1"/>
    <col min="2" max="2" width="4.5" style="343" bestFit="1" customWidth="1"/>
    <col min="3" max="3" width="13.25" style="343" customWidth="1"/>
    <col min="4" max="34" width="3.625" style="343" customWidth="1"/>
    <col min="35" max="35" width="7.5" style="343" customWidth="1"/>
    <col min="36" max="36" width="7.75" style="343" customWidth="1"/>
    <col min="37" max="16384" width="9" style="343" customWidth="1"/>
  </cols>
  <sheetData>
    <row r="1" spans="1:36">
      <c r="A1" s="343" t="s">
        <v>23</v>
      </c>
      <c r="AJ1" s="373" t="s">
        <v>26</v>
      </c>
    </row>
    <row r="2" spans="1:36">
      <c r="A2" s="343" t="s">
        <v>28</v>
      </c>
      <c r="AJ2" s="373" t="s">
        <v>194</v>
      </c>
    </row>
    <row r="3" spans="1:36" ht="12.75">
      <c r="A3" s="344" t="s">
        <v>196</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c r="A4" s="345" t="s">
        <v>88</v>
      </c>
      <c r="B4" s="351" t="s">
        <v>56</v>
      </c>
      <c r="C4" s="355" t="s">
        <v>39</v>
      </c>
      <c r="D4" s="359">
        <v>1</v>
      </c>
      <c r="E4" s="361">
        <v>2</v>
      </c>
      <c r="F4" s="361">
        <v>3</v>
      </c>
      <c r="G4" s="361">
        <v>4</v>
      </c>
      <c r="H4" s="361">
        <v>5</v>
      </c>
      <c r="I4" s="361">
        <v>6</v>
      </c>
      <c r="J4" s="361">
        <v>7</v>
      </c>
      <c r="K4" s="361">
        <v>8</v>
      </c>
      <c r="L4" s="361">
        <v>9</v>
      </c>
      <c r="M4" s="361">
        <v>10</v>
      </c>
      <c r="N4" s="361">
        <v>11</v>
      </c>
      <c r="O4" s="361">
        <v>12</v>
      </c>
      <c r="P4" s="361">
        <v>13</v>
      </c>
      <c r="Q4" s="361">
        <v>14</v>
      </c>
      <c r="R4" s="361">
        <v>15</v>
      </c>
      <c r="S4" s="361">
        <v>16</v>
      </c>
      <c r="T4" s="361">
        <v>17</v>
      </c>
      <c r="U4" s="361">
        <v>18</v>
      </c>
      <c r="V4" s="361">
        <v>19</v>
      </c>
      <c r="W4" s="361">
        <v>20</v>
      </c>
      <c r="X4" s="361">
        <v>21</v>
      </c>
      <c r="Y4" s="361">
        <v>22</v>
      </c>
      <c r="Z4" s="361">
        <v>23</v>
      </c>
      <c r="AA4" s="361">
        <v>24</v>
      </c>
      <c r="AB4" s="361">
        <v>25</v>
      </c>
      <c r="AC4" s="361">
        <v>26</v>
      </c>
      <c r="AD4" s="361">
        <v>27</v>
      </c>
      <c r="AE4" s="361">
        <v>28</v>
      </c>
      <c r="AF4" s="361">
        <v>29</v>
      </c>
      <c r="AG4" s="361">
        <v>30</v>
      </c>
      <c r="AH4" s="365">
        <v>31</v>
      </c>
      <c r="AI4" s="369" t="s">
        <v>5</v>
      </c>
      <c r="AJ4" s="374" t="s">
        <v>34</v>
      </c>
    </row>
    <row r="5" spans="1:36" ht="18" customHeight="1">
      <c r="A5" s="346"/>
      <c r="B5" s="352"/>
      <c r="C5" s="356"/>
      <c r="D5" s="360" t="s">
        <v>3</v>
      </c>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6"/>
      <c r="AI5" s="370"/>
      <c r="AJ5" s="375"/>
    </row>
    <row r="6" spans="1:36" ht="18" customHeight="1">
      <c r="A6" s="347" t="s">
        <v>17</v>
      </c>
      <c r="B6" s="353"/>
      <c r="C6" s="357"/>
      <c r="D6" s="347"/>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7"/>
      <c r="AI6" s="371">
        <f t="shared" ref="AI6:AI25" si="0">SUM(D6:AH6)</f>
        <v>0</v>
      </c>
      <c r="AJ6" s="376"/>
    </row>
    <row r="7" spans="1:36" ht="18" customHeight="1">
      <c r="A7" s="347"/>
      <c r="B7" s="353"/>
      <c r="C7" s="357"/>
      <c r="D7" s="347"/>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7"/>
      <c r="AI7" s="371">
        <f t="shared" si="0"/>
        <v>0</v>
      </c>
      <c r="AJ7" s="377"/>
    </row>
    <row r="8" spans="1:36" ht="18" customHeight="1">
      <c r="A8" s="347"/>
      <c r="B8" s="353"/>
      <c r="C8" s="357"/>
      <c r="D8" s="347"/>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7"/>
      <c r="AI8" s="371">
        <f t="shared" si="0"/>
        <v>0</v>
      </c>
      <c r="AJ8" s="377"/>
    </row>
    <row r="9" spans="1:36" ht="18" customHeight="1">
      <c r="A9" s="347"/>
      <c r="B9" s="353"/>
      <c r="C9" s="357"/>
      <c r="D9" s="347"/>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7"/>
      <c r="AI9" s="371">
        <f t="shared" si="0"/>
        <v>0</v>
      </c>
      <c r="AJ9" s="377"/>
    </row>
    <row r="10" spans="1:36" ht="18" customHeight="1">
      <c r="A10" s="347"/>
      <c r="B10" s="353"/>
      <c r="C10" s="357"/>
      <c r="D10" s="347"/>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7"/>
      <c r="AI10" s="371">
        <f t="shared" si="0"/>
        <v>0</v>
      </c>
      <c r="AJ10" s="377"/>
    </row>
    <row r="11" spans="1:36" ht="18" customHeight="1">
      <c r="A11" s="347"/>
      <c r="B11" s="353"/>
      <c r="C11" s="357"/>
      <c r="D11" s="347"/>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7"/>
      <c r="AI11" s="371">
        <f t="shared" si="0"/>
        <v>0</v>
      </c>
      <c r="AJ11" s="377"/>
    </row>
    <row r="12" spans="1:36" ht="18" customHeight="1">
      <c r="A12" s="347"/>
      <c r="B12" s="353"/>
      <c r="C12" s="357"/>
      <c r="D12" s="347"/>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7"/>
      <c r="AI12" s="371">
        <f t="shared" si="0"/>
        <v>0</v>
      </c>
      <c r="AJ12" s="377"/>
    </row>
    <row r="13" spans="1:36" ht="18" customHeight="1">
      <c r="A13" s="347"/>
      <c r="B13" s="353"/>
      <c r="C13" s="357"/>
      <c r="D13" s="347"/>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7"/>
      <c r="AI13" s="371">
        <f t="shared" si="0"/>
        <v>0</v>
      </c>
      <c r="AJ13" s="377"/>
    </row>
    <row r="14" spans="1:36" ht="18" customHeight="1">
      <c r="A14" s="347"/>
      <c r="B14" s="353"/>
      <c r="C14" s="357"/>
      <c r="D14" s="347"/>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7"/>
      <c r="AI14" s="371">
        <f t="shared" si="0"/>
        <v>0</v>
      </c>
      <c r="AJ14" s="377"/>
    </row>
    <row r="15" spans="1:36" ht="18" customHeight="1">
      <c r="A15" s="347"/>
      <c r="B15" s="353"/>
      <c r="C15" s="357"/>
      <c r="D15" s="347"/>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7"/>
      <c r="AI15" s="371">
        <f t="shared" si="0"/>
        <v>0</v>
      </c>
      <c r="AJ15" s="377"/>
    </row>
    <row r="16" spans="1:36" ht="18" customHeight="1">
      <c r="A16" s="347"/>
      <c r="B16" s="353"/>
      <c r="C16" s="357"/>
      <c r="D16" s="347"/>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7"/>
      <c r="AI16" s="371">
        <f t="shared" si="0"/>
        <v>0</v>
      </c>
      <c r="AJ16" s="377"/>
    </row>
    <row r="17" spans="1:36" ht="18" customHeight="1">
      <c r="A17" s="347"/>
      <c r="B17" s="353"/>
      <c r="C17" s="357"/>
      <c r="D17" s="347"/>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7"/>
      <c r="AI17" s="371">
        <f t="shared" si="0"/>
        <v>0</v>
      </c>
      <c r="AJ17" s="377"/>
    </row>
    <row r="18" spans="1:36" ht="18" customHeight="1">
      <c r="A18" s="347"/>
      <c r="B18" s="353"/>
      <c r="C18" s="357"/>
      <c r="D18" s="347"/>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7"/>
      <c r="AI18" s="371">
        <f t="shared" si="0"/>
        <v>0</v>
      </c>
      <c r="AJ18" s="377"/>
    </row>
    <row r="19" spans="1:36" ht="18" customHeight="1">
      <c r="A19" s="347"/>
      <c r="B19" s="353"/>
      <c r="C19" s="357"/>
      <c r="D19" s="347"/>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7"/>
      <c r="AI19" s="371">
        <f t="shared" si="0"/>
        <v>0</v>
      </c>
      <c r="AJ19" s="377"/>
    </row>
    <row r="20" spans="1:36" ht="18" customHeight="1">
      <c r="A20" s="347"/>
      <c r="B20" s="353"/>
      <c r="C20" s="357"/>
      <c r="D20" s="347"/>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7"/>
      <c r="AI20" s="371">
        <f t="shared" si="0"/>
        <v>0</v>
      </c>
      <c r="AJ20" s="377"/>
    </row>
    <row r="21" spans="1:36" ht="18" customHeight="1">
      <c r="A21" s="347"/>
      <c r="B21" s="353"/>
      <c r="C21" s="357"/>
      <c r="D21" s="347"/>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7"/>
      <c r="AI21" s="371">
        <f t="shared" si="0"/>
        <v>0</v>
      </c>
      <c r="AJ21" s="377"/>
    </row>
    <row r="22" spans="1:36" ht="18" customHeight="1">
      <c r="A22" s="347"/>
      <c r="B22" s="353"/>
      <c r="C22" s="357"/>
      <c r="D22" s="347"/>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7"/>
      <c r="AI22" s="371">
        <f t="shared" si="0"/>
        <v>0</v>
      </c>
      <c r="AJ22" s="377"/>
    </row>
    <row r="23" spans="1:36" ht="18" customHeight="1">
      <c r="A23" s="347"/>
      <c r="B23" s="353"/>
      <c r="C23" s="357"/>
      <c r="D23" s="347"/>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7"/>
      <c r="AI23" s="371">
        <f t="shared" si="0"/>
        <v>0</v>
      </c>
      <c r="AJ23" s="377"/>
    </row>
    <row r="24" spans="1:36" ht="18" customHeight="1">
      <c r="A24" s="347"/>
      <c r="B24" s="353"/>
      <c r="C24" s="357"/>
      <c r="D24" s="347"/>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7"/>
      <c r="AI24" s="371">
        <f t="shared" si="0"/>
        <v>0</v>
      </c>
      <c r="AJ24" s="377"/>
    </row>
    <row r="25" spans="1:36" ht="18" customHeight="1">
      <c r="A25" s="348"/>
      <c r="B25" s="354"/>
      <c r="C25" s="358"/>
      <c r="D25" s="348"/>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8"/>
      <c r="AI25" s="372">
        <f t="shared" si="0"/>
        <v>0</v>
      </c>
      <c r="AJ25" s="378"/>
    </row>
    <row r="27" spans="1:36">
      <c r="A27" s="349" t="s">
        <v>90</v>
      </c>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row>
    <row r="28" spans="1:36">
      <c r="A28" s="343" t="s">
        <v>30</v>
      </c>
    </row>
    <row r="29" spans="1:36">
      <c r="A29" s="349" t="s">
        <v>87</v>
      </c>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row>
    <row r="30" spans="1:36">
      <c r="A30" s="349" t="s">
        <v>232</v>
      </c>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row>
    <row r="31" spans="1:36">
      <c r="A31" s="349" t="s">
        <v>10</v>
      </c>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row>
    <row r="32" spans="1:36">
      <c r="A32" s="349" t="s">
        <v>198</v>
      </c>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row>
    <row r="33" spans="1:1">
      <c r="A33" s="350" t="s">
        <v>199</v>
      </c>
    </row>
  </sheetData>
  <mergeCells count="11">
    <mergeCell ref="A3:AJ3"/>
    <mergeCell ref="A27:AJ27"/>
    <mergeCell ref="A29:AJ29"/>
    <mergeCell ref="A31:AJ31"/>
    <mergeCell ref="A32:AJ32"/>
    <mergeCell ref="A4:A5"/>
    <mergeCell ref="B4:B5"/>
    <mergeCell ref="C4:C5"/>
    <mergeCell ref="AI4:AI5"/>
    <mergeCell ref="AJ4:AJ5"/>
    <mergeCell ref="AJ6:AJ25"/>
  </mergeCells>
  <phoneticPr fontId="19"/>
  <dataValidations count="1">
    <dataValidation type="list" allowBlank="1" showDropDown="0" showInputMessage="1" showErrorMessage="1" sqref="B6:B25">
      <formula1>"Ａ,Ｂ,Ｃ,Ｄ"</formula1>
    </dataValidation>
  </dataValidations>
  <pageMargins left="0.7" right="0.7" top="0.75" bottom="0.75" header="0.3" footer="0.3"/>
  <pageSetup paperSize="9" scale="84" fitToWidth="1" fitToHeight="1" orientation="landscape"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30"/>
    <pageSetUpPr fitToPage="1"/>
  </sheetPr>
  <dimension ref="A1:IV148"/>
  <sheetViews>
    <sheetView view="pageBreakPreview" zoomScaleSheetLayoutView="100" workbookViewId="0">
      <selection activeCell="H10" sqref="H10"/>
    </sheetView>
  </sheetViews>
  <sheetFormatPr defaultColWidth="9" defaultRowHeight="20.100000000000001" customHeight="1"/>
  <cols>
    <col min="1" max="1" width="23.6640625" style="379" customWidth="1"/>
    <col min="2" max="2" width="60.88671875" style="380" customWidth="1"/>
    <col min="3" max="3" width="4.109375" style="381" customWidth="1"/>
    <col min="4" max="4" width="13.88671875" style="382" bestFit="1" customWidth="1"/>
    <col min="5" max="5" width="32.1328125" style="379" customWidth="1"/>
    <col min="6" max="256" width="9" style="383" bestFit="1" customWidth="0"/>
  </cols>
  <sheetData>
    <row r="1" spans="1:5" ht="30" customHeight="1">
      <c r="A1" s="384" t="s">
        <v>249</v>
      </c>
      <c r="B1" s="384"/>
      <c r="C1" s="384"/>
      <c r="D1" s="384"/>
      <c r="E1" s="384"/>
    </row>
    <row r="2" spans="1:5" ht="9.9" customHeight="1">
      <c r="A2" s="385"/>
      <c r="B2" s="402"/>
      <c r="C2" s="429"/>
      <c r="D2" s="444"/>
    </row>
    <row r="3" spans="1:5" ht="20.100000000000001" customHeight="1">
      <c r="A3" s="386" t="s">
        <v>250</v>
      </c>
      <c r="B3" s="403" t="s">
        <v>277</v>
      </c>
      <c r="C3" s="430" t="s">
        <v>331</v>
      </c>
      <c r="D3" s="445"/>
      <c r="E3" s="475"/>
    </row>
    <row r="4" spans="1:5" ht="32.4" customHeight="1">
      <c r="A4" s="387" t="s">
        <v>251</v>
      </c>
      <c r="B4" s="404" t="s">
        <v>279</v>
      </c>
      <c r="C4" s="431" t="s">
        <v>79</v>
      </c>
      <c r="D4" s="446" t="s">
        <v>348</v>
      </c>
      <c r="E4" s="476"/>
    </row>
    <row r="5" spans="1:5" ht="48.6" customHeight="1">
      <c r="A5" s="387" t="s">
        <v>253</v>
      </c>
      <c r="B5" s="404" t="s">
        <v>258</v>
      </c>
      <c r="C5" s="431" t="s">
        <v>79</v>
      </c>
      <c r="D5" s="446" t="s">
        <v>348</v>
      </c>
      <c r="E5" s="476"/>
    </row>
    <row r="6" spans="1:5" ht="28.2" customHeight="1">
      <c r="A6" s="388" t="s">
        <v>254</v>
      </c>
      <c r="B6" s="405" t="s">
        <v>281</v>
      </c>
      <c r="C6" s="432" t="s">
        <v>79</v>
      </c>
      <c r="D6" s="447" t="s">
        <v>242</v>
      </c>
      <c r="E6" s="477"/>
    </row>
    <row r="7" spans="1:5" ht="28.2" customHeight="1">
      <c r="A7" s="388"/>
      <c r="B7" s="406" t="s">
        <v>282</v>
      </c>
      <c r="C7" s="433" t="s">
        <v>79</v>
      </c>
      <c r="D7" s="448" t="s">
        <v>242</v>
      </c>
      <c r="E7" s="478"/>
    </row>
    <row r="8" spans="1:5" ht="28.2" customHeight="1">
      <c r="A8" s="388"/>
      <c r="B8" s="406" t="s">
        <v>283</v>
      </c>
      <c r="C8" s="433" t="s">
        <v>79</v>
      </c>
      <c r="D8" s="448" t="s">
        <v>350</v>
      </c>
      <c r="E8" s="478"/>
    </row>
    <row r="9" spans="1:5" ht="28.2" customHeight="1">
      <c r="A9" s="389"/>
      <c r="B9" s="407" t="s">
        <v>284</v>
      </c>
      <c r="C9" s="434" t="s">
        <v>79</v>
      </c>
      <c r="D9" s="449" t="s">
        <v>351</v>
      </c>
      <c r="E9" s="479"/>
    </row>
    <row r="10" spans="1:5" ht="58.8" customHeight="1">
      <c r="A10" s="388" t="s">
        <v>257</v>
      </c>
      <c r="B10" s="408" t="s">
        <v>27</v>
      </c>
      <c r="C10" s="432" t="s">
        <v>79</v>
      </c>
      <c r="D10" s="450" t="s">
        <v>197</v>
      </c>
      <c r="E10" s="480"/>
    </row>
    <row r="11" spans="1:5" ht="34.799999999999997" customHeight="1">
      <c r="A11" s="390" t="s">
        <v>260</v>
      </c>
      <c r="B11" s="409" t="s">
        <v>285</v>
      </c>
      <c r="C11" s="435" t="s">
        <v>79</v>
      </c>
      <c r="D11" s="451" t="s">
        <v>48</v>
      </c>
      <c r="E11" s="479"/>
    </row>
    <row r="12" spans="1:5" ht="76.2" customHeight="1">
      <c r="A12" s="388" t="s">
        <v>86</v>
      </c>
      <c r="B12" s="408" t="s">
        <v>286</v>
      </c>
      <c r="C12" s="436" t="s">
        <v>79</v>
      </c>
      <c r="D12" s="450" t="s">
        <v>348</v>
      </c>
      <c r="E12" s="480"/>
    </row>
    <row r="13" spans="1:5" s="36" customFormat="1" ht="45" customHeight="1">
      <c r="A13" s="391" t="s">
        <v>261</v>
      </c>
      <c r="B13" s="410" t="s">
        <v>287</v>
      </c>
      <c r="C13" s="437" t="s">
        <v>79</v>
      </c>
      <c r="D13" s="452" t="s">
        <v>242</v>
      </c>
      <c r="E13" s="481"/>
    </row>
    <row r="14" spans="1:5" s="36" customFormat="1" ht="30" customHeight="1">
      <c r="A14" s="392"/>
      <c r="B14" s="411" t="s">
        <v>288</v>
      </c>
      <c r="C14" s="438" t="s">
        <v>79</v>
      </c>
      <c r="D14" s="453" t="s">
        <v>353</v>
      </c>
      <c r="E14" s="482"/>
    </row>
    <row r="15" spans="1:5" s="36" customFormat="1" ht="18" customHeight="1">
      <c r="A15" s="393"/>
      <c r="B15" s="411" t="s">
        <v>259</v>
      </c>
      <c r="C15" s="438"/>
      <c r="D15" s="453"/>
      <c r="E15" s="482"/>
    </row>
    <row r="16" spans="1:5" s="36" customFormat="1" ht="18" customHeight="1">
      <c r="A16" s="394"/>
      <c r="B16" s="411" t="s">
        <v>162</v>
      </c>
      <c r="C16" s="438" t="s">
        <v>79</v>
      </c>
      <c r="D16" s="454" t="s">
        <v>350</v>
      </c>
      <c r="E16" s="482"/>
    </row>
    <row r="17" spans="1:5" s="36" customFormat="1" ht="31.5" customHeight="1">
      <c r="A17" s="394"/>
      <c r="B17" s="411" t="s">
        <v>289</v>
      </c>
      <c r="C17" s="438" t="s">
        <v>79</v>
      </c>
      <c r="D17" s="454" t="s">
        <v>350</v>
      </c>
      <c r="E17" s="482"/>
    </row>
    <row r="18" spans="1:5" s="36" customFormat="1" ht="31.5" customHeight="1">
      <c r="A18" s="394"/>
      <c r="B18" s="411" t="s">
        <v>291</v>
      </c>
      <c r="C18" s="438" t="s">
        <v>79</v>
      </c>
      <c r="D18" s="454" t="s">
        <v>350</v>
      </c>
      <c r="E18" s="482"/>
    </row>
    <row r="19" spans="1:5" s="36" customFormat="1" ht="42" customHeight="1">
      <c r="A19" s="394"/>
      <c r="B19" s="412" t="s">
        <v>292</v>
      </c>
      <c r="C19" s="438" t="s">
        <v>79</v>
      </c>
      <c r="D19" s="454" t="s">
        <v>354</v>
      </c>
      <c r="E19" s="483"/>
    </row>
    <row r="20" spans="1:5" s="36" customFormat="1" ht="258" customHeight="1">
      <c r="A20" s="394"/>
      <c r="B20" s="413" t="s">
        <v>296</v>
      </c>
      <c r="C20" s="438" t="s">
        <v>79</v>
      </c>
      <c r="D20" s="454" t="s">
        <v>353</v>
      </c>
      <c r="E20" s="483"/>
    </row>
    <row r="21" spans="1:5" s="36" customFormat="1" ht="34.5" customHeight="1">
      <c r="A21" s="394"/>
      <c r="B21" s="412" t="s">
        <v>241</v>
      </c>
      <c r="C21" s="438" t="s">
        <v>79</v>
      </c>
      <c r="D21" s="455" t="s">
        <v>61</v>
      </c>
      <c r="E21" s="483"/>
    </row>
    <row r="22" spans="1:5" s="36" customFormat="1" ht="59.25" customHeight="1">
      <c r="A22" s="395"/>
      <c r="B22" s="414" t="s">
        <v>237</v>
      </c>
      <c r="C22" s="439" t="s">
        <v>79</v>
      </c>
      <c r="D22" s="456" t="s">
        <v>348</v>
      </c>
      <c r="E22" s="484" t="s">
        <v>89</v>
      </c>
    </row>
    <row r="23" spans="1:5" s="36" customFormat="1" ht="30" customHeight="1">
      <c r="A23" s="396" t="s">
        <v>262</v>
      </c>
      <c r="B23" s="415" t="s">
        <v>255</v>
      </c>
      <c r="C23" s="431" t="s">
        <v>79</v>
      </c>
      <c r="D23" s="457" t="s">
        <v>348</v>
      </c>
      <c r="E23" s="476"/>
    </row>
    <row r="24" spans="1:5" s="36" customFormat="1" ht="30" customHeight="1">
      <c r="A24" s="397" t="s">
        <v>263</v>
      </c>
      <c r="B24" s="415" t="s">
        <v>228</v>
      </c>
      <c r="C24" s="431" t="s">
        <v>79</v>
      </c>
      <c r="D24" s="457" t="s">
        <v>348</v>
      </c>
      <c r="E24" s="485"/>
    </row>
    <row r="25" spans="1:5" s="36" customFormat="1" ht="30" customHeight="1">
      <c r="A25" s="397" t="s">
        <v>127</v>
      </c>
      <c r="B25" s="415" t="s">
        <v>298</v>
      </c>
      <c r="C25" s="431" t="s">
        <v>79</v>
      </c>
      <c r="D25" s="457" t="s">
        <v>348</v>
      </c>
      <c r="E25" s="476"/>
    </row>
    <row r="26" spans="1:5" s="36" customFormat="1" ht="18" customHeight="1">
      <c r="A26" s="398" t="s">
        <v>264</v>
      </c>
      <c r="B26" s="416" t="s">
        <v>299</v>
      </c>
      <c r="C26" s="440"/>
      <c r="D26" s="458"/>
      <c r="E26" s="486"/>
    </row>
    <row r="27" spans="1:5" s="36" customFormat="1" ht="18" customHeight="1">
      <c r="A27" s="394"/>
      <c r="B27" s="412" t="s">
        <v>300</v>
      </c>
      <c r="C27" s="438" t="s">
        <v>79</v>
      </c>
      <c r="D27" s="454" t="s">
        <v>314</v>
      </c>
      <c r="E27" s="483"/>
    </row>
    <row r="28" spans="1:5" s="36" customFormat="1" ht="31.5" customHeight="1">
      <c r="A28" s="394"/>
      <c r="B28" s="412" t="s">
        <v>301</v>
      </c>
      <c r="C28" s="438" t="s">
        <v>79</v>
      </c>
      <c r="D28" s="454" t="s">
        <v>314</v>
      </c>
      <c r="E28" s="483"/>
    </row>
    <row r="29" spans="1:5" s="36" customFormat="1" ht="48.6" customHeight="1">
      <c r="A29" s="394"/>
      <c r="B29" s="412" t="s">
        <v>153</v>
      </c>
      <c r="C29" s="438" t="s">
        <v>79</v>
      </c>
      <c r="D29" s="454" t="s">
        <v>314</v>
      </c>
      <c r="E29" s="483"/>
    </row>
    <row r="30" spans="1:5" s="36" customFormat="1" ht="18" customHeight="1">
      <c r="A30" s="394"/>
      <c r="B30" s="412" t="s">
        <v>302</v>
      </c>
      <c r="C30" s="438" t="s">
        <v>79</v>
      </c>
      <c r="D30" s="454" t="s">
        <v>314</v>
      </c>
      <c r="E30" s="483"/>
    </row>
    <row r="31" spans="1:5" s="36" customFormat="1" ht="34.5" customHeight="1">
      <c r="A31" s="394"/>
      <c r="B31" s="412" t="s">
        <v>150</v>
      </c>
      <c r="C31" s="438" t="s">
        <v>79</v>
      </c>
      <c r="D31" s="454" t="s">
        <v>314</v>
      </c>
      <c r="E31" s="483"/>
    </row>
    <row r="32" spans="1:5" s="36" customFormat="1" ht="54.9" customHeight="1">
      <c r="A32" s="395"/>
      <c r="B32" s="417" t="s">
        <v>303</v>
      </c>
      <c r="C32" s="439" t="s">
        <v>79</v>
      </c>
      <c r="D32" s="459" t="s">
        <v>356</v>
      </c>
      <c r="E32" s="487"/>
    </row>
    <row r="33" spans="1:5" s="36" customFormat="1" ht="20.100000000000001" customHeight="1">
      <c r="A33" s="398" t="s">
        <v>57</v>
      </c>
      <c r="B33" s="418" t="s">
        <v>309</v>
      </c>
      <c r="C33" s="437" t="s">
        <v>79</v>
      </c>
      <c r="D33" s="460" t="s">
        <v>348</v>
      </c>
      <c r="E33" s="488"/>
    </row>
    <row r="34" spans="1:5" s="36" customFormat="1" ht="35.1" customHeight="1">
      <c r="A34" s="394"/>
      <c r="B34" s="412" t="s">
        <v>310</v>
      </c>
      <c r="C34" s="438" t="s">
        <v>79</v>
      </c>
      <c r="D34" s="454" t="s">
        <v>348</v>
      </c>
      <c r="E34" s="483"/>
    </row>
    <row r="35" spans="1:5" s="36" customFormat="1" ht="35.1" customHeight="1">
      <c r="A35" s="395"/>
      <c r="B35" s="419" t="s">
        <v>155</v>
      </c>
      <c r="C35" s="441" t="s">
        <v>79</v>
      </c>
      <c r="D35" s="461" t="s">
        <v>348</v>
      </c>
      <c r="E35" s="489"/>
    </row>
    <row r="36" spans="1:5" s="36" customFormat="1" ht="22.5" customHeight="1">
      <c r="A36" s="398" t="s">
        <v>272</v>
      </c>
      <c r="B36" s="420" t="s">
        <v>326</v>
      </c>
      <c r="C36" s="440" t="s">
        <v>79</v>
      </c>
      <c r="D36" s="462" t="s">
        <v>362</v>
      </c>
      <c r="E36" s="485"/>
    </row>
    <row r="37" spans="1:5" s="36" customFormat="1" ht="31.5" customHeight="1">
      <c r="A37" s="394"/>
      <c r="B37" s="412" t="s">
        <v>327</v>
      </c>
      <c r="C37" s="438" t="s">
        <v>79</v>
      </c>
      <c r="D37" s="454" t="s">
        <v>362</v>
      </c>
      <c r="E37" s="483"/>
    </row>
    <row r="38" spans="1:5" s="36" customFormat="1" ht="35.1" customHeight="1">
      <c r="A38" s="394"/>
      <c r="B38" s="412" t="s">
        <v>328</v>
      </c>
      <c r="C38" s="438" t="s">
        <v>79</v>
      </c>
      <c r="D38" s="454" t="s">
        <v>2</v>
      </c>
      <c r="E38" s="483"/>
    </row>
    <row r="39" spans="1:5" s="36" customFormat="1" ht="35.1" customHeight="1">
      <c r="A39" s="394"/>
      <c r="B39" s="412" t="s">
        <v>329</v>
      </c>
      <c r="C39" s="438" t="s">
        <v>79</v>
      </c>
      <c r="D39" s="454" t="s">
        <v>364</v>
      </c>
      <c r="E39" s="483"/>
    </row>
    <row r="40" spans="1:5" s="36" customFormat="1" ht="35.1" customHeight="1">
      <c r="A40" s="394"/>
      <c r="B40" s="412" t="s">
        <v>107</v>
      </c>
      <c r="C40" s="438" t="s">
        <v>79</v>
      </c>
      <c r="D40" s="454" t="s">
        <v>365</v>
      </c>
      <c r="E40" s="483"/>
    </row>
    <row r="41" spans="1:5" s="36" customFormat="1" ht="35.1" customHeight="1">
      <c r="A41" s="394"/>
      <c r="B41" s="412" t="s">
        <v>330</v>
      </c>
      <c r="C41" s="438" t="s">
        <v>79</v>
      </c>
      <c r="D41" s="454" t="s">
        <v>360</v>
      </c>
      <c r="E41" s="483"/>
    </row>
    <row r="42" spans="1:5" s="36" customFormat="1" ht="50.1" customHeight="1">
      <c r="A42" s="394"/>
      <c r="B42" s="412" t="s">
        <v>333</v>
      </c>
      <c r="C42" s="438" t="s">
        <v>79</v>
      </c>
      <c r="D42" s="454" t="s">
        <v>174</v>
      </c>
      <c r="E42" s="483"/>
    </row>
    <row r="43" spans="1:5" s="36" customFormat="1" ht="20.100000000000001" customHeight="1">
      <c r="A43" s="394"/>
      <c r="B43" s="412" t="s">
        <v>334</v>
      </c>
      <c r="C43" s="438" t="s">
        <v>79</v>
      </c>
      <c r="D43" s="454" t="s">
        <v>269</v>
      </c>
      <c r="E43" s="483"/>
    </row>
    <row r="44" spans="1:5" s="36" customFormat="1" ht="39" customHeight="1">
      <c r="A44" s="394"/>
      <c r="B44" s="421" t="s">
        <v>335</v>
      </c>
      <c r="C44" s="438" t="s">
        <v>79</v>
      </c>
      <c r="D44" s="454" t="s">
        <v>269</v>
      </c>
      <c r="E44" s="490"/>
    </row>
    <row r="45" spans="1:5" s="36" customFormat="1" ht="20.100000000000001" customHeight="1">
      <c r="A45" s="394"/>
      <c r="B45" s="421" t="s">
        <v>290</v>
      </c>
      <c r="C45" s="438" t="s">
        <v>79</v>
      </c>
      <c r="D45" s="463" t="s">
        <v>278</v>
      </c>
      <c r="E45" s="490"/>
    </row>
    <row r="46" spans="1:5" s="36" customFormat="1" ht="39.75" customHeight="1">
      <c r="A46" s="394"/>
      <c r="B46" s="412" t="s">
        <v>337</v>
      </c>
      <c r="C46" s="438" t="s">
        <v>79</v>
      </c>
      <c r="D46" s="454" t="s">
        <v>170</v>
      </c>
      <c r="E46" s="483" t="s">
        <v>355</v>
      </c>
    </row>
    <row r="47" spans="1:5" s="36" customFormat="1" ht="20.100000000000001" customHeight="1">
      <c r="A47" s="394"/>
      <c r="B47" s="412" t="s">
        <v>336</v>
      </c>
      <c r="C47" s="438" t="s">
        <v>79</v>
      </c>
      <c r="D47" s="454" t="s">
        <v>364</v>
      </c>
      <c r="E47" s="483"/>
    </row>
    <row r="48" spans="1:5" s="36" customFormat="1" ht="30" customHeight="1">
      <c r="A48" s="394"/>
      <c r="B48" s="412" t="s">
        <v>338</v>
      </c>
      <c r="C48" s="438" t="s">
        <v>79</v>
      </c>
      <c r="D48" s="454" t="s">
        <v>360</v>
      </c>
      <c r="E48" s="483"/>
    </row>
    <row r="49" spans="1:5" s="36" customFormat="1" ht="30" customHeight="1">
      <c r="A49" s="394"/>
      <c r="B49" s="412" t="s">
        <v>233</v>
      </c>
      <c r="C49" s="438" t="s">
        <v>79</v>
      </c>
      <c r="D49" s="454" t="s">
        <v>360</v>
      </c>
      <c r="E49" s="483"/>
    </row>
    <row r="50" spans="1:5" s="36" customFormat="1" ht="30" customHeight="1">
      <c r="A50" s="394"/>
      <c r="B50" s="419" t="s">
        <v>318</v>
      </c>
      <c r="C50" s="442" t="s">
        <v>79</v>
      </c>
      <c r="D50" s="461" t="s">
        <v>220</v>
      </c>
      <c r="E50" s="489"/>
    </row>
    <row r="51" spans="1:5" s="36" customFormat="1" ht="20.100000000000001" customHeight="1">
      <c r="A51" s="398" t="s">
        <v>273</v>
      </c>
      <c r="B51" s="422" t="s">
        <v>158</v>
      </c>
      <c r="C51" s="443" t="s">
        <v>79</v>
      </c>
      <c r="D51" s="464" t="s">
        <v>362</v>
      </c>
      <c r="E51" s="488"/>
    </row>
    <row r="52" spans="1:5" s="36" customFormat="1" ht="32.25" customHeight="1">
      <c r="A52" s="394"/>
      <c r="B52" s="412" t="s">
        <v>327</v>
      </c>
      <c r="C52" s="438" t="s">
        <v>79</v>
      </c>
      <c r="D52" s="454" t="s">
        <v>362</v>
      </c>
      <c r="E52" s="490"/>
    </row>
    <row r="53" spans="1:5" s="36" customFormat="1" ht="36.75" customHeight="1">
      <c r="A53" s="394"/>
      <c r="B53" s="421" t="s">
        <v>328</v>
      </c>
      <c r="C53" s="438" t="s">
        <v>79</v>
      </c>
      <c r="D53" s="463" t="s">
        <v>2</v>
      </c>
      <c r="E53" s="490"/>
    </row>
    <row r="54" spans="1:5" s="36" customFormat="1" ht="37.5" customHeight="1">
      <c r="A54" s="394"/>
      <c r="B54" s="412" t="s">
        <v>329</v>
      </c>
      <c r="C54" s="438" t="s">
        <v>79</v>
      </c>
      <c r="D54" s="454" t="s">
        <v>364</v>
      </c>
      <c r="E54" s="483"/>
    </row>
    <row r="55" spans="1:5" s="36" customFormat="1" ht="30" customHeight="1">
      <c r="A55" s="394"/>
      <c r="B55" s="412" t="s">
        <v>330</v>
      </c>
      <c r="C55" s="438" t="s">
        <v>79</v>
      </c>
      <c r="D55" s="454" t="s">
        <v>360</v>
      </c>
      <c r="E55" s="483"/>
    </row>
    <row r="56" spans="1:5" s="36" customFormat="1" ht="34.5" customHeight="1">
      <c r="A56" s="394"/>
      <c r="B56" s="412" t="s">
        <v>339</v>
      </c>
      <c r="C56" s="438" t="s">
        <v>79</v>
      </c>
      <c r="D56" s="454" t="s">
        <v>174</v>
      </c>
      <c r="E56" s="483"/>
    </row>
    <row r="57" spans="1:5" s="36" customFormat="1" ht="23.25" customHeight="1">
      <c r="A57" s="394"/>
      <c r="B57" s="412" t="s">
        <v>334</v>
      </c>
      <c r="C57" s="438" t="s">
        <v>79</v>
      </c>
      <c r="D57" s="454" t="s">
        <v>269</v>
      </c>
      <c r="E57" s="483"/>
    </row>
    <row r="58" spans="1:5" s="36" customFormat="1" ht="39" customHeight="1">
      <c r="A58" s="394"/>
      <c r="B58" s="421" t="s">
        <v>335</v>
      </c>
      <c r="C58" s="438" t="s">
        <v>79</v>
      </c>
      <c r="D58" s="454" t="s">
        <v>269</v>
      </c>
      <c r="E58" s="483"/>
    </row>
    <row r="59" spans="1:5" s="36" customFormat="1" ht="20.100000000000001" customHeight="1">
      <c r="A59" s="394"/>
      <c r="B59" s="412" t="s">
        <v>290</v>
      </c>
      <c r="C59" s="438" t="s">
        <v>79</v>
      </c>
      <c r="D59" s="454" t="s">
        <v>278</v>
      </c>
      <c r="E59" s="483"/>
    </row>
    <row r="60" spans="1:5" s="36" customFormat="1" ht="40.5" customHeight="1">
      <c r="A60" s="394"/>
      <c r="B60" s="423" t="s">
        <v>337</v>
      </c>
      <c r="C60" s="438" t="s">
        <v>79</v>
      </c>
      <c r="D60" s="465" t="s">
        <v>170</v>
      </c>
      <c r="E60" s="483" t="s">
        <v>355</v>
      </c>
    </row>
    <row r="61" spans="1:5" s="36" customFormat="1" ht="24" customHeight="1">
      <c r="A61" s="394"/>
      <c r="B61" s="412" t="s">
        <v>336</v>
      </c>
      <c r="C61" s="438" t="s">
        <v>79</v>
      </c>
      <c r="D61" s="454" t="s">
        <v>364</v>
      </c>
      <c r="E61" s="454"/>
    </row>
    <row r="62" spans="1:5" s="36" customFormat="1" ht="33.75" customHeight="1">
      <c r="A62" s="394"/>
      <c r="B62" s="412" t="s">
        <v>338</v>
      </c>
      <c r="C62" s="438" t="s">
        <v>79</v>
      </c>
      <c r="D62" s="454" t="s">
        <v>360</v>
      </c>
      <c r="E62" s="483"/>
    </row>
    <row r="63" spans="1:5" s="36" customFormat="1" ht="30" customHeight="1">
      <c r="A63" s="394"/>
      <c r="B63" s="412" t="s">
        <v>233</v>
      </c>
      <c r="C63" s="438" t="s">
        <v>79</v>
      </c>
      <c r="D63" s="454" t="s">
        <v>360</v>
      </c>
      <c r="E63" s="454"/>
    </row>
    <row r="64" spans="1:5" s="36" customFormat="1" ht="33.75" customHeight="1">
      <c r="A64" s="395"/>
      <c r="B64" s="414" t="s">
        <v>340</v>
      </c>
      <c r="C64" s="439" t="s">
        <v>79</v>
      </c>
      <c r="D64" s="456" t="s">
        <v>220</v>
      </c>
      <c r="E64" s="491"/>
    </row>
    <row r="65" spans="1:5" s="36" customFormat="1" ht="20.100000000000001" customHeight="1">
      <c r="A65" s="398" t="s">
        <v>275</v>
      </c>
      <c r="B65" s="422" t="s">
        <v>158</v>
      </c>
      <c r="C65" s="437" t="s">
        <v>79</v>
      </c>
      <c r="D65" s="466" t="s">
        <v>362</v>
      </c>
      <c r="E65" s="488"/>
    </row>
    <row r="66" spans="1:5" s="36" customFormat="1" ht="25.5">
      <c r="A66" s="394"/>
      <c r="B66" s="412" t="s">
        <v>312</v>
      </c>
      <c r="C66" s="438" t="s">
        <v>79</v>
      </c>
      <c r="D66" s="454" t="s">
        <v>362</v>
      </c>
      <c r="E66" s="490"/>
    </row>
    <row r="67" spans="1:5" s="36" customFormat="1" ht="33" customHeight="1">
      <c r="A67" s="394"/>
      <c r="B67" s="421" t="s">
        <v>328</v>
      </c>
      <c r="C67" s="438" t="s">
        <v>79</v>
      </c>
      <c r="D67" s="463" t="s">
        <v>2</v>
      </c>
      <c r="E67" s="490"/>
    </row>
    <row r="68" spans="1:5" s="36" customFormat="1" ht="33" customHeight="1">
      <c r="A68" s="394"/>
      <c r="B68" s="412" t="s">
        <v>329</v>
      </c>
      <c r="C68" s="438" t="s">
        <v>79</v>
      </c>
      <c r="D68" s="454" t="s">
        <v>364</v>
      </c>
      <c r="E68" s="483"/>
    </row>
    <row r="69" spans="1:5" s="36" customFormat="1" ht="30" customHeight="1">
      <c r="A69" s="394"/>
      <c r="B69" s="412" t="s">
        <v>330</v>
      </c>
      <c r="C69" s="438" t="s">
        <v>79</v>
      </c>
      <c r="D69" s="454" t="s">
        <v>360</v>
      </c>
      <c r="E69" s="483"/>
    </row>
    <row r="70" spans="1:5" s="36" customFormat="1" ht="45" customHeight="1">
      <c r="A70" s="394"/>
      <c r="B70" s="412" t="s">
        <v>339</v>
      </c>
      <c r="C70" s="438" t="s">
        <v>79</v>
      </c>
      <c r="D70" s="454" t="s">
        <v>174</v>
      </c>
      <c r="E70" s="483"/>
    </row>
    <row r="71" spans="1:5" s="36" customFormat="1" ht="21" customHeight="1">
      <c r="A71" s="394"/>
      <c r="B71" s="412" t="s">
        <v>334</v>
      </c>
      <c r="C71" s="438" t="s">
        <v>79</v>
      </c>
      <c r="D71" s="454" t="s">
        <v>269</v>
      </c>
      <c r="E71" s="483"/>
    </row>
    <row r="72" spans="1:5" s="36" customFormat="1" ht="39" customHeight="1">
      <c r="A72" s="394"/>
      <c r="B72" s="412" t="s">
        <v>195</v>
      </c>
      <c r="C72" s="438" t="s">
        <v>79</v>
      </c>
      <c r="D72" s="454" t="s">
        <v>269</v>
      </c>
      <c r="E72" s="483"/>
    </row>
    <row r="73" spans="1:5" s="36" customFormat="1" ht="20.100000000000001" customHeight="1">
      <c r="A73" s="394"/>
      <c r="B73" s="412" t="s">
        <v>290</v>
      </c>
      <c r="C73" s="438" t="s">
        <v>79</v>
      </c>
      <c r="D73" s="454" t="s">
        <v>278</v>
      </c>
      <c r="E73" s="483"/>
    </row>
    <row r="74" spans="1:5" s="36" customFormat="1" ht="39" customHeight="1">
      <c r="A74" s="394"/>
      <c r="B74" s="412" t="s">
        <v>337</v>
      </c>
      <c r="C74" s="438" t="s">
        <v>79</v>
      </c>
      <c r="D74" s="454" t="s">
        <v>170</v>
      </c>
      <c r="E74" s="483" t="s">
        <v>355</v>
      </c>
    </row>
    <row r="75" spans="1:5" s="36" customFormat="1" ht="22.5" customHeight="1">
      <c r="A75" s="394"/>
      <c r="B75" s="412" t="s">
        <v>336</v>
      </c>
      <c r="C75" s="438" t="s">
        <v>79</v>
      </c>
      <c r="D75" s="454" t="s">
        <v>364</v>
      </c>
      <c r="E75" s="454"/>
    </row>
    <row r="76" spans="1:5" s="36" customFormat="1" ht="30.75" customHeight="1">
      <c r="A76" s="394"/>
      <c r="B76" s="412" t="s">
        <v>338</v>
      </c>
      <c r="C76" s="438" t="s">
        <v>79</v>
      </c>
      <c r="D76" s="454" t="s">
        <v>360</v>
      </c>
      <c r="E76" s="483"/>
    </row>
    <row r="77" spans="1:5" s="36" customFormat="1" ht="30" customHeight="1">
      <c r="A77" s="394"/>
      <c r="B77" s="412" t="s">
        <v>233</v>
      </c>
      <c r="C77" s="438" t="s">
        <v>79</v>
      </c>
      <c r="D77" s="454" t="s">
        <v>360</v>
      </c>
      <c r="E77" s="483"/>
    </row>
    <row r="78" spans="1:5" s="36" customFormat="1" ht="30.75" customHeight="1">
      <c r="A78" s="394"/>
      <c r="B78" s="419" t="s">
        <v>341</v>
      </c>
      <c r="C78" s="442" t="s">
        <v>79</v>
      </c>
      <c r="D78" s="461" t="s">
        <v>220</v>
      </c>
      <c r="E78" s="489"/>
    </row>
    <row r="79" spans="1:5" s="36" customFormat="1" ht="35.4" customHeight="1">
      <c r="A79" s="398" t="s">
        <v>112</v>
      </c>
      <c r="B79" s="422" t="s">
        <v>342</v>
      </c>
      <c r="C79" s="437" t="s">
        <v>79</v>
      </c>
      <c r="D79" s="466" t="s">
        <v>362</v>
      </c>
      <c r="E79" s="488"/>
    </row>
    <row r="80" spans="1:5" s="36" customFormat="1" ht="25.5">
      <c r="A80" s="394"/>
      <c r="B80" s="412" t="s">
        <v>344</v>
      </c>
      <c r="C80" s="438" t="s">
        <v>79</v>
      </c>
      <c r="D80" s="454" t="s">
        <v>362</v>
      </c>
      <c r="E80" s="490"/>
    </row>
    <row r="81" spans="1:5" s="36" customFormat="1" ht="33" customHeight="1">
      <c r="A81" s="394"/>
      <c r="B81" s="421" t="s">
        <v>328</v>
      </c>
      <c r="C81" s="438" t="s">
        <v>79</v>
      </c>
      <c r="D81" s="463" t="s">
        <v>2</v>
      </c>
      <c r="E81" s="490"/>
    </row>
    <row r="82" spans="1:5" s="36" customFormat="1" ht="45" customHeight="1">
      <c r="A82" s="394"/>
      <c r="B82" s="412" t="s">
        <v>62</v>
      </c>
      <c r="C82" s="438" t="s">
        <v>79</v>
      </c>
      <c r="D82" s="454" t="s">
        <v>364</v>
      </c>
      <c r="E82" s="483"/>
    </row>
    <row r="83" spans="1:5" s="36" customFormat="1" ht="45" customHeight="1">
      <c r="A83" s="394"/>
      <c r="B83" s="412" t="s">
        <v>53</v>
      </c>
      <c r="C83" s="438" t="s">
        <v>79</v>
      </c>
      <c r="D83" s="454" t="s">
        <v>360</v>
      </c>
      <c r="E83" s="483"/>
    </row>
    <row r="84" spans="1:5" s="36" customFormat="1" ht="45" customHeight="1">
      <c r="A84" s="394"/>
      <c r="B84" s="412" t="s">
        <v>339</v>
      </c>
      <c r="C84" s="438" t="s">
        <v>79</v>
      </c>
      <c r="D84" s="454" t="s">
        <v>174</v>
      </c>
      <c r="E84" s="483"/>
    </row>
    <row r="85" spans="1:5" s="36" customFormat="1" ht="21" customHeight="1">
      <c r="A85" s="394"/>
      <c r="B85" s="412" t="s">
        <v>334</v>
      </c>
      <c r="C85" s="438" t="s">
        <v>79</v>
      </c>
      <c r="D85" s="454" t="s">
        <v>269</v>
      </c>
      <c r="E85" s="483"/>
    </row>
    <row r="86" spans="1:5" s="36" customFormat="1" ht="39" customHeight="1">
      <c r="A86" s="394"/>
      <c r="B86" s="412" t="s">
        <v>345</v>
      </c>
      <c r="C86" s="438" t="s">
        <v>79</v>
      </c>
      <c r="D86" s="454" t="s">
        <v>269</v>
      </c>
      <c r="E86" s="483"/>
    </row>
    <row r="87" spans="1:5" s="36" customFormat="1" ht="20.100000000000001" customHeight="1">
      <c r="A87" s="394"/>
      <c r="B87" s="412" t="s">
        <v>290</v>
      </c>
      <c r="C87" s="438" t="s">
        <v>79</v>
      </c>
      <c r="D87" s="454" t="s">
        <v>278</v>
      </c>
      <c r="E87" s="483"/>
    </row>
    <row r="88" spans="1:5" s="36" customFormat="1" ht="39" customHeight="1">
      <c r="A88" s="394"/>
      <c r="B88" s="412" t="s">
        <v>337</v>
      </c>
      <c r="C88" s="438" t="s">
        <v>79</v>
      </c>
      <c r="D88" s="454" t="s">
        <v>170</v>
      </c>
      <c r="E88" s="483" t="s">
        <v>355</v>
      </c>
    </row>
    <row r="89" spans="1:5" s="36" customFormat="1" ht="35.1" customHeight="1">
      <c r="A89" s="394"/>
      <c r="B89" s="412" t="s">
        <v>346</v>
      </c>
      <c r="C89" s="438" t="s">
        <v>79</v>
      </c>
      <c r="D89" s="454" t="s">
        <v>364</v>
      </c>
      <c r="E89" s="483"/>
    </row>
    <row r="90" spans="1:5" s="36" customFormat="1" ht="45" customHeight="1">
      <c r="A90" s="394"/>
      <c r="B90" s="412" t="s">
        <v>266</v>
      </c>
      <c r="C90" s="438" t="s">
        <v>79</v>
      </c>
      <c r="D90" s="454" t="s">
        <v>360</v>
      </c>
      <c r="E90" s="483"/>
    </row>
    <row r="91" spans="1:5" s="36" customFormat="1" ht="30" customHeight="1">
      <c r="A91" s="394"/>
      <c r="B91" s="412" t="s">
        <v>233</v>
      </c>
      <c r="C91" s="438" t="s">
        <v>79</v>
      </c>
      <c r="D91" s="454" t="s">
        <v>360</v>
      </c>
      <c r="E91" s="483"/>
    </row>
    <row r="92" spans="1:5" s="36" customFormat="1" ht="30.75" customHeight="1">
      <c r="A92" s="394"/>
      <c r="B92" s="419" t="s">
        <v>347</v>
      </c>
      <c r="C92" s="442" t="s">
        <v>79</v>
      </c>
      <c r="D92" s="461" t="s">
        <v>220</v>
      </c>
      <c r="E92" s="489"/>
    </row>
    <row r="93" spans="1:5" ht="28.5" customHeight="1">
      <c r="A93" s="399" t="s">
        <v>276</v>
      </c>
      <c r="B93" s="418" t="s">
        <v>293</v>
      </c>
      <c r="C93" s="437" t="s">
        <v>79</v>
      </c>
      <c r="D93" s="466" t="s">
        <v>366</v>
      </c>
      <c r="E93" s="488"/>
    </row>
    <row r="94" spans="1:5" ht="80.25" customHeight="1">
      <c r="A94" s="400"/>
      <c r="B94" s="412" t="s">
        <v>223</v>
      </c>
      <c r="C94" s="438" t="s">
        <v>79</v>
      </c>
      <c r="D94" s="454" t="s">
        <v>369</v>
      </c>
      <c r="E94" s="492" t="s">
        <v>214</v>
      </c>
    </row>
    <row r="95" spans="1:5" ht="28.5" customHeight="1">
      <c r="A95" s="401"/>
      <c r="B95" s="419" t="s">
        <v>347</v>
      </c>
      <c r="C95" s="442" t="s">
        <v>79</v>
      </c>
      <c r="D95" s="461" t="s">
        <v>348</v>
      </c>
      <c r="E95" s="489"/>
    </row>
    <row r="96" spans="1:5" s="36" customFormat="1" ht="77.400000000000006" customHeight="1">
      <c r="A96" s="399" t="s">
        <v>31</v>
      </c>
      <c r="B96" s="418" t="s">
        <v>305</v>
      </c>
      <c r="C96" s="437" t="s">
        <v>79</v>
      </c>
      <c r="D96" s="466" t="s">
        <v>316</v>
      </c>
      <c r="E96" s="488"/>
    </row>
    <row r="97" spans="1:5" s="36" customFormat="1" ht="14.4" customHeight="1">
      <c r="A97" s="400"/>
      <c r="B97" s="412" t="s">
        <v>306</v>
      </c>
      <c r="C97" s="438" t="s">
        <v>79</v>
      </c>
      <c r="D97" s="467" t="s">
        <v>358</v>
      </c>
      <c r="E97" s="483"/>
    </row>
    <row r="98" spans="1:5" s="36" customFormat="1" ht="19.5" customHeight="1">
      <c r="A98" s="401"/>
      <c r="B98" s="424" t="s">
        <v>172</v>
      </c>
      <c r="C98" s="441" t="s">
        <v>79</v>
      </c>
      <c r="D98" s="468" t="s">
        <v>220</v>
      </c>
      <c r="E98" s="493"/>
    </row>
    <row r="99" spans="1:5" s="36" customFormat="1" ht="73.2" customHeight="1">
      <c r="A99" s="399" t="s">
        <v>265</v>
      </c>
      <c r="B99" s="418" t="s">
        <v>307</v>
      </c>
      <c r="C99" s="437" t="s">
        <v>79</v>
      </c>
      <c r="D99" s="466" t="s">
        <v>316</v>
      </c>
      <c r="E99" s="488"/>
    </row>
    <row r="100" spans="1:5" s="36" customFormat="1" ht="14.4" customHeight="1">
      <c r="A100" s="400"/>
      <c r="B100" s="412" t="s">
        <v>306</v>
      </c>
      <c r="C100" s="438" t="s">
        <v>79</v>
      </c>
      <c r="D100" s="467" t="s">
        <v>358</v>
      </c>
      <c r="E100" s="483"/>
    </row>
    <row r="101" spans="1:5" s="36" customFormat="1" ht="19.5" customHeight="1">
      <c r="A101" s="401"/>
      <c r="B101" s="424" t="s">
        <v>163</v>
      </c>
      <c r="C101" s="441" t="s">
        <v>79</v>
      </c>
      <c r="D101" s="468" t="s">
        <v>220</v>
      </c>
      <c r="E101" s="493"/>
    </row>
    <row r="102" spans="1:5" s="36" customFormat="1" ht="47.25" customHeight="1">
      <c r="A102" s="399" t="s">
        <v>267</v>
      </c>
      <c r="B102" s="420" t="s">
        <v>11</v>
      </c>
      <c r="C102" s="440" t="s">
        <v>79</v>
      </c>
      <c r="D102" s="469" t="s">
        <v>348</v>
      </c>
      <c r="E102" s="485"/>
    </row>
    <row r="103" spans="1:5" s="36" customFormat="1" ht="33" customHeight="1">
      <c r="A103" s="400"/>
      <c r="B103" s="412" t="s">
        <v>311</v>
      </c>
      <c r="C103" s="438" t="s">
        <v>79</v>
      </c>
      <c r="D103" s="454" t="s">
        <v>104</v>
      </c>
      <c r="E103" s="483"/>
    </row>
    <row r="104" spans="1:5" s="36" customFormat="1" ht="33" customHeight="1">
      <c r="A104" s="400"/>
      <c r="B104" s="412" t="s">
        <v>75</v>
      </c>
      <c r="C104" s="438" t="s">
        <v>79</v>
      </c>
      <c r="D104" s="454" t="s">
        <v>220</v>
      </c>
      <c r="E104" s="483"/>
    </row>
    <row r="105" spans="1:5" s="36" customFormat="1" ht="20.25" customHeight="1">
      <c r="A105" s="395"/>
      <c r="B105" s="419" t="s">
        <v>57</v>
      </c>
      <c r="C105" s="442" t="s">
        <v>79</v>
      </c>
      <c r="D105" s="470" t="s">
        <v>220</v>
      </c>
      <c r="E105" s="489"/>
    </row>
    <row r="106" spans="1:5" s="36" customFormat="1" ht="47.25" customHeight="1">
      <c r="A106" s="399" t="s">
        <v>177</v>
      </c>
      <c r="B106" s="420" t="s">
        <v>11</v>
      </c>
      <c r="C106" s="440" t="s">
        <v>79</v>
      </c>
      <c r="D106" s="469" t="s">
        <v>348</v>
      </c>
      <c r="E106" s="485"/>
    </row>
    <row r="107" spans="1:5" s="36" customFormat="1" ht="33" customHeight="1">
      <c r="A107" s="400"/>
      <c r="B107" s="412" t="s">
        <v>148</v>
      </c>
      <c r="C107" s="438" t="s">
        <v>79</v>
      </c>
      <c r="D107" s="454" t="s">
        <v>104</v>
      </c>
      <c r="E107" s="483"/>
    </row>
    <row r="108" spans="1:5" s="36" customFormat="1" ht="33" customHeight="1">
      <c r="A108" s="400"/>
      <c r="B108" s="412" t="s">
        <v>75</v>
      </c>
      <c r="C108" s="438" t="s">
        <v>79</v>
      </c>
      <c r="D108" s="454" t="s">
        <v>220</v>
      </c>
      <c r="E108" s="483"/>
    </row>
    <row r="109" spans="1:5" s="36" customFormat="1" ht="20.25" customHeight="1">
      <c r="A109" s="395"/>
      <c r="B109" s="419" t="s">
        <v>57</v>
      </c>
      <c r="C109" s="442" t="s">
        <v>79</v>
      </c>
      <c r="D109" s="470" t="s">
        <v>220</v>
      </c>
      <c r="E109" s="489"/>
    </row>
    <row r="110" spans="1:5" s="36" customFormat="1" ht="47.25" customHeight="1">
      <c r="A110" s="399" t="s">
        <v>268</v>
      </c>
      <c r="B110" s="420" t="s">
        <v>11</v>
      </c>
      <c r="C110" s="440" t="s">
        <v>79</v>
      </c>
      <c r="D110" s="469" t="s">
        <v>348</v>
      </c>
      <c r="E110" s="485"/>
    </row>
    <row r="111" spans="1:5" s="36" customFormat="1" ht="33" customHeight="1">
      <c r="A111" s="400"/>
      <c r="B111" s="412" t="s">
        <v>311</v>
      </c>
      <c r="C111" s="438" t="s">
        <v>79</v>
      </c>
      <c r="D111" s="454" t="s">
        <v>94</v>
      </c>
      <c r="E111" s="483"/>
    </row>
    <row r="112" spans="1:5" s="36" customFormat="1" ht="33" customHeight="1">
      <c r="A112" s="400"/>
      <c r="B112" s="412" t="s">
        <v>75</v>
      </c>
      <c r="C112" s="438" t="s">
        <v>79</v>
      </c>
      <c r="D112" s="471" t="s">
        <v>220</v>
      </c>
      <c r="E112" s="483"/>
    </row>
    <row r="113" spans="1:5" s="36" customFormat="1" ht="20.25" customHeight="1">
      <c r="A113" s="395"/>
      <c r="B113" s="419" t="s">
        <v>57</v>
      </c>
      <c r="C113" s="442" t="s">
        <v>79</v>
      </c>
      <c r="D113" s="470" t="s">
        <v>220</v>
      </c>
      <c r="E113" s="489"/>
    </row>
    <row r="114" spans="1:5" s="36" customFormat="1" ht="44.25" customHeight="1">
      <c r="A114" s="399" t="s">
        <v>206</v>
      </c>
      <c r="B114" s="420" t="s">
        <v>11</v>
      </c>
      <c r="C114" s="440" t="s">
        <v>79</v>
      </c>
      <c r="D114" s="469" t="s">
        <v>348</v>
      </c>
      <c r="E114" s="485"/>
    </row>
    <row r="115" spans="1:5" s="36" customFormat="1" ht="20.25" customHeight="1">
      <c r="A115" s="400"/>
      <c r="B115" s="412" t="s">
        <v>313</v>
      </c>
      <c r="C115" s="438" t="s">
        <v>79</v>
      </c>
      <c r="D115" s="454" t="s">
        <v>274</v>
      </c>
      <c r="E115" s="483"/>
    </row>
    <row r="116" spans="1:5" s="36" customFormat="1" ht="33" customHeight="1">
      <c r="A116" s="400"/>
      <c r="B116" s="412" t="s">
        <v>157</v>
      </c>
      <c r="C116" s="438" t="s">
        <v>79</v>
      </c>
      <c r="D116" s="454" t="s">
        <v>348</v>
      </c>
      <c r="E116" s="483"/>
    </row>
    <row r="117" spans="1:5" s="36" customFormat="1" ht="33" customHeight="1">
      <c r="A117" s="400"/>
      <c r="B117" s="412" t="s">
        <v>181</v>
      </c>
      <c r="C117" s="438" t="s">
        <v>79</v>
      </c>
      <c r="D117" s="471" t="s">
        <v>220</v>
      </c>
      <c r="E117" s="483"/>
    </row>
    <row r="118" spans="1:5" s="36" customFormat="1" ht="20.25" customHeight="1">
      <c r="A118" s="395"/>
      <c r="B118" s="419" t="s">
        <v>57</v>
      </c>
      <c r="C118" s="442" t="s">
        <v>79</v>
      </c>
      <c r="D118" s="470" t="s">
        <v>220</v>
      </c>
      <c r="E118" s="489"/>
    </row>
    <row r="119" spans="1:5" s="36" customFormat="1" ht="44.25" customHeight="1">
      <c r="A119" s="399" t="s">
        <v>216</v>
      </c>
      <c r="B119" s="420" t="s">
        <v>11</v>
      </c>
      <c r="C119" s="440" t="s">
        <v>79</v>
      </c>
      <c r="D119" s="469" t="s">
        <v>348</v>
      </c>
      <c r="E119" s="485"/>
    </row>
    <row r="120" spans="1:5" s="36" customFormat="1" ht="20.25" customHeight="1">
      <c r="A120" s="400"/>
      <c r="B120" s="412" t="s">
        <v>313</v>
      </c>
      <c r="C120" s="438" t="s">
        <v>79</v>
      </c>
      <c r="D120" s="454" t="s">
        <v>209</v>
      </c>
      <c r="E120" s="483"/>
    </row>
    <row r="121" spans="1:5" s="36" customFormat="1" ht="33" customHeight="1">
      <c r="A121" s="400"/>
      <c r="B121" s="412" t="s">
        <v>157</v>
      </c>
      <c r="C121" s="438" t="s">
        <v>79</v>
      </c>
      <c r="D121" s="454" t="s">
        <v>348</v>
      </c>
      <c r="E121" s="483"/>
    </row>
    <row r="122" spans="1:5" s="36" customFormat="1" ht="33" customHeight="1">
      <c r="A122" s="400"/>
      <c r="B122" s="412" t="s">
        <v>75</v>
      </c>
      <c r="C122" s="438" t="s">
        <v>79</v>
      </c>
      <c r="D122" s="454" t="s">
        <v>220</v>
      </c>
      <c r="E122" s="483"/>
    </row>
    <row r="123" spans="1:5" s="36" customFormat="1" ht="20.25" customHeight="1">
      <c r="A123" s="395"/>
      <c r="B123" s="419" t="s">
        <v>57</v>
      </c>
      <c r="C123" s="442" t="s">
        <v>79</v>
      </c>
      <c r="D123" s="470" t="s">
        <v>220</v>
      </c>
      <c r="E123" s="489"/>
    </row>
    <row r="124" spans="1:5" ht="30" customHeight="1">
      <c r="A124" s="399" t="s">
        <v>270</v>
      </c>
      <c r="B124" s="416" t="s">
        <v>315</v>
      </c>
      <c r="C124" s="440" t="s">
        <v>79</v>
      </c>
      <c r="D124" s="472" t="s">
        <v>316</v>
      </c>
      <c r="E124" s="485"/>
    </row>
    <row r="125" spans="1:5" ht="45" customHeight="1">
      <c r="A125" s="400"/>
      <c r="B125" s="411" t="s">
        <v>202</v>
      </c>
      <c r="C125" s="438" t="s">
        <v>79</v>
      </c>
      <c r="D125" s="473" t="s">
        <v>316</v>
      </c>
      <c r="E125" s="494"/>
    </row>
    <row r="126" spans="1:5" s="36" customFormat="1" ht="20.25" customHeight="1">
      <c r="A126" s="400"/>
      <c r="B126" s="411" t="s">
        <v>230</v>
      </c>
      <c r="C126" s="438" t="s">
        <v>79</v>
      </c>
      <c r="D126" s="473" t="s">
        <v>316</v>
      </c>
      <c r="E126" s="494"/>
    </row>
    <row r="127" spans="1:5" s="36" customFormat="1" ht="20.25" customHeight="1">
      <c r="A127" s="401"/>
      <c r="B127" s="425" t="s">
        <v>317</v>
      </c>
      <c r="C127" s="442" t="s">
        <v>79</v>
      </c>
      <c r="D127" s="474" t="s">
        <v>359</v>
      </c>
      <c r="E127" s="495"/>
    </row>
    <row r="128" spans="1:5" s="36" customFormat="1" ht="61.5" customHeight="1">
      <c r="A128" s="399" t="s">
        <v>271</v>
      </c>
      <c r="B128" s="426" t="s">
        <v>319</v>
      </c>
      <c r="C128" s="437" t="s">
        <v>79</v>
      </c>
      <c r="D128" s="460" t="s">
        <v>360</v>
      </c>
      <c r="E128" s="496"/>
    </row>
    <row r="129" spans="1:5" s="36" customFormat="1" ht="20.25" customHeight="1">
      <c r="A129" s="400"/>
      <c r="B129" s="427" t="s">
        <v>320</v>
      </c>
      <c r="C129" s="438" t="s">
        <v>79</v>
      </c>
      <c r="D129" s="454" t="s">
        <v>280</v>
      </c>
      <c r="E129" s="497"/>
    </row>
    <row r="130" spans="1:5" s="36" customFormat="1" ht="55.95" customHeight="1">
      <c r="A130" s="401"/>
      <c r="B130" s="428" t="s">
        <v>203</v>
      </c>
      <c r="C130" s="439" t="s">
        <v>79</v>
      </c>
      <c r="D130" s="456" t="s">
        <v>316</v>
      </c>
      <c r="E130" s="498" t="s">
        <v>367</v>
      </c>
    </row>
    <row r="131" spans="1:5" s="36" customFormat="1" ht="45" customHeight="1">
      <c r="A131" s="399" t="s">
        <v>54</v>
      </c>
      <c r="B131" s="426" t="s">
        <v>133</v>
      </c>
      <c r="C131" s="441" t="s">
        <v>79</v>
      </c>
      <c r="D131" s="460" t="s">
        <v>316</v>
      </c>
      <c r="E131" s="499"/>
    </row>
    <row r="132" spans="1:5" s="36" customFormat="1" ht="31.5" customHeight="1">
      <c r="A132" s="400"/>
      <c r="B132" s="427" t="s">
        <v>321</v>
      </c>
      <c r="C132" s="438" t="s">
        <v>79</v>
      </c>
      <c r="D132" s="454" t="s">
        <v>361</v>
      </c>
      <c r="E132" s="500"/>
    </row>
    <row r="133" spans="1:5" s="36" customFormat="1" ht="141" customHeight="1">
      <c r="A133" s="400"/>
      <c r="B133" s="427" t="s">
        <v>183</v>
      </c>
      <c r="C133" s="438" t="s">
        <v>79</v>
      </c>
      <c r="D133" s="454" t="s">
        <v>316</v>
      </c>
      <c r="E133" s="500"/>
    </row>
    <row r="134" spans="1:5" s="36" customFormat="1" ht="25.5">
      <c r="A134" s="400"/>
      <c r="B134" s="427" t="s">
        <v>322</v>
      </c>
      <c r="C134" s="438" t="s">
        <v>79</v>
      </c>
      <c r="D134" s="454" t="s">
        <v>316</v>
      </c>
      <c r="E134" s="500"/>
    </row>
    <row r="135" spans="1:5" s="36" customFormat="1" ht="26.4" customHeight="1">
      <c r="A135" s="400"/>
      <c r="B135" s="427" t="s">
        <v>323</v>
      </c>
      <c r="C135" s="438" t="s">
        <v>79</v>
      </c>
      <c r="D135" s="454" t="s">
        <v>252</v>
      </c>
      <c r="E135" s="500"/>
    </row>
    <row r="136" spans="1:5" s="36" customFormat="1" ht="50.4" customHeight="1">
      <c r="A136" s="401"/>
      <c r="B136" s="428" t="s">
        <v>325</v>
      </c>
      <c r="C136" s="439" t="s">
        <v>79</v>
      </c>
      <c r="D136" s="456" t="s">
        <v>358</v>
      </c>
      <c r="E136" s="501"/>
    </row>
    <row r="138" spans="1:5" ht="20.100000000000001" customHeight="1">
      <c r="A138" s="385"/>
      <c r="B138" s="402"/>
      <c r="C138" s="429"/>
      <c r="D138" s="444"/>
    </row>
    <row r="139" spans="1:5" ht="20.100000000000001" customHeight="1">
      <c r="A139" s="385"/>
      <c r="B139" s="402"/>
      <c r="C139" s="429"/>
      <c r="D139" s="444"/>
    </row>
    <row r="140" spans="1:5" ht="20.100000000000001" customHeight="1">
      <c r="A140" s="385"/>
      <c r="B140" s="402"/>
      <c r="C140" s="429"/>
      <c r="D140" s="444"/>
    </row>
    <row r="141" spans="1:5" ht="20.100000000000001" customHeight="1">
      <c r="A141" s="385"/>
      <c r="B141" s="402"/>
      <c r="C141" s="429"/>
      <c r="D141" s="444"/>
    </row>
    <row r="142" spans="1:5" ht="20.100000000000001" customHeight="1">
      <c r="A142" s="385"/>
      <c r="B142" s="402"/>
      <c r="C142" s="429"/>
      <c r="D142" s="444"/>
    </row>
    <row r="143" spans="1:5" ht="20.100000000000001" customHeight="1">
      <c r="A143" s="385"/>
      <c r="B143" s="402"/>
      <c r="C143" s="429"/>
      <c r="D143" s="444"/>
    </row>
    <row r="144" spans="1:5" ht="20.100000000000001" customHeight="1">
      <c r="A144" s="385"/>
      <c r="B144" s="402"/>
      <c r="C144" s="429"/>
      <c r="D144" s="444"/>
    </row>
    <row r="145" spans="1:4" ht="20.100000000000001" customHeight="1">
      <c r="A145" s="385"/>
      <c r="B145" s="402"/>
      <c r="C145" s="429"/>
      <c r="D145" s="444"/>
    </row>
    <row r="146" spans="1:4" ht="20.100000000000001" customHeight="1">
      <c r="A146" s="385"/>
      <c r="B146" s="402"/>
      <c r="C146" s="429"/>
      <c r="D146" s="444"/>
    </row>
    <row r="147" spans="1:4" ht="20.100000000000001" customHeight="1">
      <c r="A147" s="385"/>
      <c r="B147" s="402"/>
      <c r="C147" s="429"/>
      <c r="D147" s="444"/>
    </row>
    <row r="148" spans="1:4" ht="20.100000000000001" customHeight="1">
      <c r="A148" s="385"/>
      <c r="B148" s="402"/>
      <c r="C148" s="429"/>
      <c r="D148" s="444"/>
    </row>
  </sheetData>
  <mergeCells count="8">
    <mergeCell ref="A1:E1"/>
    <mergeCell ref="C3:D3"/>
    <mergeCell ref="A93:A95"/>
    <mergeCell ref="A96:A98"/>
    <mergeCell ref="A99:A101"/>
    <mergeCell ref="A124:A127"/>
    <mergeCell ref="A128:A130"/>
    <mergeCell ref="A131:A136"/>
  </mergeCells>
  <phoneticPr fontId="19"/>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verticalDpi="300" r:id="rId1"/>
  <headerFooter>
    <oddHeader>&amp;R居宅介護支援</oddHeader>
    <oddFooter>&amp;C&amp;P / &amp;N ページ</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1E006-DD68-43F6-B79F-A0B83EA2FAE6}">
  <ds:schemaRefs>
    <ds:schemaRef ds:uri="http://schemas.microsoft.com/sharepoint/v3/contenttype/forms"/>
  </ds:schemaRefs>
</ds:datastoreItem>
</file>

<file path=customXml/itemProps2.xml><?xml version="1.0" encoding="utf-8"?>
<ds:datastoreItem xmlns:ds="http://schemas.openxmlformats.org/officeDocument/2006/customXml" ds:itemID="{238DAACD-7D23-4D54-B29E-C85C4BBB5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25ACFF5-248D-4A24-87F7-DAE6001C403B}">
  <ds:schemaRefs>
    <ds:schemaRef ds:uri="http://www.w3.org/XML/1998/namespace"/>
    <ds:schemaRef ds:uri="5b563654-e1c2-4d72-bd1f-2ce341ee7fd3"/>
    <ds:schemaRef ds:uri="8B97BE19-CDDD-400E-817A-CFDD13F7EC12"/>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居宅介護支援（P１～４）</vt:lpstr>
      <vt:lpstr>居宅介護支援（P５）</vt:lpstr>
      <vt:lpstr xml:space="preserve">参考様式　特定事業所加算 </vt:lpstr>
      <vt:lpstr>参考様式　勤務実績表</vt:lpstr>
      <vt:lpstr>自己点検シート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斎藤　正幸</cp:lastModifiedBy>
  <dcterms:created xsi:type="dcterms:W3CDTF">2025-04-30T03:00:44Z</dcterms:created>
  <dcterms:modified xsi:type="dcterms:W3CDTF">2025-11-19T07:28:05Z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2025-11-19T07:28:05Z</vt:filetime>
  </property>
</Properties>
</file>