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2740" windowHeight="12180" tabRatio="662"/>
  </bookViews>
  <sheets>
    <sheet name="10 金融" sheetId="17" r:id="rId1"/>
    <sheet name="22表 市内金融機関の貯金残高と貸付残高の推移 " sheetId="24" r:id="rId2"/>
    <sheet name="10‐1、10-2" sheetId="2" r:id="rId3"/>
    <sheet name="10‐3、10-4" sheetId="15" r:id="rId4"/>
    <sheet name="10‐5、10-6" sheetId="23" r:id="rId5"/>
    <sheet name="10‐7 信用保証協会保証状況" sheetId="8" r:id="rId6"/>
    <sheet name="10‐9、10-10" sheetId="21" r:id="rId7"/>
  </sheets>
  <definedNames>
    <definedName name="_xlnm.Print_Area" localSheetId="2">'10‐1、10-2'!$A$1:$G$35</definedName>
    <definedName name="_xlnm.Print_Area" localSheetId="5">'10‐7 信用保証協会保証状況'!$A$1:$E$22</definedName>
    <definedName name="_xlnm.Print_Area" localSheetId="3">'10‐3、10-4'!$A$1:$F$45</definedName>
    <definedName name="_xlnm.Print_Area" localSheetId="0">'10 金融'!$A$1:$F$34</definedName>
    <definedName name="_xlnm.Print_Area" localSheetId="6">'10‐9、10-10'!$A$1:$Q$33</definedName>
    <definedName name="_xlnm.Print_Area" localSheetId="4">'10‐5、10-6'!$A$1:$F$45</definedName>
    <definedName name="_xlnm.Print_Area" localSheetId="1">'22表 市内金融機関の貯金残高と貸付残高の推移 '!$A$1:$G$54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<sst xmlns="http://schemas.openxmlformats.org/spreadsheetml/2006/main" xmlns:r="http://schemas.openxmlformats.org/officeDocument/2006/relationships" count="107" uniqueCount="107">
  <si>
    <t>証書貸付</t>
  </si>
  <si>
    <t>10-1　　　市 内 金 融 機 関 別 店 舗 数</t>
    <rPh sb="7" eb="10">
      <t>シナイ</t>
    </rPh>
    <rPh sb="11" eb="14">
      <t>キンユウ</t>
    </rPh>
    <rPh sb="15" eb="18">
      <t>キカン</t>
    </rPh>
    <rPh sb="19" eb="20">
      <t>ベツ</t>
    </rPh>
    <rPh sb="21" eb="26">
      <t>テンポスウ</t>
    </rPh>
    <phoneticPr fontId="2"/>
  </si>
  <si>
    <t>保証承諾</t>
  </si>
  <si>
    <t>10-2　　　市内金融機関別預金残高及び貸付残高</t>
    <rPh sb="7" eb="9">
      <t>シナイ</t>
    </rPh>
    <rPh sb="9" eb="11">
      <t>キンユウ</t>
    </rPh>
    <rPh sb="11" eb="13">
      <t>キカン</t>
    </rPh>
    <rPh sb="13" eb="14">
      <t>ベツ</t>
    </rPh>
    <rPh sb="14" eb="16">
      <t>ヨキン</t>
    </rPh>
    <rPh sb="16" eb="18">
      <t>ザンダカ</t>
    </rPh>
    <rPh sb="18" eb="19">
      <t>オヨ</t>
    </rPh>
    <rPh sb="20" eb="22">
      <t>カシツケ</t>
    </rPh>
    <rPh sb="22" eb="24">
      <t>ザンダカ</t>
    </rPh>
    <phoneticPr fontId="2"/>
  </si>
  <si>
    <t>令和4年度</t>
    <rPh sb="0" eb="2">
      <t>レイワ</t>
    </rPh>
    <rPh sb="3" eb="4">
      <t>ネン</t>
    </rPh>
    <rPh sb="4" eb="5">
      <t>ド</t>
    </rPh>
    <phoneticPr fontId="2"/>
  </si>
  <si>
    <t>商業</t>
  </si>
  <si>
    <t>代位弁済</t>
  </si>
  <si>
    <t>金額</t>
  </si>
  <si>
    <t>資料：鹿沼市内金融機関調</t>
    <rPh sb="0" eb="2">
      <t>シリョウ</t>
    </rPh>
    <rPh sb="3" eb="6">
      <t>カヌマシ</t>
    </rPh>
    <rPh sb="6" eb="7">
      <t>ナイ</t>
    </rPh>
    <rPh sb="7" eb="9">
      <t>キンユウ</t>
    </rPh>
    <rPh sb="9" eb="11">
      <t>キカン</t>
    </rPh>
    <rPh sb="11" eb="12">
      <t>シラベ</t>
    </rPh>
    <phoneticPr fontId="2"/>
  </si>
  <si>
    <t>令和2年度</t>
    <rPh sb="0" eb="2">
      <t>レイワ</t>
    </rPh>
    <rPh sb="3" eb="4">
      <t>ネン</t>
    </rPh>
    <rPh sb="4" eb="5">
      <t>ド</t>
    </rPh>
    <phoneticPr fontId="2"/>
  </si>
  <si>
    <t>（単位：千円）</t>
  </si>
  <si>
    <t>年度</t>
  </si>
  <si>
    <t>産業別</t>
  </si>
  <si>
    <t>地方銀行</t>
    <rPh sb="0" eb="2">
      <t>チホウ</t>
    </rPh>
    <rPh sb="2" eb="4">
      <t>ギンコウ</t>
    </rPh>
    <phoneticPr fontId="2"/>
  </si>
  <si>
    <t>件数</t>
  </si>
  <si>
    <t>資料：経済部調</t>
  </si>
  <si>
    <t>手形貸付</t>
  </si>
  <si>
    <r>
      <t>　</t>
    </r>
    <r>
      <rPr>
        <b/>
        <sz val="24"/>
        <color auto="1"/>
        <rFont val="Century"/>
      </rPr>
      <t>1</t>
    </r>
    <r>
      <rPr>
        <b/>
        <sz val="24"/>
        <color auto="1"/>
        <rFont val="ＭＳ Ｐ明朝"/>
      </rPr>
      <t>０　金　融</t>
    </r>
    <r>
      <rPr>
        <sz val="24"/>
        <color auto="1"/>
        <rFont val="Century"/>
      </rPr>
      <t xml:space="preserve"> </t>
    </r>
    <rPh sb="4" eb="5">
      <t>キン</t>
    </rPh>
    <rPh sb="6" eb="7">
      <t>トオル</t>
    </rPh>
    <phoneticPr fontId="2"/>
  </si>
  <si>
    <t>資料：鹿沼市内金融機関調</t>
    <rPh sb="0" eb="2">
      <t>シリョウ</t>
    </rPh>
    <rPh sb="3" eb="6">
      <t>カヌマシ</t>
    </rPh>
    <rPh sb="6" eb="7">
      <t>ナイ</t>
    </rPh>
    <rPh sb="7" eb="9">
      <t>キンユウ</t>
    </rPh>
    <rPh sb="9" eb="11">
      <t>キカン</t>
    </rPh>
    <rPh sb="11" eb="12">
      <t>シラベ</t>
    </rPh>
    <phoneticPr fontId="38"/>
  </si>
  <si>
    <t>（各年度末現在）</t>
    <rPh sb="1" eb="5">
      <t>カクネンドマツ</t>
    </rPh>
    <rPh sb="5" eb="7">
      <t>ゲンザイ</t>
    </rPh>
    <phoneticPr fontId="2"/>
  </si>
  <si>
    <t>（各年度）</t>
    <rPh sb="1" eb="2">
      <t>カク</t>
    </rPh>
    <rPh sb="2" eb="4">
      <t>ネンド</t>
    </rPh>
    <phoneticPr fontId="2"/>
  </si>
  <si>
    <t>（各年度）</t>
  </si>
  <si>
    <t>販売及び受注の減少</t>
  </si>
  <si>
    <t>22表　市内金融機関の預金残高と貸付残高の推移</t>
    <rPh sb="2" eb="3">
      <t>ヒョウ</t>
    </rPh>
    <rPh sb="4" eb="6">
      <t>シナイ</t>
    </rPh>
    <rPh sb="6" eb="8">
      <t>キンユウ</t>
    </rPh>
    <rPh sb="8" eb="10">
      <t>キカン</t>
    </rPh>
    <rPh sb="11" eb="13">
      <t>ヨキン</t>
    </rPh>
    <rPh sb="13" eb="15">
      <t>ザンダカ</t>
    </rPh>
    <rPh sb="16" eb="18">
      <t>カシツケ</t>
    </rPh>
    <rPh sb="18" eb="20">
      <t>ザンダカ</t>
    </rPh>
    <rPh sb="21" eb="23">
      <t>スイイ</t>
    </rPh>
    <phoneticPr fontId="2"/>
  </si>
  <si>
    <t>総数</t>
  </si>
  <si>
    <t>総     数</t>
  </si>
  <si>
    <t>10-3　　　普　通　銀　行　預　金　残　高</t>
    <rPh sb="7" eb="10">
      <t>フツウ</t>
    </rPh>
    <rPh sb="11" eb="14">
      <t>ギンコウ</t>
    </rPh>
    <rPh sb="15" eb="18">
      <t>ヨキン</t>
    </rPh>
    <rPh sb="19" eb="22">
      <t>ザンダカ</t>
    </rPh>
    <phoneticPr fontId="2"/>
  </si>
  <si>
    <t>令和元年度</t>
    <rPh sb="0" eb="2">
      <t>レイワ</t>
    </rPh>
    <rPh sb="2" eb="3">
      <t>ガン</t>
    </rPh>
    <phoneticPr fontId="2"/>
  </si>
  <si>
    <t>設備資金</t>
  </si>
  <si>
    <t>都市銀行</t>
    <rPh sb="0" eb="2">
      <t>トシ</t>
    </rPh>
    <rPh sb="2" eb="4">
      <t>ギンコウ</t>
    </rPh>
    <phoneticPr fontId="2"/>
  </si>
  <si>
    <t>緊急経営対策
特別資金</t>
  </si>
  <si>
    <t>年度</t>
    <rPh sb="0" eb="2">
      <t>ネンド</t>
    </rPh>
    <phoneticPr fontId="2"/>
  </si>
  <si>
    <t>創業資金</t>
  </si>
  <si>
    <t>(単位：千円）</t>
    <rPh sb="4" eb="5">
      <t>セン</t>
    </rPh>
    <phoneticPr fontId="2"/>
  </si>
  <si>
    <t>(単位：百万円）</t>
  </si>
  <si>
    <t>信用金庫</t>
    <rPh sb="0" eb="2">
      <t>シンヨウ</t>
    </rPh>
    <rPh sb="2" eb="4">
      <t>キンコ</t>
    </rPh>
    <phoneticPr fontId="2"/>
  </si>
  <si>
    <t>負債額</t>
  </si>
  <si>
    <t>過小資本</t>
  </si>
  <si>
    <t>建設業</t>
  </si>
  <si>
    <t>定期預金</t>
  </si>
  <si>
    <t>製造業</t>
  </si>
  <si>
    <t>普通預金</t>
  </si>
  <si>
    <t>運輸・通信業</t>
  </si>
  <si>
    <t>（各年度（月）末現在高）</t>
    <rPh sb="1" eb="4">
      <t>カクネンド</t>
    </rPh>
    <rPh sb="5" eb="6">
      <t>ゲツ</t>
    </rPh>
    <rPh sb="7" eb="8">
      <t>マツ</t>
    </rPh>
    <rPh sb="8" eb="10">
      <t>ゲンザイ</t>
    </rPh>
    <rPh sb="10" eb="11">
      <t>タカ</t>
    </rPh>
    <phoneticPr fontId="38"/>
  </si>
  <si>
    <t>サービス業</t>
  </si>
  <si>
    <t>（単位：百万円）</t>
    <rPh sb="1" eb="3">
      <t>タンイ</t>
    </rPh>
    <rPh sb="4" eb="7">
      <t>ヒャクマンエン</t>
    </rPh>
    <phoneticPr fontId="2"/>
  </si>
  <si>
    <t>その他</t>
  </si>
  <si>
    <t>原因別</t>
  </si>
  <si>
    <t>（単位：百万円）</t>
    <rPh sb="1" eb="3">
      <t>タンイ</t>
    </rPh>
    <rPh sb="4" eb="7">
      <t>ヒャクマンエン</t>
    </rPh>
    <phoneticPr fontId="38"/>
  </si>
  <si>
    <t>放漫経営</t>
  </si>
  <si>
    <t>労働金庫</t>
    <rPh sb="0" eb="2">
      <t>ロウドウ</t>
    </rPh>
    <rPh sb="2" eb="4">
      <t>キンコ</t>
    </rPh>
    <phoneticPr fontId="2"/>
  </si>
  <si>
    <t>連鎖倒産</t>
  </si>
  <si>
    <t>シワヨセ</t>
  </si>
  <si>
    <t>10-4　　　普　通　銀　行　貸　付　残　高</t>
    <rPh sb="7" eb="10">
      <t>フツウ</t>
    </rPh>
    <rPh sb="11" eb="14">
      <t>ギンコウ</t>
    </rPh>
    <rPh sb="15" eb="18">
      <t>カシツケ</t>
    </rPh>
    <rPh sb="19" eb="22">
      <t>ザンダカ</t>
    </rPh>
    <phoneticPr fontId="2"/>
  </si>
  <si>
    <t>売掛金の回収難</t>
  </si>
  <si>
    <t>令和3年度</t>
    <rPh sb="0" eb="2">
      <t>レイワ</t>
    </rPh>
    <phoneticPr fontId="2"/>
  </si>
  <si>
    <t>設備過大</t>
  </si>
  <si>
    <t>平成30年度</t>
  </si>
  <si>
    <t>年　　度</t>
    <rPh sb="0" eb="1">
      <t>トシ</t>
    </rPh>
    <rPh sb="3" eb="4">
      <t>ド</t>
    </rPh>
    <phoneticPr fontId="2"/>
  </si>
  <si>
    <t>割引手形</t>
  </si>
  <si>
    <t>総額</t>
  </si>
  <si>
    <t>当座預金</t>
  </si>
  <si>
    <t>その他の預金</t>
  </si>
  <si>
    <t>（各年度（月）末現在高）</t>
    <rPh sb="1" eb="4">
      <t>カクネンド</t>
    </rPh>
    <rPh sb="5" eb="6">
      <t>ツキ</t>
    </rPh>
    <rPh sb="7" eb="8">
      <t>マツ</t>
    </rPh>
    <rPh sb="8" eb="10">
      <t>ゲンザイ</t>
    </rPh>
    <rPh sb="10" eb="11">
      <t>タカ</t>
    </rPh>
    <phoneticPr fontId="38"/>
  </si>
  <si>
    <t>当座貸付</t>
  </si>
  <si>
    <t>信用金庫
労働金庫
農業協同組合</t>
    <rPh sb="0" eb="2">
      <t>シンヨウ</t>
    </rPh>
    <rPh sb="2" eb="4">
      <t>キンコ</t>
    </rPh>
    <rPh sb="5" eb="7">
      <t>ロウドウ</t>
    </rPh>
    <rPh sb="7" eb="9">
      <t>キンコ</t>
    </rPh>
    <rPh sb="10" eb="12">
      <t>ノウギョウ</t>
    </rPh>
    <rPh sb="12" eb="14">
      <t>キョウドウ</t>
    </rPh>
    <rPh sb="14" eb="16">
      <t>クミアイ</t>
    </rPh>
    <phoneticPr fontId="2"/>
  </si>
  <si>
    <t>（各年度（月）末現在高）</t>
    <rPh sb="1" eb="4">
      <t>カクネンド</t>
    </rPh>
    <rPh sb="5" eb="6">
      <t>ツキ</t>
    </rPh>
    <rPh sb="7" eb="8">
      <t>マツ</t>
    </rPh>
    <rPh sb="8" eb="10">
      <t>ゲンザイ</t>
    </rPh>
    <rPh sb="10" eb="11">
      <t>タカ</t>
    </rPh>
    <phoneticPr fontId="2"/>
  </si>
  <si>
    <t>10-6　　　信用金庫・労働金庫・農協貸付残高</t>
    <rPh sb="7" eb="9">
      <t>シンヨウ</t>
    </rPh>
    <rPh sb="9" eb="11">
      <t>キンコ</t>
    </rPh>
    <rPh sb="12" eb="14">
      <t>ロウドウ</t>
    </rPh>
    <rPh sb="14" eb="16">
      <t>キンコ</t>
    </rPh>
    <rPh sb="17" eb="19">
      <t>ノウキョウ</t>
    </rPh>
    <rPh sb="19" eb="21">
      <t>カシツケ</t>
    </rPh>
    <rPh sb="21" eb="23">
      <t>ザンダカ</t>
    </rPh>
    <phoneticPr fontId="38"/>
  </si>
  <si>
    <t>10-5　　　信用金庫・労働金庫・農協預金残高</t>
    <rPh sb="7" eb="9">
      <t>シンヨウ</t>
    </rPh>
    <rPh sb="9" eb="11">
      <t>キンコ</t>
    </rPh>
    <rPh sb="12" eb="14">
      <t>ロウドウ</t>
    </rPh>
    <rPh sb="14" eb="16">
      <t>キンコ</t>
    </rPh>
    <rPh sb="17" eb="19">
      <t>ノウキョウ</t>
    </rPh>
    <rPh sb="19" eb="21">
      <t>ヨキン</t>
    </rPh>
    <rPh sb="21" eb="23">
      <t>ザンダカ</t>
    </rPh>
    <phoneticPr fontId="38"/>
  </si>
  <si>
    <t>第2地方銀行</t>
    <rPh sb="0" eb="1">
      <t>ダイ</t>
    </rPh>
    <rPh sb="2" eb="4">
      <t>チホウ</t>
    </rPh>
    <rPh sb="4" eb="6">
      <t>ギンコウ</t>
    </rPh>
    <phoneticPr fontId="2"/>
  </si>
  <si>
    <t>経営安定化
資金</t>
    <rPh sb="6" eb="8">
      <t>シキン</t>
    </rPh>
    <phoneticPr fontId="2"/>
  </si>
  <si>
    <t>総数</t>
    <rPh sb="0" eb="2">
      <t>ソウスウ</t>
    </rPh>
    <phoneticPr fontId="2"/>
  </si>
  <si>
    <t>農協</t>
    <rPh sb="0" eb="2">
      <t>ノウキョウ</t>
    </rPh>
    <phoneticPr fontId="2"/>
  </si>
  <si>
    <t>預金残高</t>
    <rPh sb="0" eb="2">
      <t>ヨキン</t>
    </rPh>
    <rPh sb="2" eb="4">
      <t>ザンダカ</t>
    </rPh>
    <phoneticPr fontId="2"/>
  </si>
  <si>
    <t>貸付残高</t>
    <rPh sb="0" eb="2">
      <t>カシツケ</t>
    </rPh>
    <rPh sb="2" eb="4">
      <t>ザンダカ</t>
    </rPh>
    <phoneticPr fontId="2"/>
  </si>
  <si>
    <t>総額</t>
    <rPh sb="0" eb="2">
      <t>ソウガク</t>
    </rPh>
    <phoneticPr fontId="2"/>
  </si>
  <si>
    <t>普通銀行</t>
    <rPh sb="0" eb="2">
      <t>フツウ</t>
    </rPh>
    <rPh sb="2" eb="4">
      <t>ギンコウ</t>
    </rPh>
    <phoneticPr fontId="2"/>
  </si>
  <si>
    <t>-</t>
  </si>
  <si>
    <t>件数</t>
    <rPh sb="0" eb="2">
      <t>ケンスウ</t>
    </rPh>
    <phoneticPr fontId="2"/>
  </si>
  <si>
    <t>特別小口
資金</t>
  </si>
  <si>
    <t>小口元気
アップ資金</t>
  </si>
  <si>
    <t>平成30年度</t>
    <rPh sb="0" eb="2">
      <t>ヘイセイ</t>
    </rPh>
    <rPh sb="4" eb="5">
      <t>ネン</t>
    </rPh>
    <rPh sb="5" eb="6">
      <t>ド</t>
    </rPh>
    <phoneticPr fontId="2"/>
  </si>
  <si>
    <t>資料：経済部調</t>
    <rPh sb="3" eb="5">
      <t>ケイザイ</t>
    </rPh>
    <rPh sb="5" eb="6">
      <t>ブ</t>
    </rPh>
    <phoneticPr fontId="2"/>
  </si>
  <si>
    <t>資料：鹿沼市内金融機関調</t>
    <rPh sb="0" eb="2">
      <t>シリョウ</t>
    </rPh>
    <rPh sb="3" eb="6">
      <t>カヌマシ</t>
    </rPh>
    <rPh sb="6" eb="7">
      <t>ナイ</t>
    </rPh>
    <rPh sb="7" eb="9">
      <t>キンユウ</t>
    </rPh>
    <rPh sb="9" eb="11">
      <t>キカン</t>
    </rPh>
    <rPh sb="11" eb="12">
      <t>シラ</t>
    </rPh>
    <phoneticPr fontId="2"/>
  </si>
  <si>
    <t>経営向上
借換資金</t>
    <rPh sb="0" eb="2">
      <t>ケイエイ</t>
    </rPh>
    <rPh sb="2" eb="4">
      <t>コウジョウ</t>
    </rPh>
    <rPh sb="5" eb="7">
      <t>カリカエ</t>
    </rPh>
    <rPh sb="7" eb="9">
      <t>シキン</t>
    </rPh>
    <phoneticPr fontId="2"/>
  </si>
  <si>
    <t>令和2年度</t>
    <rPh sb="0" eb="2">
      <t>レイワ</t>
    </rPh>
    <phoneticPr fontId="2"/>
  </si>
  <si>
    <t>10-8　  鹿 沼 市 制 度 融 資 貸 付 状 況</t>
    <rPh sb="7" eb="8">
      <t>シカ</t>
    </rPh>
    <rPh sb="9" eb="10">
      <t>ヌマ</t>
    </rPh>
    <rPh sb="11" eb="12">
      <t>シ</t>
    </rPh>
    <rPh sb="13" eb="14">
      <t>セイ</t>
    </rPh>
    <rPh sb="15" eb="16">
      <t>タビ</t>
    </rPh>
    <rPh sb="17" eb="18">
      <t>トオル</t>
    </rPh>
    <rPh sb="19" eb="20">
      <t>シ</t>
    </rPh>
    <rPh sb="21" eb="22">
      <t>カシ</t>
    </rPh>
    <rPh sb="23" eb="24">
      <t>ツキ</t>
    </rPh>
    <rPh sb="25" eb="26">
      <t>ジョウ</t>
    </rPh>
    <rPh sb="27" eb="28">
      <t>キョウ</t>
    </rPh>
    <phoneticPr fontId="2"/>
  </si>
  <si>
    <t>年    度</t>
    <rPh sb="0" eb="1">
      <t>トシ</t>
    </rPh>
    <rPh sb="5" eb="6">
      <t>ド</t>
    </rPh>
    <phoneticPr fontId="2"/>
  </si>
  <si>
    <t>10-7　　　信　用　保　証　協　会　保　証　状　況</t>
  </si>
  <si>
    <t>区　　分</t>
  </si>
  <si>
    <t>（注）　四捨五入の関係で合計値が一致しないことがある</t>
    <rPh sb="1" eb="2">
      <t>チュウ</t>
    </rPh>
    <rPh sb="4" eb="8">
      <t>シシャゴニュウ</t>
    </rPh>
    <rPh sb="9" eb="11">
      <t>カンケイ</t>
    </rPh>
    <rPh sb="12" eb="15">
      <t>ゴウケイチ</t>
    </rPh>
    <rPh sb="16" eb="18">
      <t>イッチ</t>
    </rPh>
    <phoneticPr fontId="2"/>
  </si>
  <si>
    <t>(注) 　商業は卸売・小売の合計になっている</t>
    <rPh sb="1" eb="2">
      <t>チュウ</t>
    </rPh>
    <rPh sb="5" eb="7">
      <t>ショウギョウ</t>
    </rPh>
    <rPh sb="8" eb="10">
      <t>オロシウリ</t>
    </rPh>
    <rPh sb="11" eb="13">
      <t>コウ</t>
    </rPh>
    <rPh sb="14" eb="16">
      <t>ゴウケイ</t>
    </rPh>
    <phoneticPr fontId="2"/>
  </si>
  <si>
    <t>平成30年度</t>
    <rPh sb="0" eb="2">
      <t>ヘイセイ</t>
    </rPh>
    <phoneticPr fontId="2"/>
  </si>
  <si>
    <t>令和元</t>
    <rPh sb="0" eb="2">
      <t>レイワ</t>
    </rPh>
    <rPh sb="2" eb="3">
      <t>ガン</t>
    </rPh>
    <phoneticPr fontId="2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</si>
  <si>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2"/>
  </si>
  <si>
    <t>4月</t>
  </si>
  <si>
    <t>1</t>
  </si>
  <si>
    <t>46</t>
  </si>
  <si>
    <t>令和3年度</t>
    <rPh sb="0" eb="2">
      <t>レイワ</t>
    </rPh>
    <rPh sb="3" eb="4">
      <t>ネン</t>
    </rPh>
    <rPh sb="4" eb="5">
      <t>ド</t>
    </rPh>
    <phoneticPr fontId="2"/>
  </si>
  <si>
    <t>平成30年度</t>
    <rPh sb="0" eb="2">
      <t>ヘイセイ</t>
    </rPh>
    <rPh sb="4" eb="6">
      <t>ネンド</t>
    </rPh>
    <phoneticPr fontId="2"/>
  </si>
  <si>
    <t>令和4年度</t>
    <rPh sb="0" eb="2">
      <t>レイワ</t>
    </rPh>
    <rPh sb="3" eb="5">
      <t>ネンド</t>
    </rPh>
    <phoneticPr fontId="2"/>
  </si>
  <si>
    <t>4年4月</t>
    <rPh sb="1" eb="2">
      <t>ネン</t>
    </rPh>
    <rPh sb="3" eb="4">
      <t>ガツ</t>
    </rPh>
    <phoneticPr fontId="2"/>
  </si>
  <si>
    <t>5年1月</t>
    <rPh sb="1" eb="2">
      <t>ネン</t>
    </rPh>
    <rPh sb="3" eb="4">
      <t>ガツ</t>
    </rPh>
    <phoneticPr fontId="2"/>
  </si>
  <si>
    <t>令和4年度</t>
    <rPh sb="0" eb="2">
      <t>レイワ</t>
    </rPh>
    <phoneticPr fontId="2"/>
  </si>
  <si>
    <t>2</t>
  </si>
  <si>
    <t>266</t>
  </si>
  <si>
    <t>10-9　　　企 業 倒 産 状 況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</si>
</sst>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8">
    <numFmt numFmtId="6" formatCode="&quot;¥&quot;#,##0;[Red]&quot;¥&quot;\-#,##0"/>
    <numFmt numFmtId="176" formatCode="#,##0_ ;[Red]\-#,##0\ "/>
    <numFmt numFmtId="177" formatCode="#,##0_ "/>
    <numFmt numFmtId="178" formatCode="#,##0_);[Red]\(#,##0\)"/>
    <numFmt numFmtId="179" formatCode="0_ "/>
    <numFmt numFmtId="180" formatCode="#,##0_);\(#,##0\)"/>
    <numFmt numFmtId="181" formatCode="0_);\(0\)"/>
    <numFmt numFmtId="182" formatCode="0_);[Red]\(0\)"/>
  </numFmts>
  <fonts count="39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9"/>
      <color auto="1"/>
      <name val="ＭＳ Ｐ明朝"/>
      <family val="1"/>
    </font>
    <font>
      <b/>
      <sz val="24"/>
      <color auto="1"/>
      <name val="ＭＳ Ｐ明朝"/>
      <family val="1"/>
    </font>
    <font>
      <sz val="9"/>
      <color rgb="FFFF0000"/>
      <name val="Century"/>
      <family val="1"/>
    </font>
    <font>
      <sz val="9"/>
      <color auto="1"/>
      <name val="Century"/>
      <family val="1"/>
    </font>
    <font>
      <sz val="16"/>
      <color auto="1"/>
      <name val="ＭＳ Ｐゴシック"/>
      <family val="3"/>
    </font>
    <font>
      <sz val="16"/>
      <color theme="1"/>
      <name val="ＭＳ Ｐ明朝"/>
      <family val="1"/>
    </font>
    <font>
      <sz val="14"/>
      <color theme="1"/>
      <name val="ＭＳ Ｐゴシック"/>
      <family val="3"/>
    </font>
    <font>
      <sz val="9"/>
      <color theme="1"/>
      <name val="ＭＳ Ｐ明朝"/>
      <family val="1"/>
    </font>
    <font>
      <sz val="8"/>
      <color rgb="FFC8C8C8"/>
      <name val="ＭＳ Ｐ明朝"/>
      <family val="1"/>
    </font>
    <font>
      <sz val="11"/>
      <color rgb="FFC8C8C8"/>
      <name val="ＭＳ Ｐ明朝"/>
      <family val="1"/>
    </font>
    <font>
      <sz val="16"/>
      <color theme="1"/>
      <name val="ＭＳ Ｐゴシック"/>
      <family val="3"/>
    </font>
    <font>
      <sz val="14"/>
      <color auto="1"/>
      <name val="ＭＳ Ｐ明朝"/>
      <family val="1"/>
    </font>
    <font>
      <sz val="9"/>
      <color rgb="FFC8C8C8"/>
      <name val="ＭＳ Ｐ明朝"/>
      <family val="1"/>
    </font>
    <font>
      <sz val="10"/>
      <color rgb="FFC8C8C8"/>
      <name val="ＭＳ Ｐ明朝"/>
      <family val="1"/>
    </font>
    <font>
      <sz val="10"/>
      <color rgb="FFC8C8C8"/>
      <name val="ＭＳ Ｐゴシック"/>
      <family val="3"/>
    </font>
    <font>
      <sz val="16"/>
      <color auto="1"/>
      <name val="ＭＳ Ｐ明朝"/>
      <family val="1"/>
    </font>
    <font>
      <sz val="14"/>
      <color auto="1"/>
      <name val="ＭＳ Ｐゴシック"/>
      <family val="3"/>
    </font>
    <font>
      <sz val="8"/>
      <color rgb="FFC8C8C8"/>
      <name val="ＭＳ Ｐ明朝"/>
      <family val="1"/>
    </font>
    <font>
      <sz val="10"/>
      <color auto="1"/>
      <name val="ＭＳ Ｐ明朝"/>
      <family val="1"/>
    </font>
    <font>
      <sz val="10"/>
      <color rgb="FFFF0000"/>
      <name val="ＭＳ Ｐ明朝"/>
      <family val="1"/>
    </font>
    <font>
      <sz val="8"/>
      <color auto="1"/>
      <name val="ＭＳ Ｐ明朝"/>
      <family val="1"/>
    </font>
    <font>
      <sz val="10"/>
      <color rgb="FFFF0000"/>
      <name val="ＭＳ Ｐゴシック"/>
      <family val="3"/>
    </font>
    <font>
      <sz val="10"/>
      <color auto="1"/>
      <name val="ＭＳ Ｐゴシック"/>
      <family val="3"/>
    </font>
    <font>
      <sz val="10"/>
      <color theme="1"/>
      <name val="ＭＳ Ｐ明朝"/>
      <family val="1"/>
    </font>
    <font>
      <sz val="10"/>
      <color theme="1"/>
      <name val="ＭＳ Ｐゴシック"/>
      <family val="3"/>
    </font>
    <font>
      <sz val="11"/>
      <color auto="1"/>
      <name val="ＭＳ Ｐ明朝"/>
      <family val="1"/>
    </font>
    <font>
      <sz val="8"/>
      <color theme="1"/>
      <name val="ＭＳ Ｐ明朝"/>
      <family val="1"/>
    </font>
    <font>
      <sz val="11"/>
      <color indexed="10"/>
      <name val="ＭＳ Ｐ明朝"/>
      <family val="1"/>
    </font>
    <font>
      <sz val="11"/>
      <color indexed="10"/>
      <name val="ＭＳ Ｐゴシック"/>
      <family val="3"/>
    </font>
    <font>
      <sz val="11"/>
      <color theme="1"/>
      <name val="ＭＳ Ｐ明朝"/>
      <family val="1"/>
    </font>
    <font>
      <sz val="10"/>
      <color indexed="10"/>
      <name val="ＭＳ Ｐ明朝"/>
      <family val="1"/>
    </font>
    <font>
      <sz val="9"/>
      <color theme="1"/>
      <name val="ＭＳ Ｐゴシック"/>
      <family val="3"/>
    </font>
    <font>
      <sz val="8"/>
      <color auto="1"/>
      <name val="ＭＳ Ｐゴシック"/>
      <family val="3"/>
    </font>
    <font>
      <sz val="9"/>
      <color auto="1"/>
      <name val="ＭＳ Ｐゴシック"/>
      <family val="3"/>
    </font>
    <font>
      <sz val="11"/>
      <color auto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49" fontId="0" fillId="0" borderId="0" xfId="0" quotePrefix="1" applyNumberFormat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3" fillId="0" borderId="0" xfId="0" applyFont="1"/>
    <xf numFmtId="0" fontId="8" fillId="0" borderId="0" xfId="0" applyFont="1"/>
    <xf numFmtId="0" fontId="4" fillId="0" borderId="0" xfId="0" applyFont="1" applyFill="1" applyAlignment="1">
      <alignment vertical="center"/>
    </xf>
    <xf numFmtId="0" fontId="9" fillId="0" borderId="0" xfId="0" applyFont="1" applyAlignment="1">
      <alignment horizontal="centerContinuous" vertical="center"/>
    </xf>
    <xf numFmtId="0" fontId="10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distributed" vertical="center" justifyLastLine="1"/>
    </xf>
    <xf numFmtId="38" fontId="13" fillId="0" borderId="0" xfId="3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Continuous"/>
    </xf>
    <xf numFmtId="0" fontId="15" fillId="0" borderId="0" xfId="0" applyFont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Border="1" applyAlignment="1">
      <alignment horizontal="distributed" vertical="center" justifyLastLine="1"/>
    </xf>
    <xf numFmtId="176" fontId="17" fillId="0" borderId="0" xfId="0" applyNumberFormat="1" applyFont="1" applyFill="1" applyBorder="1" applyAlignment="1">
      <alignment vertical="center"/>
    </xf>
    <xf numFmtId="176" fontId="18" fillId="0" borderId="0" xfId="0" applyNumberFormat="1" applyFont="1" applyFill="1" applyBorder="1" applyAlignment="1">
      <alignment vertical="center"/>
    </xf>
    <xf numFmtId="0" fontId="19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17" fillId="0" borderId="0" xfId="0" applyFont="1" applyFill="1" applyBorder="1" applyAlignment="1">
      <alignment horizontal="distributed" vertical="center" wrapText="1" justifyLastLine="1"/>
    </xf>
    <xf numFmtId="177" fontId="17" fillId="0" borderId="0" xfId="0" applyNumberFormat="1" applyFont="1" applyFill="1" applyBorder="1" applyAlignment="1">
      <alignment vertical="center"/>
    </xf>
    <xf numFmtId="177" fontId="18" fillId="0" borderId="0" xfId="0" applyNumberFormat="1" applyFont="1" applyFill="1" applyBorder="1" applyAlignment="1">
      <alignment vertical="center"/>
    </xf>
    <xf numFmtId="0" fontId="0" fillId="0" borderId="0" xfId="0"/>
    <xf numFmtId="178" fontId="17" fillId="0" borderId="0" xfId="0" applyNumberFormat="1" applyFont="1" applyFill="1" applyBorder="1" applyAlignment="1">
      <alignment vertical="center"/>
    </xf>
    <xf numFmtId="178" fontId="18" fillId="0" borderId="0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Fill="1" applyAlignment="1">
      <alignment horizontal="right" vertical="center"/>
    </xf>
    <xf numFmtId="0" fontId="19" fillId="0" borderId="0" xfId="0" applyFont="1" applyAlignment="1"/>
    <xf numFmtId="0" fontId="0" fillId="0" borderId="0" xfId="0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 justifyLastLine="1"/>
    </xf>
    <xf numFmtId="0" fontId="22" fillId="0" borderId="0" xfId="0" applyFont="1" applyFill="1" applyBorder="1" applyAlignment="1">
      <alignment horizontal="distributed" vertical="center" justifyLastLine="1"/>
    </xf>
    <xf numFmtId="178" fontId="22" fillId="0" borderId="0" xfId="0" applyNumberFormat="1" applyFont="1" applyFill="1" applyBorder="1" applyAlignment="1">
      <alignment vertical="center"/>
    </xf>
    <xf numFmtId="178" fontId="23" fillId="0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distributed" vertical="center" wrapText="1" justifyLastLine="1"/>
    </xf>
    <xf numFmtId="0" fontId="22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2" fillId="0" borderId="1" xfId="0" applyFont="1" applyFill="1" applyBorder="1" applyAlignment="1">
      <alignment horizontal="center" vertical="center" justifyLastLine="1"/>
    </xf>
    <xf numFmtId="0" fontId="22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left" vertical="center"/>
    </xf>
    <xf numFmtId="0" fontId="24" fillId="0" borderId="0" xfId="0" applyFont="1" applyFill="1" applyAlignment="1">
      <alignment vertical="center"/>
    </xf>
    <xf numFmtId="0" fontId="29" fillId="0" borderId="1" xfId="0" applyFont="1" applyFill="1" applyBorder="1" applyAlignment="1">
      <alignment horizontal="distributed" vertical="center" justifyLastLine="1"/>
    </xf>
    <xf numFmtId="38" fontId="22" fillId="0" borderId="2" xfId="3" applyFont="1" applyFill="1" applyBorder="1" applyAlignment="1">
      <alignment horizontal="center" vertical="center"/>
    </xf>
    <xf numFmtId="38" fontId="27" fillId="0" borderId="2" xfId="3" applyFont="1" applyFill="1" applyBorder="1" applyAlignment="1">
      <alignment horizontal="center" vertical="center"/>
    </xf>
    <xf numFmtId="38" fontId="26" fillId="0" borderId="2" xfId="3" applyFont="1" applyFill="1" applyBorder="1" applyAlignment="1">
      <alignment horizontal="center" vertical="center"/>
    </xf>
    <xf numFmtId="49" fontId="22" fillId="0" borderId="2" xfId="3" applyNumberFormat="1" applyFont="1" applyFill="1" applyBorder="1" applyAlignment="1">
      <alignment horizontal="center" vertical="center"/>
    </xf>
    <xf numFmtId="49" fontId="22" fillId="0" borderId="0" xfId="3" applyNumberFormat="1" applyFont="1" applyFill="1" applyBorder="1" applyAlignment="1">
      <alignment horizontal="center" vertical="center"/>
    </xf>
    <xf numFmtId="49" fontId="22" fillId="0" borderId="4" xfId="3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vertical="center"/>
    </xf>
    <xf numFmtId="0" fontId="22" fillId="0" borderId="5" xfId="0" applyFont="1" applyFill="1" applyBorder="1" applyAlignment="1">
      <alignment horizontal="distributed" vertical="center" justifyLastLine="1"/>
    </xf>
    <xf numFmtId="179" fontId="22" fillId="0" borderId="0" xfId="0" applyNumberFormat="1" applyFont="1" applyFill="1" applyBorder="1" applyAlignment="1">
      <alignment horizontal="right" vertical="center"/>
    </xf>
    <xf numFmtId="179" fontId="22" fillId="0" borderId="6" xfId="0" applyNumberFormat="1" applyFont="1" applyFill="1" applyBorder="1" applyAlignment="1">
      <alignment horizontal="right" vertical="center"/>
    </xf>
    <xf numFmtId="179" fontId="27" fillId="0" borderId="6" xfId="0" applyNumberFormat="1" applyFont="1" applyFill="1" applyBorder="1" applyAlignment="1">
      <alignment horizontal="right" vertical="center"/>
    </xf>
    <xf numFmtId="179" fontId="28" fillId="0" borderId="7" xfId="0" applyNumberFormat="1" applyFont="1" applyFill="1" applyBorder="1" applyAlignment="1">
      <alignment horizontal="right" vertical="center"/>
    </xf>
    <xf numFmtId="176" fontId="27" fillId="0" borderId="6" xfId="0" applyNumberFormat="1" applyFont="1" applyFill="1" applyBorder="1" applyAlignment="1">
      <alignment vertical="center"/>
    </xf>
    <xf numFmtId="176" fontId="26" fillId="0" borderId="6" xfId="0" applyNumberFormat="1" applyFont="1" applyFill="1" applyBorder="1" applyAlignment="1">
      <alignment vertical="center"/>
    </xf>
    <xf numFmtId="176" fontId="22" fillId="0" borderId="6" xfId="0" applyNumberFormat="1" applyFont="1" applyFill="1" applyBorder="1" applyAlignment="1">
      <alignment vertical="center"/>
    </xf>
    <xf numFmtId="176" fontId="22" fillId="0" borderId="8" xfId="0" applyNumberFormat="1" applyFont="1" applyFill="1" applyBorder="1" applyAlignment="1">
      <alignment vertical="center"/>
    </xf>
    <xf numFmtId="178" fontId="27" fillId="0" borderId="0" xfId="0" applyNumberFormat="1" applyFont="1" applyFill="1" applyAlignment="1">
      <alignment vertical="center"/>
    </xf>
    <xf numFmtId="179" fontId="22" fillId="0" borderId="6" xfId="0" applyNumberFormat="1" applyFont="1" applyFill="1" applyBorder="1" applyAlignment="1">
      <alignment vertical="center"/>
    </xf>
    <xf numFmtId="179" fontId="27" fillId="0" borderId="6" xfId="0" applyNumberFormat="1" applyFont="1" applyFill="1" applyBorder="1" applyAlignment="1">
      <alignment vertical="center"/>
    </xf>
    <xf numFmtId="179" fontId="28" fillId="0" borderId="8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horizontal="left" vertical="center"/>
    </xf>
    <xf numFmtId="176" fontId="22" fillId="0" borderId="2" xfId="3" applyNumberFormat="1" applyFont="1" applyBorder="1" applyAlignment="1">
      <alignment vertical="center"/>
    </xf>
    <xf numFmtId="176" fontId="22" fillId="0" borderId="9" xfId="3" applyNumberFormat="1" applyFont="1" applyBorder="1" applyAlignment="1">
      <alignment vertical="center"/>
    </xf>
    <xf numFmtId="0" fontId="22" fillId="0" borderId="5" xfId="0" applyFont="1" applyFill="1" applyBorder="1" applyAlignment="1">
      <alignment horizontal="distributed" vertical="center" wrapText="1" justifyLastLine="1"/>
    </xf>
    <xf numFmtId="177" fontId="27" fillId="0" borderId="0" xfId="0" applyNumberFormat="1" applyFont="1" applyFill="1" applyBorder="1" applyAlignment="1">
      <alignment vertical="center"/>
    </xf>
    <xf numFmtId="177" fontId="27" fillId="0" borderId="0" xfId="0" applyNumberFormat="1" applyFont="1" applyFill="1" applyAlignment="1">
      <alignment vertical="center"/>
    </xf>
    <xf numFmtId="176" fontId="26" fillId="0" borderId="10" xfId="3" applyNumberFormat="1" applyFont="1" applyBorder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178" fontId="27" fillId="0" borderId="6" xfId="0" applyNumberFormat="1" applyFont="1" applyFill="1" applyBorder="1" applyAlignment="1">
      <alignment vertical="center"/>
    </xf>
    <xf numFmtId="179" fontId="28" fillId="0" borderId="9" xfId="0" applyNumberFormat="1" applyFont="1" applyFill="1" applyBorder="1" applyAlignment="1">
      <alignment vertical="center"/>
    </xf>
    <xf numFmtId="176" fontId="22" fillId="0" borderId="10" xfId="3" applyNumberFormat="1" applyFont="1" applyBorder="1" applyAlignment="1">
      <alignment vertical="center"/>
    </xf>
    <xf numFmtId="176" fontId="22" fillId="0" borderId="7" xfId="3" applyNumberFormat="1" applyFont="1" applyBorder="1" applyAlignment="1">
      <alignment vertical="center"/>
    </xf>
    <xf numFmtId="0" fontId="24" fillId="0" borderId="0" xfId="0" applyFont="1" applyFill="1" applyAlignment="1">
      <alignment horizontal="right"/>
    </xf>
    <xf numFmtId="0" fontId="22" fillId="0" borderId="11" xfId="0" applyFont="1" applyFill="1" applyBorder="1" applyAlignment="1">
      <alignment horizontal="distributed" vertical="center" justifyLastLine="1"/>
    </xf>
    <xf numFmtId="179" fontId="22" fillId="0" borderId="10" xfId="0" applyNumberFormat="1" applyFont="1" applyFill="1" applyBorder="1" applyAlignment="1">
      <alignment vertical="center"/>
    </xf>
    <xf numFmtId="179" fontId="27" fillId="0" borderId="10" xfId="0" applyNumberFormat="1" applyFont="1" applyFill="1" applyBorder="1" applyAlignment="1">
      <alignment vertical="center"/>
    </xf>
    <xf numFmtId="179" fontId="28" fillId="0" borderId="4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distributed" vertical="center" wrapText="1" justifyLastLine="1"/>
    </xf>
    <xf numFmtId="176" fontId="11" fillId="0" borderId="0" xfId="0" applyNumberFormat="1" applyFont="1" applyFill="1" applyAlignment="1">
      <alignment vertical="center"/>
    </xf>
    <xf numFmtId="38" fontId="22" fillId="0" borderId="0" xfId="3" applyFont="1" applyFill="1" applyAlignment="1">
      <alignment horizontal="center" vertical="center"/>
    </xf>
    <xf numFmtId="38" fontId="22" fillId="0" borderId="0" xfId="3" applyFont="1" applyFill="1" applyAlignment="1">
      <alignment vertical="center"/>
    </xf>
    <xf numFmtId="38" fontId="8" fillId="0" borderId="0" xfId="3" applyFont="1" applyFill="1" applyAlignment="1">
      <alignment vertical="center"/>
    </xf>
    <xf numFmtId="38" fontId="4" fillId="0" borderId="0" xfId="3" applyFont="1" applyFill="1" applyAlignment="1">
      <alignment vertical="center"/>
    </xf>
    <xf numFmtId="38" fontId="22" fillId="0" borderId="0" xfId="3" applyFont="1" applyFill="1" applyAlignment="1">
      <alignment horizontal="distributed" vertical="center"/>
    </xf>
    <xf numFmtId="38" fontId="26" fillId="0" borderId="0" xfId="3" applyFont="1" applyFill="1" applyAlignment="1">
      <alignment vertical="center"/>
    </xf>
    <xf numFmtId="38" fontId="8" fillId="0" borderId="0" xfId="3" applyFont="1" applyAlignment="1">
      <alignment horizontal="center" vertical="center"/>
    </xf>
    <xf numFmtId="38" fontId="24" fillId="0" borderId="0" xfId="3" applyFont="1" applyAlignment="1">
      <alignment horizontal="left"/>
    </xf>
    <xf numFmtId="38" fontId="22" fillId="0" borderId="12" xfId="3" applyFont="1" applyBorder="1" applyAlignment="1">
      <alignment horizontal="distributed" vertical="center" justifyLastLine="1"/>
    </xf>
    <xf numFmtId="38" fontId="26" fillId="0" borderId="0" xfId="3" applyFont="1" applyAlignment="1">
      <alignment horizontal="center" vertical="center"/>
    </xf>
    <xf numFmtId="49" fontId="22" fillId="0" borderId="0" xfId="3" applyNumberFormat="1" applyFont="1" applyAlignment="1">
      <alignment horizontal="center" vertical="center"/>
    </xf>
    <xf numFmtId="38" fontId="22" fillId="0" borderId="4" xfId="3" applyFont="1" applyBorder="1" applyAlignment="1">
      <alignment horizontal="center" vertical="center"/>
    </xf>
    <xf numFmtId="38" fontId="24" fillId="0" borderId="0" xfId="3" applyFont="1" applyBorder="1" applyAlignment="1">
      <alignment vertical="center"/>
    </xf>
    <xf numFmtId="38" fontId="24" fillId="0" borderId="0" xfId="3" applyFont="1" applyAlignment="1"/>
    <xf numFmtId="38" fontId="27" fillId="0" borderId="0" xfId="3" applyFont="1" applyAlignment="1">
      <alignment horizontal="center" vertical="center"/>
    </xf>
    <xf numFmtId="38" fontId="22" fillId="0" borderId="9" xfId="3" applyFont="1" applyBorder="1" applyAlignment="1">
      <alignment horizontal="center" vertical="center"/>
    </xf>
    <xf numFmtId="0" fontId="24" fillId="0" borderId="0" xfId="0" applyFont="1" applyFill="1" applyAlignment="1">
      <alignment horizontal="left" vertical="center"/>
    </xf>
    <xf numFmtId="38" fontId="22" fillId="0" borderId="5" xfId="3" applyFont="1" applyBorder="1" applyAlignment="1">
      <alignment horizontal="distributed" vertical="center" justifyLastLine="1"/>
    </xf>
    <xf numFmtId="176" fontId="4" fillId="0" borderId="3" xfId="3" applyNumberFormat="1" applyFont="1" applyBorder="1" applyAlignment="1">
      <alignment vertical="center"/>
    </xf>
    <xf numFmtId="176" fontId="22" fillId="0" borderId="0" xfId="3" applyNumberFormat="1" applyFont="1" applyBorder="1" applyAlignment="1">
      <alignment vertical="center"/>
    </xf>
    <xf numFmtId="176" fontId="27" fillId="0" borderId="0" xfId="3" applyNumberFormat="1" applyFont="1" applyBorder="1" applyAlignment="1">
      <alignment vertical="center"/>
    </xf>
    <xf numFmtId="176" fontId="4" fillId="0" borderId="0" xfId="3" applyNumberFormat="1" applyFont="1" applyBorder="1" applyAlignment="1">
      <alignment vertical="center"/>
    </xf>
    <xf numFmtId="38" fontId="24" fillId="0" borderId="0" xfId="3" applyFont="1" applyAlignment="1">
      <alignment horizontal="right"/>
    </xf>
    <xf numFmtId="38" fontId="22" fillId="0" borderId="11" xfId="3" applyFont="1" applyBorder="1" applyAlignment="1">
      <alignment horizontal="distributed" vertical="center" justifyLastLine="1"/>
    </xf>
    <xf numFmtId="176" fontId="27" fillId="0" borderId="10" xfId="3" applyNumberFormat="1" applyFont="1" applyBorder="1" applyAlignment="1">
      <alignment vertical="center"/>
    </xf>
    <xf numFmtId="38" fontId="29" fillId="0" borderId="0" xfId="3" applyFont="1" applyFill="1" applyAlignment="1">
      <alignment vertical="center"/>
    </xf>
    <xf numFmtId="38" fontId="0" fillId="0" borderId="0" xfId="3" applyFont="1" applyFill="1" applyAlignment="1">
      <alignment vertical="center"/>
    </xf>
    <xf numFmtId="38" fontId="28" fillId="0" borderId="0" xfId="3" applyFont="1" applyFill="1" applyAlignment="1">
      <alignment vertical="center"/>
    </xf>
    <xf numFmtId="38" fontId="24" fillId="0" borderId="0" xfId="3" applyFont="1" applyFill="1" applyAlignment="1">
      <alignment vertical="center"/>
    </xf>
    <xf numFmtId="38" fontId="30" fillId="0" borderId="0" xfId="3" applyFont="1" applyFill="1" applyAlignment="1"/>
    <xf numFmtId="38" fontId="27" fillId="0" borderId="12" xfId="3" applyFont="1" applyFill="1" applyBorder="1" applyAlignment="1">
      <alignment horizontal="distributed" vertical="center" justifyLastLine="1"/>
    </xf>
    <xf numFmtId="38" fontId="30" fillId="0" borderId="0" xfId="3" applyFont="1" applyFill="1" applyAlignment="1">
      <alignment vertical="center"/>
    </xf>
    <xf numFmtId="38" fontId="27" fillId="0" borderId="5" xfId="3" applyFont="1" applyFill="1" applyBorder="1" applyAlignment="1">
      <alignment horizontal="distributed" vertical="center" justifyLastLine="1"/>
    </xf>
    <xf numFmtId="177" fontId="22" fillId="0" borderId="6" xfId="0" applyNumberFormat="1" applyFont="1" applyBorder="1" applyAlignment="1">
      <alignment vertical="center"/>
    </xf>
    <xf numFmtId="177" fontId="27" fillId="0" borderId="6" xfId="0" applyNumberFormat="1" applyFont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38" fontId="30" fillId="0" borderId="0" xfId="3" applyFont="1" applyFill="1" applyAlignment="1">
      <alignment horizontal="right"/>
    </xf>
    <xf numFmtId="0" fontId="29" fillId="0" borderId="0" xfId="0" applyFont="1"/>
    <xf numFmtId="0" fontId="31" fillId="0" borderId="0" xfId="0" applyFont="1"/>
    <xf numFmtId="0" fontId="32" fillId="0" borderId="0" xfId="0" applyFont="1"/>
    <xf numFmtId="0" fontId="24" fillId="0" borderId="4" xfId="0" applyFont="1" applyBorder="1" applyAlignment="1">
      <alignment horizontal="left" justifyLastLine="1"/>
    </xf>
    <xf numFmtId="0" fontId="22" fillId="0" borderId="2" xfId="0" applyFont="1" applyBorder="1" applyAlignment="1">
      <alignment horizontal="center" vertical="center" justifyLastLine="1"/>
    </xf>
    <xf numFmtId="0" fontId="22" fillId="0" borderId="9" xfId="0" applyFont="1" applyBorder="1" applyAlignment="1">
      <alignment horizontal="center" vertical="center" justifyLastLine="1"/>
    </xf>
    <xf numFmtId="0" fontId="29" fillId="0" borderId="0" xfId="0" applyFont="1" applyBorder="1" applyAlignment="1">
      <alignment horizontal="distributed" vertical="center"/>
    </xf>
    <xf numFmtId="0" fontId="33" fillId="0" borderId="0" xfId="0" applyFont="1" applyBorder="1" applyAlignment="1">
      <alignment horizontal="distributed" vertical="center"/>
    </xf>
    <xf numFmtId="0" fontId="2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distributed" vertical="center"/>
    </xf>
    <xf numFmtId="49" fontId="29" fillId="0" borderId="0" xfId="0" applyNumberFormat="1" applyFont="1" applyBorder="1" applyAlignment="1">
      <alignment horizontal="center" vertical="center"/>
    </xf>
    <xf numFmtId="0" fontId="29" fillId="0" borderId="2" xfId="0" applyFont="1" applyBorder="1" applyAlignment="1">
      <alignment horizontal="distributed" vertical="center"/>
    </xf>
    <xf numFmtId="49" fontId="29" fillId="0" borderId="2" xfId="0" applyNumberFormat="1" applyFont="1" applyBorder="1" applyAlignment="1">
      <alignment horizontal="center" vertical="center"/>
    </xf>
    <xf numFmtId="0" fontId="29" fillId="0" borderId="9" xfId="0" applyFont="1" applyBorder="1" applyAlignment="1">
      <alignment horizontal="distributed" vertical="center"/>
    </xf>
    <xf numFmtId="0" fontId="24" fillId="0" borderId="0" xfId="0" applyFont="1" applyBorder="1" applyAlignment="1">
      <alignment horizontal="left" vertical="center" justifyLastLine="1"/>
    </xf>
    <xf numFmtId="180" fontId="27" fillId="0" borderId="6" xfId="3" applyNumberFormat="1" applyFont="1" applyFill="1" applyBorder="1" applyAlignment="1">
      <alignment horizontal="right" vertical="center" justifyLastLine="1"/>
    </xf>
    <xf numFmtId="180" fontId="22" fillId="0" borderId="6" xfId="3" applyNumberFormat="1" applyFont="1" applyFill="1" applyBorder="1" applyAlignment="1">
      <alignment horizontal="right" vertical="center" justifyLastLine="1"/>
    </xf>
    <xf numFmtId="180" fontId="26" fillId="0" borderId="6" xfId="3" applyNumberFormat="1" applyFont="1" applyFill="1" applyBorder="1" applyAlignment="1">
      <alignment horizontal="right" vertical="center" justifyLastLine="1"/>
    </xf>
    <xf numFmtId="180" fontId="22" fillId="0" borderId="6" xfId="3" applyNumberFormat="1" applyFont="1" applyFill="1" applyBorder="1" applyAlignment="1">
      <alignment horizontal="right" vertical="center"/>
    </xf>
    <xf numFmtId="180" fontId="22" fillId="0" borderId="2" xfId="3" applyNumberFormat="1" applyFont="1" applyFill="1" applyBorder="1" applyAlignment="1">
      <alignment horizontal="right" vertical="center"/>
    </xf>
    <xf numFmtId="180" fontId="22" fillId="0" borderId="9" xfId="3" applyNumberFormat="1" applyFont="1" applyFill="1" applyBorder="1" applyAlignment="1">
      <alignment horizontal="right" vertical="center"/>
    </xf>
    <xf numFmtId="180" fontId="28" fillId="0" borderId="6" xfId="3" applyNumberFormat="1" applyFont="1" applyFill="1" applyBorder="1" applyAlignment="1">
      <alignment horizontal="right" vertical="center" justifyLastLine="1"/>
    </xf>
    <xf numFmtId="180" fontId="22" fillId="0" borderId="8" xfId="3" applyNumberFormat="1" applyFont="1" applyFill="1" applyBorder="1" applyAlignment="1">
      <alignment horizontal="right" vertical="center"/>
    </xf>
    <xf numFmtId="180" fontId="27" fillId="0" borderId="10" xfId="3" applyNumberFormat="1" applyFont="1" applyFill="1" applyBorder="1" applyAlignment="1">
      <alignment horizontal="right" vertical="center" justifyLastLine="1"/>
    </xf>
    <xf numFmtId="180" fontId="22" fillId="0" borderId="10" xfId="3" applyNumberFormat="1" applyFont="1" applyFill="1" applyBorder="1" applyAlignment="1">
      <alignment horizontal="right" vertical="center" justifyLastLine="1"/>
    </xf>
    <xf numFmtId="180" fontId="26" fillId="0" borderId="10" xfId="3" applyNumberFormat="1" applyFont="1" applyFill="1" applyBorder="1" applyAlignment="1">
      <alignment horizontal="right" vertical="center" justifyLastLine="1"/>
    </xf>
    <xf numFmtId="180" fontId="22" fillId="0" borderId="10" xfId="3" applyNumberFormat="1" applyFont="1" applyFill="1" applyBorder="1" applyAlignment="1">
      <alignment horizontal="right" vertical="center"/>
    </xf>
    <xf numFmtId="180" fontId="22" fillId="0" borderId="7" xfId="3" applyNumberFormat="1" applyFont="1" applyFill="1" applyBorder="1" applyAlignment="1">
      <alignment horizontal="right" vertical="center"/>
    </xf>
    <xf numFmtId="176" fontId="34" fillId="0" borderId="0" xfId="3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4" fillId="0" borderId="0" xfId="0" applyFont="1" applyBorder="1"/>
    <xf numFmtId="6" fontId="22" fillId="0" borderId="13" xfId="4" applyFont="1" applyFill="1" applyBorder="1" applyAlignment="1">
      <alignment horizontal="center" vertical="center" justifyLastLine="1"/>
    </xf>
    <xf numFmtId="6" fontId="22" fillId="0" borderId="9" xfId="4" applyFont="1" applyFill="1" applyBorder="1" applyAlignment="1">
      <alignment horizontal="center" vertical="center" justifyLastLine="1"/>
    </xf>
    <xf numFmtId="0" fontId="22" fillId="0" borderId="2" xfId="0" applyFont="1" applyBorder="1" applyAlignment="1">
      <alignment horizontal="center" vertical="center" shrinkToFit="1"/>
    </xf>
    <xf numFmtId="0" fontId="35" fillId="0" borderId="9" xfId="0" applyFont="1" applyBorder="1" applyAlignment="1">
      <alignment horizontal="center" vertical="center" wrapText="1" shrinkToFit="1"/>
    </xf>
    <xf numFmtId="0" fontId="24" fillId="0" borderId="0" xfId="0" applyFont="1" applyBorder="1" applyAlignment="1">
      <alignment vertical="center"/>
    </xf>
    <xf numFmtId="0" fontId="24" fillId="0" borderId="4" xfId="0" applyFont="1" applyBorder="1" applyAlignment="1">
      <alignment vertical="center"/>
    </xf>
    <xf numFmtId="0" fontId="22" fillId="0" borderId="5" xfId="0" applyFont="1" applyBorder="1" applyAlignment="1">
      <alignment horizontal="center" vertical="distributed" textRotation="255" justifyLastLine="1"/>
    </xf>
    <xf numFmtId="38" fontId="22" fillId="0" borderId="6" xfId="3" applyFont="1" applyFill="1" applyBorder="1" applyAlignment="1">
      <alignment vertical="center" shrinkToFit="1"/>
    </xf>
    <xf numFmtId="38" fontId="28" fillId="0" borderId="8" xfId="3" applyFont="1" applyFill="1" applyBorder="1" applyAlignment="1">
      <alignment vertical="center" shrinkToFit="1"/>
    </xf>
    <xf numFmtId="0" fontId="22" fillId="0" borderId="1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justifyLastLine="1"/>
    </xf>
    <xf numFmtId="0" fontId="22" fillId="0" borderId="4" xfId="0" applyFont="1" applyBorder="1" applyAlignment="1">
      <alignment horizontal="center" vertical="center" justifyLastLine="1"/>
    </xf>
    <xf numFmtId="0" fontId="22" fillId="0" borderId="12" xfId="0" applyFont="1" applyBorder="1" applyAlignment="1">
      <alignment horizontal="center" vertical="center" justifyLastLine="1"/>
    </xf>
    <xf numFmtId="0" fontId="22" fillId="0" borderId="2" xfId="0" applyFont="1" applyBorder="1" applyAlignment="1">
      <alignment horizontal="center" vertical="distributed" textRotation="255" justifyLastLine="1"/>
    </xf>
    <xf numFmtId="0" fontId="22" fillId="0" borderId="9" xfId="0" applyFont="1" applyBorder="1" applyAlignment="1">
      <alignment horizontal="center" vertical="distributed" textRotation="255" justifyLastLine="1"/>
    </xf>
    <xf numFmtId="0" fontId="24" fillId="0" borderId="0" xfId="0" applyFont="1" applyBorder="1" applyAlignment="1">
      <alignment vertical="top"/>
    </xf>
    <xf numFmtId="0" fontId="36" fillId="0" borderId="0" xfId="0" applyFont="1" applyAlignment="1">
      <alignment vertical="center"/>
    </xf>
    <xf numFmtId="0" fontId="22" fillId="0" borderId="1" xfId="0" applyFont="1" applyFill="1" applyBorder="1" applyAlignment="1">
      <alignment horizontal="distributed" vertical="center" justifyLastLine="1"/>
    </xf>
    <xf numFmtId="38" fontId="4" fillId="0" borderId="6" xfId="3" applyFont="1" applyFill="1" applyBorder="1" applyAlignment="1">
      <alignment vertical="center" shrinkToFit="1"/>
    </xf>
    <xf numFmtId="0" fontId="36" fillId="0" borderId="0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center" shrinkToFit="1"/>
    </xf>
    <xf numFmtId="0" fontId="22" fillId="0" borderId="7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0" fontId="29" fillId="0" borderId="0" xfId="0" applyFont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 justifyLastLine="1"/>
    </xf>
    <xf numFmtId="0" fontId="22" fillId="0" borderId="13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 shrinkToFit="1"/>
    </xf>
    <xf numFmtId="0" fontId="22" fillId="0" borderId="9" xfId="0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justifyLastLine="1"/>
    </xf>
    <xf numFmtId="176" fontId="22" fillId="0" borderId="5" xfId="1" applyNumberFormat="1" applyFont="1" applyFill="1" applyBorder="1" applyAlignment="1">
      <alignment horizontal="right" vertical="center"/>
    </xf>
    <xf numFmtId="176" fontId="22" fillId="0" borderId="6" xfId="1" applyNumberFormat="1" applyFont="1" applyFill="1" applyBorder="1" applyAlignment="1">
      <alignment horizontal="right" vertical="center"/>
    </xf>
    <xf numFmtId="181" fontId="22" fillId="0" borderId="8" xfId="1" applyNumberFormat="1" applyFont="1" applyFill="1" applyBorder="1" applyAlignment="1">
      <alignment horizontal="right" vertical="center"/>
    </xf>
    <xf numFmtId="49" fontId="22" fillId="0" borderId="6" xfId="1" applyNumberFormat="1" applyFont="1" applyFill="1" applyBorder="1" applyAlignment="1">
      <alignment horizontal="right" vertical="center"/>
    </xf>
    <xf numFmtId="49" fontId="22" fillId="0" borderId="8" xfId="1" applyNumberFormat="1" applyFont="1" applyFill="1" applyBorder="1" applyAlignment="1">
      <alignment horizontal="right" vertical="center"/>
    </xf>
    <xf numFmtId="0" fontId="22" fillId="0" borderId="1" xfId="0" applyFont="1" applyBorder="1" applyAlignment="1">
      <alignment horizontal="distributed" vertical="center" wrapText="1" justifyLastLine="1"/>
    </xf>
    <xf numFmtId="176" fontId="22" fillId="0" borderId="11" xfId="1" applyNumberFormat="1" applyFont="1" applyFill="1" applyBorder="1" applyAlignment="1">
      <alignment horizontal="right" vertical="center"/>
    </xf>
    <xf numFmtId="176" fontId="22" fillId="0" borderId="10" xfId="1" applyNumberFormat="1" applyFont="1" applyFill="1" applyBorder="1" applyAlignment="1">
      <alignment horizontal="right" vertical="center"/>
    </xf>
    <xf numFmtId="181" fontId="22" fillId="0" borderId="7" xfId="1" applyNumberFormat="1" applyFont="1" applyFill="1" applyBorder="1" applyAlignment="1">
      <alignment horizontal="right" vertical="center"/>
    </xf>
    <xf numFmtId="49" fontId="22" fillId="0" borderId="10" xfId="1" applyNumberFormat="1" applyFont="1" applyFill="1" applyBorder="1" applyAlignment="1">
      <alignment horizontal="right" vertical="center"/>
    </xf>
    <xf numFmtId="49" fontId="22" fillId="0" borderId="7" xfId="1" applyNumberFormat="1" applyFont="1" applyFill="1" applyBorder="1" applyAlignment="1">
      <alignment horizontal="right" vertical="center"/>
    </xf>
    <xf numFmtId="0" fontId="24" fillId="0" borderId="11" xfId="0" applyFont="1" applyBorder="1" applyAlignment="1">
      <alignment horizontal="center" vertical="center" wrapText="1" justifyLastLine="1"/>
    </xf>
    <xf numFmtId="38" fontId="22" fillId="0" borderId="2" xfId="3" applyFont="1" applyFill="1" applyBorder="1" applyAlignment="1">
      <alignment vertical="center" shrinkToFit="1"/>
    </xf>
    <xf numFmtId="176" fontId="27" fillId="0" borderId="6" xfId="1" applyNumberFormat="1" applyFont="1" applyFill="1" applyBorder="1" applyAlignment="1">
      <alignment horizontal="right" vertical="center"/>
    </xf>
    <xf numFmtId="0" fontId="22" fillId="0" borderId="6" xfId="1" applyNumberFormat="1" applyFont="1" applyFill="1" applyBorder="1" applyAlignment="1">
      <alignment horizontal="right" vertical="center"/>
    </xf>
    <xf numFmtId="0" fontId="22" fillId="0" borderId="8" xfId="1" applyNumberFormat="1" applyFont="1" applyFill="1" applyBorder="1" applyAlignment="1">
      <alignment horizontal="right" vertical="center"/>
    </xf>
    <xf numFmtId="0" fontId="24" fillId="0" borderId="1" xfId="0" applyFont="1" applyBorder="1" applyAlignment="1">
      <alignment horizontal="center" vertical="center" wrapText="1" justifyLastLine="1"/>
    </xf>
    <xf numFmtId="176" fontId="27" fillId="0" borderId="10" xfId="1" applyNumberFormat="1" applyFont="1" applyFill="1" applyBorder="1" applyAlignment="1">
      <alignment horizontal="right" vertical="center"/>
    </xf>
    <xf numFmtId="0" fontId="27" fillId="0" borderId="7" xfId="1" applyNumberFormat="1" applyFont="1" applyFill="1" applyBorder="1" applyAlignment="1">
      <alignment horizontal="right" vertical="center"/>
    </xf>
    <xf numFmtId="0" fontId="37" fillId="0" borderId="0" xfId="0" applyFont="1" applyAlignment="1">
      <alignment vertical="center"/>
    </xf>
    <xf numFmtId="38" fontId="22" fillId="0" borderId="0" xfId="3" applyFont="1" applyFill="1" applyBorder="1" applyAlignment="1">
      <alignment vertical="center" shrinkToFit="1"/>
    </xf>
    <xf numFmtId="38" fontId="22" fillId="0" borderId="0" xfId="3" applyFont="1" applyFill="1" applyBorder="1" applyAlignment="1">
      <alignment horizontal="right" vertical="center" shrinkToFit="1"/>
    </xf>
    <xf numFmtId="38" fontId="28" fillId="0" borderId="8" xfId="3" applyFont="1" applyFill="1" applyBorder="1" applyAlignment="1">
      <alignment horizontal="right" vertical="center" shrinkToFit="1"/>
    </xf>
    <xf numFmtId="0" fontId="37" fillId="0" borderId="0" xfId="0" applyFont="1" applyBorder="1" applyAlignment="1">
      <alignment vertical="center"/>
    </xf>
    <xf numFmtId="38" fontId="22" fillId="0" borderId="6" xfId="3" applyFont="1" applyFill="1" applyBorder="1" applyAlignment="1">
      <alignment horizontal="right" vertical="center" shrinkToFit="1"/>
    </xf>
    <xf numFmtId="181" fontId="22" fillId="0" borderId="10" xfId="1" applyNumberFormat="1" applyFont="1" applyFill="1" applyBorder="1" applyAlignment="1">
      <alignment horizontal="right" vertical="center"/>
    </xf>
    <xf numFmtId="181" fontId="22" fillId="0" borderId="8" xfId="1" applyNumberFormat="1" applyFont="1" applyFill="1" applyBorder="1" applyAlignment="1">
      <alignment vertical="center"/>
    </xf>
    <xf numFmtId="0" fontId="22" fillId="0" borderId="11" xfId="0" applyFont="1" applyBorder="1" applyAlignment="1">
      <alignment horizontal="center" vertical="center" wrapText="1" justifyLastLine="1"/>
    </xf>
    <xf numFmtId="0" fontId="27" fillId="0" borderId="5" xfId="0" applyFont="1" applyBorder="1" applyAlignment="1">
      <alignment horizontal="distributed" vertical="center" justifyLastLine="1"/>
    </xf>
    <xf numFmtId="0" fontId="22" fillId="0" borderId="1" xfId="0" applyFont="1" applyBorder="1" applyAlignment="1">
      <alignment horizontal="center" vertical="center" wrapText="1" justifyLastLine="1"/>
    </xf>
    <xf numFmtId="0" fontId="27" fillId="0" borderId="11" xfId="0" applyFont="1" applyBorder="1" applyAlignment="1">
      <alignment horizontal="distributed" vertical="center" justifyLastLine="1"/>
    </xf>
    <xf numFmtId="0" fontId="22" fillId="0" borderId="11" xfId="0" applyFont="1" applyBorder="1" applyAlignment="1">
      <alignment horizontal="center" vertical="distributed" textRotation="255" justifyLastLine="1"/>
    </xf>
    <xf numFmtId="38" fontId="22" fillId="0" borderId="10" xfId="3" applyFont="1" applyFill="1" applyBorder="1" applyAlignment="1">
      <alignment vertical="center" shrinkToFit="1"/>
    </xf>
    <xf numFmtId="0" fontId="26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justifyLastLine="1"/>
    </xf>
    <xf numFmtId="0" fontId="26" fillId="0" borderId="5" xfId="0" applyFont="1" applyBorder="1" applyAlignment="1">
      <alignment horizontal="distributed" vertical="center" justifyLastLine="1"/>
    </xf>
    <xf numFmtId="176" fontId="26" fillId="0" borderId="5" xfId="2" applyNumberFormat="1" applyFont="1" applyFill="1" applyBorder="1" applyAlignment="1">
      <alignment horizontal="right" vertical="center"/>
    </xf>
    <xf numFmtId="176" fontId="26" fillId="0" borderId="6" xfId="2" applyNumberFormat="1" applyFont="1" applyFill="1" applyBorder="1" applyAlignment="1">
      <alignment horizontal="right" vertical="center"/>
    </xf>
    <xf numFmtId="181" fontId="26" fillId="0" borderId="8" xfId="2" applyNumberFormat="1" applyFont="1" applyFill="1" applyBorder="1" applyAlignment="1">
      <alignment horizontal="right" vertical="center"/>
    </xf>
    <xf numFmtId="49" fontId="26" fillId="0" borderId="6" xfId="2" applyNumberFormat="1" applyFont="1" applyFill="1" applyBorder="1" applyAlignment="1">
      <alignment horizontal="right" vertical="center"/>
    </xf>
    <xf numFmtId="49" fontId="26" fillId="0" borderId="8" xfId="2" applyNumberFormat="1" applyFont="1" applyFill="1" applyBorder="1" applyAlignment="1">
      <alignment horizontal="right" vertical="center"/>
    </xf>
    <xf numFmtId="0" fontId="24" fillId="0" borderId="4" xfId="0" applyFont="1" applyBorder="1" applyAlignment="1">
      <alignment horizontal="right"/>
    </xf>
    <xf numFmtId="0" fontId="26" fillId="0" borderId="12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justifyLastLine="1"/>
    </xf>
    <xf numFmtId="0" fontId="26" fillId="0" borderId="11" xfId="0" applyFont="1" applyBorder="1" applyAlignment="1">
      <alignment horizontal="distributed" vertical="center" justifyLastLine="1"/>
    </xf>
    <xf numFmtId="176" fontId="26" fillId="0" borderId="11" xfId="2" applyNumberFormat="1" applyFont="1" applyFill="1" applyBorder="1" applyAlignment="1">
      <alignment horizontal="right" vertical="center"/>
    </xf>
    <xf numFmtId="176" fontId="26" fillId="0" borderId="10" xfId="2" applyNumberFormat="1" applyFont="1" applyFill="1" applyBorder="1" applyAlignment="1">
      <alignment horizontal="right" vertical="center"/>
    </xf>
    <xf numFmtId="182" fontId="26" fillId="0" borderId="7" xfId="2" applyNumberFormat="1" applyFont="1" applyFill="1" applyBorder="1" applyAlignment="1">
      <alignment horizontal="right" vertical="center"/>
    </xf>
    <xf numFmtId="49" fontId="26" fillId="0" borderId="10" xfId="2" applyNumberFormat="1" applyFont="1" applyFill="1" applyBorder="1" applyAlignment="1">
      <alignment horizontal="right" vertical="center"/>
    </xf>
    <xf numFmtId="49" fontId="26" fillId="0" borderId="7" xfId="2" applyNumberFormat="1" applyFont="1" applyFill="1" applyBorder="1" applyAlignment="1">
      <alignment horizontal="right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5" xfId="0" applyFont="1" applyBorder="1" applyAlignment="1">
      <alignment vertical="center" textRotation="255"/>
    </xf>
    <xf numFmtId="38" fontId="29" fillId="0" borderId="6" xfId="3" applyFont="1" applyFill="1" applyBorder="1" applyAlignment="1">
      <alignment vertical="center" shrinkToFit="1"/>
    </xf>
    <xf numFmtId="38" fontId="3" fillId="0" borderId="8" xfId="3" applyFont="1" applyFill="1" applyBorder="1" applyAlignment="1">
      <alignment vertical="center" shrinkToFit="1"/>
    </xf>
    <xf numFmtId="0" fontId="29" fillId="0" borderId="12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distributed" vertical="center"/>
    </xf>
    <xf numFmtId="38" fontId="29" fillId="0" borderId="10" xfId="3" applyFont="1" applyFill="1" applyBorder="1" applyAlignment="1">
      <alignment vertical="center" shrinkToFit="1"/>
    </xf>
    <xf numFmtId="38" fontId="28" fillId="0" borderId="7" xfId="3" applyFont="1" applyFill="1" applyBorder="1" applyAlignment="1">
      <alignment vertical="center" shrinkToFit="1"/>
    </xf>
    <xf numFmtId="0" fontId="8" fillId="0" borderId="0" xfId="0" applyFont="1" applyFill="1" applyAlignment="1">
      <alignment vertical="center"/>
    </xf>
    <xf numFmtId="0" fontId="0" fillId="0" borderId="0" xfId="0" applyAlignment="1">
      <alignment vertical="center" textRotation="255"/>
    </xf>
    <xf numFmtId="0" fontId="0" fillId="0" borderId="0" xfId="0" applyAlignment="1">
      <alignment horizontal="distributed" vertical="center"/>
    </xf>
    <xf numFmtId="38" fontId="0" fillId="0" borderId="0" xfId="3" applyFont="1" applyFill="1" applyAlignment="1">
      <alignment horizontal="distributed" vertical="center"/>
    </xf>
  </cellXfs>
  <cellStyles count="5">
    <cellStyle name="桁区切り 2" xfId="1"/>
    <cellStyle name="桁区切り 2 2" xfId="2"/>
    <cellStyle name="標準" xfId="0" builtinId="0"/>
    <cellStyle name="桁区切り" xfId="3" builtinId="6"/>
    <cellStyle name="通貨" xfId="4" builtinId="7"/>
  </cellStyles>
  <tableStyles count="0" defaultTableStyle="TableStyleMedium2" defaultPivotStyle="PivotStyleLight16"/>
  <colors>
    <mruColors>
      <color rgb="FFC8C8C8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theme" Target="theme/theme1.xml" /><Relationship Id="rId9" Type="http://schemas.openxmlformats.org/officeDocument/2006/relationships/sharedStrings" Target="sharedStrings.xml" /><Relationship Id="rId10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ゴシック"/>
              </a:rPr>
              <a:t>市内金融機関の預金残高の推移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ゴシック"/>
            </a:endParaRPr>
          </a:p>
          <a:p>
            <a:pPr algn="ctr" rtl="0">
              <a:defRPr sz="1200">
                <a:solidFill>
                  <a:srgbClr val="000000"/>
                </a:solidFill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ゴシック"/>
              </a:rPr>
              <a:t>（各年度末現在　・　単位：百万円）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ゴシック"/>
            </a:endParaRPr>
          </a:p>
        </c:rich>
      </c:tx>
      <c:layout>
        <c:manualLayout>
          <c:xMode val="edge"/>
          <c:yMode val="edge"/>
          <c:x val="0.26520278664682262"/>
          <c:y val="3.6232246670100818e-00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10819727568531"/>
          <c:y val="0.19565263542760092"/>
          <c:w val="0.70608166345681966"/>
          <c:h val="0.67486258603103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'22表 市内金融機関の貯金残高と貸付残高の推移 '!$C$60</c:f>
              <c:strCache>
                <c:ptCount val="1"/>
                <c:pt idx="0">
                  <c:v>普通銀行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a14:legacySpreadsheetColorIndex="8" mc:Ignorable="a14"/>
              </a:fgClr>
              <a:bgClr>
                <a:srgbClr xmlns:mc="http://schemas.openxmlformats.org/markup-compatibility/2006" xmlns:a14="http://schemas.microsoft.com/office/drawing/2010/main" val="FFFFFF" a14:legacySpreadsheetColorIndex="9" mc:Ignorable="a1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Lbls>
            <c:dLbl>
              <c:idx val="0"/>
              <c:layout>
                <c:manualLayout>
                  <c:x val="-3.9818053943829618e-003"/>
                  <c:y val="-2.2010532438735311e-00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7616585223468656e-003"/>
                  <c:y val="-2.1534789266184379e-00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889488167775473e-003"/>
                  <c:y val="-1.3338666835610018e-00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6599459800966704e-003"/>
                  <c:y val="-9.5985851976649467e-003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4464189553042542e-003"/>
                  <c:y val="-9.5546304597493702e-003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rgbClr val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'22表 市内金融機関の貯金残高と貸付残高の推移 '!$A$61:$A$65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'22表 市内金融機関の貯金残高と貸付残高の推移 '!$C$61:$C$65</c:f>
              <c:numCache>
                <c:formatCode xml:space="preserve">#,##0_ ;[Red]\-#,##0\ </c:formatCode>
                <c:ptCount val="5"/>
                <c:pt idx="0">
                  <c:v>267318</c:v>
                </c:pt>
                <c:pt idx="1">
                  <c:v>280235</c:v>
                </c:pt>
                <c:pt idx="2">
                  <c:v>310386</c:v>
                </c:pt>
                <c:pt idx="3">
                  <c:v>318715</c:v>
                </c:pt>
                <c:pt idx="4">
                  <c:v>316382</c:v>
                </c:pt>
              </c:numCache>
            </c:numRef>
          </c:val>
        </c:ser>
        <c:ser>
          <c:idx val="1"/>
          <c:order val="1"/>
          <c:tx>
            <c:strRef>
              <c:f>'22表 市内金融機関の貯金残高と貸付残高の推移 '!$D$60</c:f>
              <c:strCache>
                <c:ptCount val="1"/>
                <c:pt idx="0">
                  <c:v>信用金庫
労働金庫
農業協同組合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Lbls>
            <c:dLbl>
              <c:idx val="0"/>
              <c:layout>
                <c:manualLayout>
                  <c:x val="1.8114193012305622e-002"/>
                  <c:y val="8.0981906247226346e-003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0535665105058307e-002"/>
                  <c:y val="1.171853671189165e-00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4604921153838e-002"/>
                  <c:y val="7.7758141387412882e-003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2660523985706605e-002"/>
                  <c:y val="1.3485937775564645e-00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7630187496000078e-002"/>
                  <c:y val="1.3309632025533685e-00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rgbClr val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'22表 市内金融機関の貯金残高と貸付残高の推移 '!$A$61:$A$65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'22表 市内金融機関の貯金残高と貸付残高の推移 '!$D$61:$D$65</c:f>
              <c:numCache>
                <c:formatCode xml:space="preserve">#,##0_ </c:formatCode>
                <c:ptCount val="5"/>
                <c:pt idx="0">
                  <c:v>267455</c:v>
                </c:pt>
                <c:pt idx="1">
                  <c:v>263829</c:v>
                </c:pt>
                <c:pt idx="2">
                  <c:v>279933</c:v>
                </c:pt>
                <c:pt idx="3">
                  <c:v>281314</c:v>
                </c:pt>
                <c:pt idx="4">
                  <c:v>283963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#,##0_ ;[Red]\-#,##0\ 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53625142576071"/>
          <c:y val="0.32715077282006416"/>
          <c:w val="0.16185770801266963"/>
          <c:h val="0.33915858343793986"/>
        </c:manualLayout>
      </c:layout>
      <c:overlay val="0"/>
      <c:spPr>
        <a:solidFill>
          <a:srgbClr val="FFFFFF"/>
        </a:solidFill>
        <a:ln w="3175">
          <a:solidFill>
            <a:sysClr val="windowText" lastClr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900">
              <a:solidFill>
                <a:srgbClr val="000000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000" b="0" i="0" u="none" strike="noStrike" baseline="0">
          <a:solidFill>
            <a:srgbClr val="000000"/>
          </a:solidFill>
          <a:latin typeface="ＭＳ Ｐ明朝"/>
          <a:ea typeface="ＭＳ Ｐ明朝"/>
          <a:cs typeface="ＭＳ Ｐゴシック"/>
        </a:defRPr>
      </a:pPr>
      <a:endParaRPr lang="ja-JP" altLang="en-US"/>
    </a:p>
  </c:txPr>
  <c:printSettings>
    <c:headerFooter alignWithMargins="0"/>
    <c:pageMargins l="0.75" r="0.75" t="1" b="1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ゴシック"/>
              </a:rPr>
              <a:t>市内金融機関の貸付残高の推移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ゴシック"/>
            </a:endParaRPr>
          </a:p>
          <a:p>
            <a:pPr algn="ctr" rtl="0">
              <a:defRPr sz="1200">
                <a:solidFill>
                  <a:srgbClr val="000000"/>
                </a:solidFill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ゴシック"/>
              </a:rPr>
              <a:t>（各年度末現在　・　単位：百万円）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ゴシック"/>
            </a:endParaRPr>
          </a:p>
        </c:rich>
      </c:tx>
      <c:layout>
        <c:manualLayout>
          <c:xMode val="edge"/>
          <c:yMode val="edge"/>
          <c:x val="0.25757605824312346"/>
          <c:y val="4.0193490306465317e-00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9377152674454"/>
          <c:y val="0.15700520126906248"/>
          <c:w val="0.70441864585379665"/>
          <c:h val="0.717876310949386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'22表 市内金融機関の貯金残高と貸付残高の推移 '!$F$60</c:f>
              <c:strCache>
                <c:ptCount val="1"/>
                <c:pt idx="0">
                  <c:v>普通銀行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a14:legacySpreadsheetColorIndex="8" mc:Ignorable="a14"/>
              </a:fgClr>
              <a:bgClr>
                <a:srgbClr xmlns:mc="http://schemas.openxmlformats.org/markup-compatibility/2006" xmlns:a14="http://schemas.microsoft.com/office/drawing/2010/main" val="FFFFFF" a14:legacySpreadsheetColorIndex="9" mc:Ignorable="a1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Lbls>
            <c:dLbl>
              <c:idx val="0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horzOverflow="overflow" anchor="ctr" anchorCtr="1"/>
              <a:lstStyle/>
              <a:p>
                <a:pPr algn="ctr" rtl="0">
                  <a:defRPr sz="1000">
                    <a:solidFill>
                      <a:srgbClr val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'22表 市内金融機関の貯金残高と貸付残高の推移 '!$A$61:$A$65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'22表 市内金融機関の貯金残高と貸付残高の推移 '!$F$61:$F$65</c:f>
              <c:numCache>
                <c:formatCode xml:space="preserve">#,##0_ ;[Red]\-#,##0\ </c:formatCode>
                <c:ptCount val="5"/>
                <c:pt idx="0">
                  <c:v>130864</c:v>
                </c:pt>
                <c:pt idx="1">
                  <c:v>130957</c:v>
                </c:pt>
                <c:pt idx="2">
                  <c:v>134546</c:v>
                </c:pt>
                <c:pt idx="3">
                  <c:v>139014</c:v>
                </c:pt>
                <c:pt idx="4">
                  <c:v>140567</c:v>
                </c:pt>
              </c:numCache>
            </c:numRef>
          </c:val>
        </c:ser>
        <c:ser>
          <c:idx val="1"/>
          <c:order val="1"/>
          <c:tx>
            <c:strRef>
              <c:f>'22表 市内金融機関の貯金残高と貸付残高の推移 '!$G$60</c:f>
              <c:strCache>
                <c:ptCount val="1"/>
                <c:pt idx="0">
                  <c:v>信用金庫
労働金庫
農業協同組合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Lbls>
            <c:dLbl>
              <c:idx val="0"/>
              <c:layout>
                <c:manualLayout>
                  <c:x val="2.204188992126414e-002"/>
                  <c:y val="4.6567231384992327e-0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406197924510789e-002"/>
                  <c:y val="4.3881811465720962e-0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715236412018978e-002"/>
                  <c:y val="4.0607603474033293e-0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3051998030188155e-002"/>
                  <c:y val="7.8258502846904002e-0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9467816592103417e-002"/>
                  <c:y val="2.4327284065854887e-0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horzOverflow="overflow" anchor="ctr" anchorCtr="1"/>
              <a:lstStyle/>
              <a:p>
                <a:pPr algn="ctr" rtl="0">
                  <a:defRPr sz="1000">
                    <a:solidFill>
                      <a:srgbClr val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'22表 市内金融機関の貯金残高と貸付残高の推移 '!$A$61:$A$65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'22表 市内金融機関の貯金残高と貸付残高の推移 '!$G$61:$G$65</c:f>
              <c:numCache>
                <c:formatCode xml:space="preserve">#,##0_ </c:formatCode>
                <c:ptCount val="5"/>
                <c:pt idx="0">
                  <c:v>83666</c:v>
                </c:pt>
                <c:pt idx="1">
                  <c:v>94881</c:v>
                </c:pt>
                <c:pt idx="2">
                  <c:v>102713</c:v>
                </c:pt>
                <c:pt idx="3">
                  <c:v>102974</c:v>
                </c:pt>
                <c:pt idx="4">
                  <c:v>103255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#,##0_ ;[Red]\-#,##0\ 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150000"/>
          <c:min val="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3160037143983823"/>
          <c:y val="0.35990414241698049"/>
          <c:w val="0.15979240074796791"/>
          <c:h val="0.34270607478413023"/>
        </c:manualLayout>
      </c:layout>
      <c:overlay val="0"/>
      <c:spPr>
        <a:solidFill>
          <a:srgbClr val="FFFFFF"/>
        </a:solidFill>
        <a:ln w="3175">
          <a:solidFill>
            <a:sysClr val="windowText" lastClr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900">
              <a:solidFill>
                <a:srgbClr val="000000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明朝"/>
          <a:ea typeface="ＭＳ Ｐ明朝"/>
          <a:cs typeface="ＭＳ Ｐゴシック"/>
        </a:defRPr>
      </a:pPr>
      <a:endParaRPr lang="ja-JP" altLang="en-US"/>
    </a:p>
  </c:txPr>
  <c:printSettings>
    <c:headerFooter alignWithMargins="0"/>
    <c:pageMargins l="0.75" r="0.75" t="1" b="1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409575</xdr:colOff>
      <xdr:row>1</xdr:row>
      <xdr:rowOff>161925</xdr:rowOff>
    </xdr:from>
    <xdr:to xmlns:xdr="http://schemas.openxmlformats.org/drawingml/2006/spreadsheetDrawing">
      <xdr:col>6</xdr:col>
      <xdr:colOff>609600</xdr:colOff>
      <xdr:row>25</xdr:row>
      <xdr:rowOff>138430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0</xdr:col>
      <xdr:colOff>452755</xdr:colOff>
      <xdr:row>27</xdr:row>
      <xdr:rowOff>113665</xdr:rowOff>
    </xdr:from>
    <xdr:to xmlns:xdr="http://schemas.openxmlformats.org/drawingml/2006/spreadsheetDrawing">
      <xdr:col>6</xdr:col>
      <xdr:colOff>652780</xdr:colOff>
      <xdr:row>50</xdr:row>
      <xdr:rowOff>113665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6:L34"/>
  <sheetViews>
    <sheetView tabSelected="1" view="pageBreakPreview" zoomScaleNormal="120" zoomScaleSheetLayoutView="100" workbookViewId="0">
      <selection activeCell="G24" sqref="G24"/>
    </sheetView>
  </sheetViews>
  <sheetFormatPr defaultRowHeight="13.5"/>
  <cols>
    <col min="1" max="1" width="11.875" customWidth="1"/>
    <col min="2" max="2" width="9.25" customWidth="1"/>
    <col min="3" max="3" width="1.75" customWidth="1"/>
    <col min="4" max="4" width="30.5" customWidth="1"/>
    <col min="5" max="5" width="14.5" customWidth="1"/>
    <col min="6" max="6" width="13.375" customWidth="1"/>
    <col min="7" max="7" width="16.875" customWidth="1"/>
  </cols>
  <sheetData>
    <row r="6" spans="1:12" ht="30">
      <c r="A6" s="1"/>
      <c r="B6" s="1"/>
      <c r="C6" s="1"/>
      <c r="D6" s="1"/>
      <c r="E6" s="6" t="s">
        <v>17</v>
      </c>
    </row>
    <row r="9" spans="1:12" ht="33.6" customHeight="1"/>
    <row r="13" spans="1:12" ht="19.149999999999999" customHeight="1"/>
    <row r="14" spans="1:12" ht="19.149999999999999" customHeight="1"/>
    <row r="15" spans="1:12" ht="19.149999999999999" customHeight="1">
      <c r="B15" s="2"/>
      <c r="C15" s="4"/>
      <c r="D15" s="5"/>
      <c r="E15" s="5"/>
      <c r="F15" s="7"/>
      <c r="J15" s="5"/>
      <c r="K15" s="8"/>
    </row>
    <row r="16" spans="1:12" ht="19.149999999999999" customHeight="1">
      <c r="B16" s="2"/>
      <c r="C16" s="4"/>
      <c r="D16" s="5"/>
      <c r="E16" s="5"/>
      <c r="F16" s="7"/>
      <c r="K16" s="5"/>
      <c r="L16" s="8"/>
    </row>
    <row r="17" spans="2:12" ht="19.149999999999999" customHeight="1">
      <c r="B17" s="2"/>
      <c r="C17" s="4"/>
      <c r="D17" s="5"/>
      <c r="E17" s="5"/>
      <c r="F17" s="7"/>
      <c r="K17" s="5"/>
      <c r="L17" s="8"/>
    </row>
    <row r="18" spans="2:12" ht="19.149999999999999" customHeight="1">
      <c r="B18" s="2"/>
      <c r="C18" s="4"/>
      <c r="D18" s="5"/>
      <c r="E18" s="5"/>
      <c r="F18" s="7"/>
      <c r="K18" s="5"/>
      <c r="L18" s="8"/>
    </row>
    <row r="19" spans="2:12" ht="19.149999999999999" customHeight="1">
      <c r="B19" s="2"/>
      <c r="C19" s="4"/>
      <c r="D19" s="5"/>
      <c r="E19" s="5"/>
      <c r="F19" s="7"/>
      <c r="K19" s="5"/>
    </row>
    <row r="20" spans="2:12" ht="19.149999999999999" customHeight="1">
      <c r="B20" s="2"/>
      <c r="C20" s="4"/>
      <c r="D20" s="5"/>
      <c r="E20" s="5"/>
      <c r="F20" s="7"/>
      <c r="K20" s="5"/>
    </row>
    <row r="21" spans="2:12" ht="19.149999999999999" customHeight="1">
      <c r="B21" s="2"/>
      <c r="D21" s="5"/>
      <c r="E21" s="5"/>
      <c r="F21" s="7"/>
      <c r="K21" s="5"/>
      <c r="L21" s="8"/>
    </row>
    <row r="22" spans="2:12" ht="18.600000000000001" customHeight="1">
      <c r="B22" s="2"/>
      <c r="D22" s="5"/>
      <c r="E22" s="5"/>
      <c r="F22" s="7"/>
      <c r="K22" s="5"/>
      <c r="L22" s="8"/>
    </row>
    <row r="23" spans="2:12" ht="18.600000000000001" customHeight="1">
      <c r="B23" s="2"/>
      <c r="D23" s="5"/>
      <c r="E23" s="5"/>
      <c r="F23" s="7"/>
      <c r="K23" s="5"/>
      <c r="L23" s="8"/>
    </row>
    <row r="24" spans="2:12" ht="18.600000000000001" customHeight="1">
      <c r="B24" s="3"/>
      <c r="D24" s="5"/>
      <c r="E24" s="5"/>
      <c r="F24" s="7"/>
      <c r="K24" s="5"/>
      <c r="L24" s="8"/>
    </row>
    <row r="25" spans="2:12" ht="18.600000000000001" customHeight="1"/>
    <row r="34" spans="7:7">
      <c r="G34">
        <v>115</v>
      </c>
    </row>
  </sheetData>
  <phoneticPr fontId="2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70"/>
  <sheetViews>
    <sheetView view="pageBreakPreview" zoomScaleSheetLayoutView="100" workbookViewId="0">
      <selection activeCell="E64" sqref="E64"/>
    </sheetView>
  </sheetViews>
  <sheetFormatPr defaultRowHeight="13.5"/>
  <cols>
    <col min="1" max="1" width="11.875" style="9" customWidth="1"/>
    <col min="2" max="5" width="12.375" customWidth="1"/>
    <col min="6" max="6" width="13.375" customWidth="1"/>
    <col min="7" max="7" width="12.375" customWidth="1"/>
    <col min="8" max="16384" width="9" customWidth="1"/>
  </cols>
  <sheetData>
    <row r="1" spans="1:8" s="10" customFormat="1" ht="18.75">
      <c r="A1" s="12" t="s">
        <v>23</v>
      </c>
      <c r="B1" s="18"/>
      <c r="C1" s="24"/>
      <c r="D1" s="25"/>
      <c r="E1" s="25"/>
      <c r="F1" s="24"/>
      <c r="G1" s="24"/>
      <c r="H1" s="34"/>
    </row>
    <row r="4" spans="1:8" ht="13.5" customHeight="1"/>
    <row r="5" spans="1:8" ht="12" customHeight="1">
      <c r="A5" s="13"/>
      <c r="B5" s="19"/>
      <c r="C5" s="19"/>
      <c r="D5" s="19"/>
      <c r="E5" s="19"/>
      <c r="F5" s="32"/>
    </row>
    <row r="54" spans="1:11">
      <c r="H54">
        <v>116</v>
      </c>
    </row>
    <row r="56" spans="1:11" s="11" customFormat="1" ht="21" customHeight="1">
      <c r="A56" s="14"/>
      <c r="E56" s="29"/>
    </row>
    <row r="57" spans="1:11">
      <c r="E57" s="11"/>
    </row>
    <row r="58" spans="1:11">
      <c r="A58" s="15" t="s">
        <v>45</v>
      </c>
      <c r="B58" s="20"/>
      <c r="C58" s="20"/>
      <c r="D58" s="20"/>
      <c r="E58" s="20"/>
      <c r="F58" s="20"/>
      <c r="G58" s="33" t="s">
        <v>66</v>
      </c>
    </row>
    <row r="59" spans="1:11">
      <c r="A59" s="16" t="s">
        <v>31</v>
      </c>
      <c r="B59" s="21" t="s">
        <v>73</v>
      </c>
      <c r="C59" s="21"/>
      <c r="D59" s="21"/>
      <c r="E59" s="21" t="s">
        <v>74</v>
      </c>
      <c r="F59" s="21"/>
      <c r="G59" s="21"/>
    </row>
    <row r="60" spans="1:11" ht="36">
      <c r="A60" s="16"/>
      <c r="B60" s="21" t="s">
        <v>75</v>
      </c>
      <c r="C60" s="21" t="s">
        <v>76</v>
      </c>
      <c r="D60" s="26" t="s">
        <v>65</v>
      </c>
      <c r="E60" s="21" t="s">
        <v>75</v>
      </c>
      <c r="F60" s="21" t="s">
        <v>76</v>
      </c>
      <c r="G60" s="26" t="s">
        <v>65</v>
      </c>
    </row>
    <row r="61" spans="1:11">
      <c r="A61" s="17" t="s">
        <v>57</v>
      </c>
      <c r="B61" s="22">
        <v>534773</v>
      </c>
      <c r="C61" s="22">
        <v>267318</v>
      </c>
      <c r="D61" s="27">
        <v>267455</v>
      </c>
      <c r="E61" s="30">
        <v>214530</v>
      </c>
      <c r="F61" s="22">
        <v>130864</v>
      </c>
      <c r="G61" s="27">
        <v>83666</v>
      </c>
    </row>
    <row r="62" spans="1:11">
      <c r="A62" s="17" t="s">
        <v>94</v>
      </c>
      <c r="B62" s="22">
        <v>544064</v>
      </c>
      <c r="C62" s="22">
        <v>280235</v>
      </c>
      <c r="D62" s="27">
        <v>263829</v>
      </c>
      <c r="E62" s="30">
        <v>225838</v>
      </c>
      <c r="F62" s="22">
        <v>130957</v>
      </c>
      <c r="G62" s="27">
        <v>94881</v>
      </c>
      <c r="I62" s="35"/>
      <c r="J62" s="35"/>
      <c r="K62" s="35"/>
    </row>
    <row r="63" spans="1:11">
      <c r="A63" s="17" t="s">
        <v>9</v>
      </c>
      <c r="B63" s="22">
        <v>590319</v>
      </c>
      <c r="C63" s="22">
        <v>310386</v>
      </c>
      <c r="D63" s="27">
        <v>279933</v>
      </c>
      <c r="E63" s="30">
        <v>237259</v>
      </c>
      <c r="F63" s="22">
        <v>134546</v>
      </c>
      <c r="G63" s="27">
        <v>102713</v>
      </c>
      <c r="I63" s="36"/>
      <c r="J63" s="36"/>
      <c r="K63" s="41"/>
    </row>
    <row r="64" spans="1:11">
      <c r="A64" s="17" t="s">
        <v>98</v>
      </c>
      <c r="B64" s="23">
        <v>600029</v>
      </c>
      <c r="C64" s="23">
        <v>318715</v>
      </c>
      <c r="D64" s="28">
        <v>281314</v>
      </c>
      <c r="E64" s="31">
        <v>241988</v>
      </c>
      <c r="F64" s="23">
        <v>139014</v>
      </c>
      <c r="G64" s="28">
        <v>102974</v>
      </c>
      <c r="I64" s="37"/>
      <c r="J64" s="37"/>
      <c r="K64" s="37"/>
    </row>
    <row r="65" spans="1:11">
      <c r="A65" s="17" t="s">
        <v>4</v>
      </c>
      <c r="B65" s="22">
        <v>600345</v>
      </c>
      <c r="C65" s="22">
        <v>316382</v>
      </c>
      <c r="D65" s="27">
        <v>283963</v>
      </c>
      <c r="E65" s="30">
        <v>243822</v>
      </c>
      <c r="F65" s="22">
        <v>140567</v>
      </c>
      <c r="G65" s="27">
        <v>103255</v>
      </c>
      <c r="I65" s="38"/>
      <c r="J65" s="38"/>
      <c r="K65" s="42"/>
    </row>
    <row r="66" spans="1:11">
      <c r="I66" s="39"/>
      <c r="J66" s="39"/>
      <c r="K66" s="39"/>
    </row>
    <row r="67" spans="1:11">
      <c r="I67" s="39"/>
      <c r="J67" s="39"/>
      <c r="K67" s="39"/>
    </row>
    <row r="68" spans="1:11">
      <c r="I68" s="39"/>
      <c r="J68" s="39"/>
      <c r="K68" s="39"/>
    </row>
    <row r="69" spans="1:11">
      <c r="I69" s="39"/>
      <c r="J69" s="39"/>
      <c r="K69" s="39"/>
    </row>
    <row r="70" spans="1:11">
      <c r="I70" s="40"/>
      <c r="J70" s="40"/>
      <c r="K70" s="40"/>
    </row>
  </sheetData>
  <mergeCells count="3">
    <mergeCell ref="B59:D59"/>
    <mergeCell ref="E59:G59"/>
    <mergeCell ref="A59:A60"/>
  </mergeCells>
  <phoneticPr fontId="2"/>
  <pageMargins left="0.75" right="0.75" top="1.17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35"/>
  <sheetViews>
    <sheetView view="pageBreakPreview" zoomScale="85" zoomScaleNormal="80" zoomScaleSheetLayoutView="85" workbookViewId="0">
      <selection activeCell="I20" sqref="I20"/>
    </sheetView>
  </sheetViews>
  <sheetFormatPr defaultRowHeight="12"/>
  <cols>
    <col min="1" max="7" width="11.875" style="43" customWidth="1"/>
    <col min="8" max="16384" width="9" style="43" customWidth="1"/>
  </cols>
  <sheetData>
    <row r="1" spans="1:7" s="44" customFormat="1" ht="21" customHeight="1">
      <c r="A1" s="48" t="s">
        <v>1</v>
      </c>
      <c r="B1" s="48"/>
      <c r="C1" s="48"/>
      <c r="D1" s="48"/>
      <c r="E1" s="48"/>
      <c r="F1" s="48"/>
      <c r="G1" s="48"/>
    </row>
    <row r="2" spans="1:7" s="11" customFormat="1" ht="21" customHeight="1">
      <c r="G2" s="88" t="s">
        <v>19</v>
      </c>
    </row>
    <row r="3" spans="1:7" ht="21" customHeight="1">
      <c r="A3" s="49" t="s">
        <v>58</v>
      </c>
      <c r="B3" s="63" t="s">
        <v>29</v>
      </c>
      <c r="C3" s="63" t="s">
        <v>13</v>
      </c>
      <c r="D3" s="63" t="s">
        <v>69</v>
      </c>
      <c r="E3" s="63" t="s">
        <v>35</v>
      </c>
      <c r="F3" s="63" t="s">
        <v>50</v>
      </c>
      <c r="G3" s="89" t="s">
        <v>72</v>
      </c>
    </row>
    <row r="4" spans="1:7" ht="21" customHeight="1">
      <c r="A4" s="50" t="s">
        <v>81</v>
      </c>
      <c r="B4" s="64" t="s">
        <v>77</v>
      </c>
      <c r="C4" s="73">
        <v>5</v>
      </c>
      <c r="D4" s="73">
        <v>2</v>
      </c>
      <c r="E4" s="73">
        <v>8</v>
      </c>
      <c r="F4" s="73">
        <v>1</v>
      </c>
      <c r="G4" s="90">
        <v>7</v>
      </c>
    </row>
    <row r="5" spans="1:7" s="45" customFormat="1" ht="21" customHeight="1">
      <c r="A5" s="51" t="s">
        <v>93</v>
      </c>
      <c r="B5" s="65" t="s">
        <v>77</v>
      </c>
      <c r="C5" s="73">
        <v>5</v>
      </c>
      <c r="D5" s="73">
        <v>2</v>
      </c>
      <c r="E5" s="73">
        <v>8</v>
      </c>
      <c r="F5" s="73">
        <v>1</v>
      </c>
      <c r="G5" s="91">
        <v>7</v>
      </c>
    </row>
    <row r="6" spans="1:7" ht="21" customHeight="1">
      <c r="A6" s="51">
        <v>2</v>
      </c>
      <c r="B6" s="66" t="s">
        <v>77</v>
      </c>
      <c r="C6" s="74">
        <v>5</v>
      </c>
      <c r="D6" s="74">
        <v>2</v>
      </c>
      <c r="E6" s="74">
        <v>12</v>
      </c>
      <c r="F6" s="74">
        <v>1</v>
      </c>
      <c r="G6" s="91">
        <v>7</v>
      </c>
    </row>
    <row r="7" spans="1:7" s="46" customFormat="1" ht="21" customHeight="1">
      <c r="A7" s="51">
        <v>3</v>
      </c>
      <c r="B7" s="66" t="s">
        <v>77</v>
      </c>
      <c r="C7" s="74">
        <v>5</v>
      </c>
      <c r="D7" s="74">
        <v>2</v>
      </c>
      <c r="E7" s="74">
        <v>12</v>
      </c>
      <c r="F7" s="74">
        <v>1</v>
      </c>
      <c r="G7" s="91">
        <v>7</v>
      </c>
    </row>
    <row r="8" spans="1:7" s="46" customFormat="1" ht="21" customHeight="1">
      <c r="A8" s="52" t="s">
        <v>100</v>
      </c>
      <c r="B8" s="67" t="s">
        <v>77</v>
      </c>
      <c r="C8" s="75">
        <v>5</v>
      </c>
      <c r="D8" s="75">
        <v>2</v>
      </c>
      <c r="E8" s="75">
        <v>8</v>
      </c>
      <c r="F8" s="85">
        <v>1</v>
      </c>
      <c r="G8" s="92">
        <v>3</v>
      </c>
    </row>
    <row r="9" spans="1:7" s="11" customFormat="1" ht="17.25" customHeight="1">
      <c r="A9" s="53" t="s">
        <v>83</v>
      </c>
      <c r="B9" s="53"/>
      <c r="C9" s="76"/>
      <c r="D9" s="76"/>
    </row>
    <row r="10" spans="1:7">
      <c r="G10" s="93"/>
    </row>
    <row r="11" spans="1:7">
      <c r="G11" s="93"/>
    </row>
    <row r="12" spans="1:7">
      <c r="G12" s="93"/>
    </row>
    <row r="13" spans="1:7" s="47" customFormat="1" ht="18.75">
      <c r="A13" s="48" t="s">
        <v>3</v>
      </c>
      <c r="B13" s="48"/>
      <c r="C13" s="48"/>
      <c r="D13" s="48"/>
      <c r="E13" s="48"/>
      <c r="F13" s="48"/>
      <c r="G13" s="94"/>
    </row>
    <row r="14" spans="1:7">
      <c r="A14" s="54" t="s">
        <v>45</v>
      </c>
      <c r="B14" s="11"/>
      <c r="C14" s="11"/>
      <c r="D14" s="11"/>
      <c r="E14" s="11"/>
      <c r="F14" s="11"/>
      <c r="G14" s="41" t="s">
        <v>66</v>
      </c>
    </row>
    <row r="15" spans="1:7" ht="15.75" customHeight="1">
      <c r="A15" s="55" t="s">
        <v>31</v>
      </c>
      <c r="B15" s="63" t="s">
        <v>73</v>
      </c>
      <c r="C15" s="63"/>
      <c r="D15" s="63"/>
      <c r="E15" s="63" t="s">
        <v>74</v>
      </c>
      <c r="F15" s="63"/>
      <c r="G15" s="89"/>
    </row>
    <row r="16" spans="1:7" ht="43.5" customHeight="1">
      <c r="A16" s="55"/>
      <c r="B16" s="63" t="s">
        <v>75</v>
      </c>
      <c r="C16" s="63" t="s">
        <v>76</v>
      </c>
      <c r="D16" s="79" t="s">
        <v>65</v>
      </c>
      <c r="E16" s="63" t="s">
        <v>75</v>
      </c>
      <c r="F16" s="63" t="s">
        <v>76</v>
      </c>
      <c r="G16" s="95" t="s">
        <v>65</v>
      </c>
    </row>
    <row r="17" spans="1:7" ht="21" customHeight="1">
      <c r="A17" s="56" t="s">
        <v>99</v>
      </c>
      <c r="B17" s="68">
        <v>534773</v>
      </c>
      <c r="C17" s="68">
        <v>267318</v>
      </c>
      <c r="D17" s="80">
        <v>267455</v>
      </c>
      <c r="E17" s="84">
        <v>214530</v>
      </c>
      <c r="F17" s="68">
        <v>130864</v>
      </c>
      <c r="G17" s="80">
        <v>83666</v>
      </c>
    </row>
    <row r="18" spans="1:7" ht="21" customHeight="1">
      <c r="A18" s="56" t="s">
        <v>93</v>
      </c>
      <c r="B18" s="68">
        <v>544064</v>
      </c>
      <c r="C18" s="68">
        <v>280235</v>
      </c>
      <c r="D18" s="81">
        <v>263829</v>
      </c>
      <c r="E18" s="84">
        <v>225838</v>
      </c>
      <c r="F18" s="68">
        <v>130957</v>
      </c>
      <c r="G18" s="80">
        <v>94881</v>
      </c>
    </row>
    <row r="19" spans="1:7" ht="21" customHeight="1">
      <c r="A19" s="56">
        <v>2</v>
      </c>
      <c r="B19" s="68">
        <v>590319</v>
      </c>
      <c r="C19" s="68">
        <v>310386</v>
      </c>
      <c r="D19" s="81">
        <v>279933</v>
      </c>
      <c r="E19" s="84">
        <v>237259</v>
      </c>
      <c r="F19" s="68">
        <v>134546</v>
      </c>
      <c r="G19" s="80">
        <v>102713</v>
      </c>
    </row>
    <row r="20" spans="1:7" ht="21" customHeight="1">
      <c r="A20" s="57">
        <v>3</v>
      </c>
      <c r="B20" s="68">
        <v>600029</v>
      </c>
      <c r="C20" s="68">
        <v>318715</v>
      </c>
      <c r="D20" s="81">
        <v>281314</v>
      </c>
      <c r="E20" s="84">
        <v>241988</v>
      </c>
      <c r="F20" s="68">
        <v>139014</v>
      </c>
      <c r="G20" s="80">
        <v>102974</v>
      </c>
    </row>
    <row r="21" spans="1:7" s="47" customFormat="1" ht="21" customHeight="1">
      <c r="A21" s="58" t="s">
        <v>100</v>
      </c>
      <c r="B21" s="69">
        <v>600345</v>
      </c>
      <c r="C21" s="69">
        <v>316382</v>
      </c>
      <c r="D21" s="82">
        <v>283963</v>
      </c>
      <c r="E21" s="82">
        <v>243822</v>
      </c>
      <c r="F21" s="69">
        <v>140567</v>
      </c>
      <c r="G21" s="82">
        <v>103255</v>
      </c>
    </row>
    <row r="22" spans="1:7" ht="21" customHeight="1">
      <c r="A22" s="59" t="s">
        <v>101</v>
      </c>
      <c r="B22" s="70">
        <v>614053</v>
      </c>
      <c r="C22" s="77">
        <v>322529</v>
      </c>
      <c r="D22" s="70">
        <v>291524</v>
      </c>
      <c r="E22" s="70">
        <v>242386</v>
      </c>
      <c r="F22" s="70">
        <v>139399</v>
      </c>
      <c r="G22" s="86">
        <v>102987</v>
      </c>
    </row>
    <row r="23" spans="1:7" ht="21" customHeight="1">
      <c r="A23" s="59">
        <v>5</v>
      </c>
      <c r="B23" s="70">
        <v>608143</v>
      </c>
      <c r="C23" s="77">
        <v>317882</v>
      </c>
      <c r="D23" s="70">
        <v>290261</v>
      </c>
      <c r="E23" s="70">
        <v>240948</v>
      </c>
      <c r="F23" s="86">
        <v>139204</v>
      </c>
      <c r="G23" s="86">
        <v>101744</v>
      </c>
    </row>
    <row r="24" spans="1:7" ht="21" customHeight="1">
      <c r="A24" s="60">
        <v>6</v>
      </c>
      <c r="B24" s="70">
        <v>615778</v>
      </c>
      <c r="C24" s="77">
        <v>323598</v>
      </c>
      <c r="D24" s="70">
        <v>292180</v>
      </c>
      <c r="E24" s="70">
        <v>242863</v>
      </c>
      <c r="F24" s="86">
        <v>139918</v>
      </c>
      <c r="G24" s="86">
        <v>102945</v>
      </c>
    </row>
    <row r="25" spans="1:7" ht="21" customHeight="1">
      <c r="A25" s="59">
        <v>7</v>
      </c>
      <c r="B25" s="70">
        <v>612244</v>
      </c>
      <c r="C25" s="77">
        <v>321176</v>
      </c>
      <c r="D25" s="70">
        <v>291068</v>
      </c>
      <c r="E25" s="70">
        <v>242344</v>
      </c>
      <c r="F25" s="86">
        <v>139371</v>
      </c>
      <c r="G25" s="86">
        <v>102973</v>
      </c>
    </row>
    <row r="26" spans="1:7" ht="21" customHeight="1">
      <c r="A26" s="60">
        <v>8</v>
      </c>
      <c r="B26" s="70">
        <v>611560</v>
      </c>
      <c r="C26" s="77">
        <v>319698</v>
      </c>
      <c r="D26" s="70">
        <v>291862</v>
      </c>
      <c r="E26" s="70">
        <v>242240</v>
      </c>
      <c r="F26" s="86">
        <v>139424</v>
      </c>
      <c r="G26" s="86">
        <v>102816</v>
      </c>
    </row>
    <row r="27" spans="1:7" ht="21" customHeight="1">
      <c r="A27" s="59">
        <v>9</v>
      </c>
      <c r="B27" s="70">
        <v>604686</v>
      </c>
      <c r="C27" s="77">
        <v>314178</v>
      </c>
      <c r="D27" s="70">
        <v>290508</v>
      </c>
      <c r="E27" s="70">
        <v>243694</v>
      </c>
      <c r="F27" s="86">
        <v>140122</v>
      </c>
      <c r="G27" s="86">
        <v>103572</v>
      </c>
    </row>
    <row r="28" spans="1:7" ht="21" customHeight="1">
      <c r="A28" s="60">
        <v>10</v>
      </c>
      <c r="B28" s="70">
        <v>608339</v>
      </c>
      <c r="C28" s="77">
        <v>316072</v>
      </c>
      <c r="D28" s="70">
        <v>292267</v>
      </c>
      <c r="E28" s="70">
        <v>242328</v>
      </c>
      <c r="F28" s="86">
        <v>139554</v>
      </c>
      <c r="G28" s="86">
        <v>102774</v>
      </c>
    </row>
    <row r="29" spans="1:7" ht="21" customHeight="1">
      <c r="A29" s="59">
        <v>11</v>
      </c>
      <c r="B29" s="70">
        <v>605511</v>
      </c>
      <c r="C29" s="77">
        <v>314637</v>
      </c>
      <c r="D29" s="70">
        <v>290874</v>
      </c>
      <c r="E29" s="70">
        <v>242243</v>
      </c>
      <c r="F29" s="86">
        <v>139384</v>
      </c>
      <c r="G29" s="86">
        <v>102859</v>
      </c>
    </row>
    <row r="30" spans="1:7" ht="21" customHeight="1">
      <c r="A30" s="60">
        <v>12</v>
      </c>
      <c r="B30" s="70">
        <v>611011</v>
      </c>
      <c r="C30" s="77">
        <v>317942</v>
      </c>
      <c r="D30" s="70">
        <v>293069</v>
      </c>
      <c r="E30" s="70">
        <v>243732</v>
      </c>
      <c r="F30" s="86">
        <v>140426</v>
      </c>
      <c r="G30" s="86">
        <v>103306</v>
      </c>
    </row>
    <row r="31" spans="1:7" ht="21" customHeight="1">
      <c r="A31" s="59" t="s">
        <v>102</v>
      </c>
      <c r="B31" s="70">
        <v>605154</v>
      </c>
      <c r="C31" s="77">
        <v>313505</v>
      </c>
      <c r="D31" s="70">
        <v>291649</v>
      </c>
      <c r="E31" s="70">
        <v>241739</v>
      </c>
      <c r="F31" s="86">
        <v>139748</v>
      </c>
      <c r="G31" s="86">
        <v>101991</v>
      </c>
    </row>
    <row r="32" spans="1:7" ht="21" customHeight="1">
      <c r="A32" s="60">
        <v>2</v>
      </c>
      <c r="B32" s="70">
        <v>608584</v>
      </c>
      <c r="C32" s="77">
        <v>315529</v>
      </c>
      <c r="D32" s="70">
        <v>293055</v>
      </c>
      <c r="E32" s="70">
        <v>241778</v>
      </c>
      <c r="F32" s="86">
        <v>139605</v>
      </c>
      <c r="G32" s="86">
        <v>102173</v>
      </c>
    </row>
    <row r="33" spans="1:8" ht="21" customHeight="1">
      <c r="A33" s="61">
        <v>3</v>
      </c>
      <c r="B33" s="71">
        <v>600345</v>
      </c>
      <c r="C33" s="78">
        <v>316382</v>
      </c>
      <c r="D33" s="71">
        <v>283963</v>
      </c>
      <c r="E33" s="71">
        <v>243822</v>
      </c>
      <c r="F33" s="87">
        <v>140567</v>
      </c>
      <c r="G33" s="87">
        <v>103255</v>
      </c>
    </row>
    <row r="34" spans="1:8">
      <c r="A34" s="62" t="s">
        <v>8</v>
      </c>
      <c r="B34" s="72"/>
      <c r="C34" s="14"/>
      <c r="D34" s="83"/>
      <c r="E34" s="14"/>
      <c r="F34" s="14"/>
      <c r="G34" s="96"/>
    </row>
    <row r="35" spans="1:8">
      <c r="A35" s="54" t="s">
        <v>90</v>
      </c>
      <c r="B35" s="54"/>
      <c r="C35" s="54"/>
      <c r="D35" s="54"/>
      <c r="E35" s="54"/>
      <c r="F35" s="54"/>
      <c r="G35" s="54"/>
      <c r="H35" s="43">
        <v>117</v>
      </c>
    </row>
  </sheetData>
  <mergeCells count="6">
    <mergeCell ref="A1:G1"/>
    <mergeCell ref="A9:D9"/>
    <mergeCell ref="A13:G13"/>
    <mergeCell ref="B15:D15"/>
    <mergeCell ref="E15:G15"/>
    <mergeCell ref="A15:A16"/>
  </mergeCells>
  <phoneticPr fontId="2"/>
  <pageMargins left="0.78740157480314965" right="0.78740157480314965" top="0.78740157480314965" bottom="0.98425196850393704" header="0.51181102362204722" footer="0.51181102362204722"/>
  <pageSetup paperSize="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45"/>
  <sheetViews>
    <sheetView view="pageBreakPreview" zoomScale="85" zoomScaleSheetLayoutView="85" workbookViewId="0">
      <selection activeCell="I30" sqref="I30"/>
    </sheetView>
  </sheetViews>
  <sheetFormatPr defaultRowHeight="12"/>
  <cols>
    <col min="1" max="1" width="11.875" style="97" customWidth="1"/>
    <col min="2" max="5" width="14.5" style="98" customWidth="1"/>
    <col min="6" max="6" width="13.375" style="98" customWidth="1"/>
    <col min="7" max="7" width="10.125" style="98" bestFit="1" customWidth="1"/>
    <col min="8" max="16384" width="9" style="98" customWidth="1"/>
  </cols>
  <sheetData>
    <row r="1" spans="1:6" s="99" customFormat="1" ht="21" customHeight="1">
      <c r="A1" s="103" t="s">
        <v>26</v>
      </c>
      <c r="B1" s="103"/>
      <c r="C1" s="103"/>
      <c r="D1" s="103"/>
      <c r="E1" s="103"/>
      <c r="F1" s="103"/>
    </row>
    <row r="2" spans="1:6" s="100" customFormat="1" ht="21" customHeight="1">
      <c r="A2" s="104" t="s">
        <v>45</v>
      </c>
      <c r="B2" s="98"/>
      <c r="C2" s="98"/>
      <c r="D2" s="98"/>
      <c r="E2" s="98"/>
      <c r="F2" s="119" t="s">
        <v>66</v>
      </c>
    </row>
    <row r="3" spans="1:6" s="101" customFormat="1" ht="16.5" customHeight="1">
      <c r="A3" s="105" t="s">
        <v>11</v>
      </c>
      <c r="B3" s="114" t="s">
        <v>60</v>
      </c>
      <c r="C3" s="114" t="s">
        <v>61</v>
      </c>
      <c r="D3" s="114" t="s">
        <v>41</v>
      </c>
      <c r="E3" s="114" t="s">
        <v>39</v>
      </c>
      <c r="F3" s="120" t="s">
        <v>62</v>
      </c>
    </row>
    <row r="4" spans="1:6" ht="16.5" customHeight="1">
      <c r="A4" s="97" t="s">
        <v>99</v>
      </c>
      <c r="B4" s="70">
        <v>267318</v>
      </c>
      <c r="C4" s="70">
        <v>11930</v>
      </c>
      <c r="D4" s="116">
        <v>167071</v>
      </c>
      <c r="E4" s="70">
        <v>82638</v>
      </c>
      <c r="F4" s="86">
        <v>5679</v>
      </c>
    </row>
    <row r="5" spans="1:6" ht="16.5" customHeight="1">
      <c r="A5" s="97" t="s">
        <v>93</v>
      </c>
      <c r="B5" s="70">
        <v>280235</v>
      </c>
      <c r="C5" s="70">
        <v>12862</v>
      </c>
      <c r="D5" s="116">
        <v>178361</v>
      </c>
      <c r="E5" s="70">
        <v>81266</v>
      </c>
      <c r="F5" s="86">
        <v>7746</v>
      </c>
    </row>
    <row r="6" spans="1:6" ht="16.5" customHeight="1">
      <c r="A6" s="97">
        <v>2</v>
      </c>
      <c r="B6" s="70">
        <v>310386</v>
      </c>
      <c r="C6" s="70">
        <v>16363</v>
      </c>
      <c r="D6" s="116">
        <v>207076</v>
      </c>
      <c r="E6" s="70">
        <v>78839</v>
      </c>
      <c r="F6" s="86">
        <v>8108</v>
      </c>
    </row>
    <row r="7" spans="1:6" ht="16.5" customHeight="1">
      <c r="A7" s="97">
        <v>3</v>
      </c>
      <c r="B7" s="68">
        <v>318715</v>
      </c>
      <c r="C7" s="68">
        <v>16002</v>
      </c>
      <c r="D7" s="117">
        <v>219764</v>
      </c>
      <c r="E7" s="68">
        <v>75911</v>
      </c>
      <c r="F7" s="121">
        <v>7097</v>
      </c>
    </row>
    <row r="8" spans="1:6" s="102" customFormat="1" ht="16.5" customHeight="1">
      <c r="A8" s="106" t="s">
        <v>100</v>
      </c>
      <c r="B8" s="69">
        <v>316382</v>
      </c>
      <c r="C8" s="69">
        <v>14332</v>
      </c>
      <c r="D8" s="69">
        <v>222585</v>
      </c>
      <c r="E8" s="69">
        <v>73274</v>
      </c>
      <c r="F8" s="82">
        <v>6192</v>
      </c>
    </row>
    <row r="9" spans="1:6" ht="16.5" customHeight="1">
      <c r="A9" s="107" t="s">
        <v>101</v>
      </c>
      <c r="B9" s="70">
        <v>322529</v>
      </c>
      <c r="C9" s="70">
        <v>18627</v>
      </c>
      <c r="D9" s="70">
        <v>221669</v>
      </c>
      <c r="E9" s="70">
        <v>75945</v>
      </c>
      <c r="F9" s="86">
        <v>6287</v>
      </c>
    </row>
    <row r="10" spans="1:6" ht="16.5" customHeight="1">
      <c r="A10" s="97">
        <v>5</v>
      </c>
      <c r="B10" s="70">
        <v>317882</v>
      </c>
      <c r="C10" s="70">
        <v>16861</v>
      </c>
      <c r="D10" s="70">
        <v>218735</v>
      </c>
      <c r="E10" s="70">
        <v>75724</v>
      </c>
      <c r="F10" s="86">
        <v>6562</v>
      </c>
    </row>
    <row r="11" spans="1:6" ht="16.5" customHeight="1">
      <c r="A11" s="97">
        <v>6</v>
      </c>
      <c r="B11" s="70">
        <v>323598</v>
      </c>
      <c r="C11" s="70">
        <v>15964</v>
      </c>
      <c r="D11" s="70">
        <v>225891</v>
      </c>
      <c r="E11" s="70">
        <v>75542</v>
      </c>
      <c r="F11" s="86">
        <v>6202</v>
      </c>
    </row>
    <row r="12" spans="1:6" ht="16.5" customHeight="1">
      <c r="A12" s="97">
        <v>7</v>
      </c>
      <c r="B12" s="70">
        <v>321176</v>
      </c>
      <c r="C12" s="70">
        <v>16150</v>
      </c>
      <c r="D12" s="70">
        <v>223521</v>
      </c>
      <c r="E12" s="70">
        <v>75476</v>
      </c>
      <c r="F12" s="86">
        <v>6028</v>
      </c>
    </row>
    <row r="13" spans="1:6" ht="16.5" customHeight="1">
      <c r="A13" s="97">
        <v>8</v>
      </c>
      <c r="B13" s="70">
        <v>319698</v>
      </c>
      <c r="C13" s="70">
        <v>15030</v>
      </c>
      <c r="D13" s="70">
        <v>221006</v>
      </c>
      <c r="E13" s="70">
        <v>75264</v>
      </c>
      <c r="F13" s="86">
        <v>8399</v>
      </c>
    </row>
    <row r="14" spans="1:6" ht="16.5" customHeight="1">
      <c r="A14" s="97">
        <v>9</v>
      </c>
      <c r="B14" s="70">
        <v>314178</v>
      </c>
      <c r="C14" s="70">
        <v>14985</v>
      </c>
      <c r="D14" s="70">
        <v>217031</v>
      </c>
      <c r="E14" s="70">
        <v>74865</v>
      </c>
      <c r="F14" s="86">
        <v>7298</v>
      </c>
    </row>
    <row r="15" spans="1:6" ht="16.5" customHeight="1">
      <c r="A15" s="97">
        <v>10</v>
      </c>
      <c r="B15" s="70">
        <v>316072</v>
      </c>
      <c r="C15" s="70">
        <v>14706</v>
      </c>
      <c r="D15" s="70">
        <v>219337</v>
      </c>
      <c r="E15" s="70">
        <v>74652</v>
      </c>
      <c r="F15" s="86">
        <v>7378</v>
      </c>
    </row>
    <row r="16" spans="1:6" ht="16.5" customHeight="1">
      <c r="A16" s="97">
        <v>11</v>
      </c>
      <c r="B16" s="70">
        <v>314637</v>
      </c>
      <c r="C16" s="70">
        <v>14485</v>
      </c>
      <c r="D16" s="70">
        <v>218479</v>
      </c>
      <c r="E16" s="70">
        <v>74325</v>
      </c>
      <c r="F16" s="86">
        <v>7348</v>
      </c>
    </row>
    <row r="17" spans="1:9" ht="16.5" customHeight="1">
      <c r="A17" s="97">
        <v>12</v>
      </c>
      <c r="B17" s="70">
        <v>317942</v>
      </c>
      <c r="C17" s="70">
        <v>14401</v>
      </c>
      <c r="D17" s="70">
        <v>222475</v>
      </c>
      <c r="E17" s="70">
        <v>74023</v>
      </c>
      <c r="F17" s="86">
        <v>7042</v>
      </c>
    </row>
    <row r="18" spans="1:9" ht="16.5" customHeight="1">
      <c r="A18" s="107" t="s">
        <v>102</v>
      </c>
      <c r="B18" s="70">
        <v>313505</v>
      </c>
      <c r="C18" s="70">
        <v>13544</v>
      </c>
      <c r="D18" s="70">
        <v>218779</v>
      </c>
      <c r="E18" s="70">
        <v>73833</v>
      </c>
      <c r="F18" s="86">
        <v>7349</v>
      </c>
    </row>
    <row r="19" spans="1:9" ht="16.5" customHeight="1">
      <c r="A19" s="97">
        <v>2</v>
      </c>
      <c r="B19" s="70">
        <v>315529</v>
      </c>
      <c r="C19" s="70">
        <v>14441</v>
      </c>
      <c r="D19" s="70">
        <v>217882</v>
      </c>
      <c r="E19" s="70">
        <v>73683</v>
      </c>
      <c r="F19" s="86">
        <v>9523</v>
      </c>
    </row>
    <row r="20" spans="1:9" ht="16.5" customHeight="1">
      <c r="A20" s="108">
        <v>3</v>
      </c>
      <c r="B20" s="71">
        <v>316382</v>
      </c>
      <c r="C20" s="71">
        <v>14332</v>
      </c>
      <c r="D20" s="71">
        <v>222585</v>
      </c>
      <c r="E20" s="71">
        <v>73274</v>
      </c>
      <c r="F20" s="87">
        <v>6192</v>
      </c>
    </row>
    <row r="21" spans="1:9" s="100" customFormat="1" ht="13.5" customHeight="1">
      <c r="A21" s="109" t="s">
        <v>8</v>
      </c>
      <c r="B21" s="86"/>
      <c r="C21" s="115"/>
      <c r="D21" s="118"/>
      <c r="E21" s="118"/>
      <c r="F21" s="118"/>
    </row>
    <row r="22" spans="1:9" s="54" customFormat="1" ht="13.5" customHeight="1">
      <c r="A22" s="54" t="s">
        <v>90</v>
      </c>
    </row>
    <row r="23" spans="1:9" s="54" customFormat="1" ht="13.5" customHeight="1"/>
    <row r="24" spans="1:9" s="102" customFormat="1" ht="21" customHeight="1">
      <c r="A24" s="103" t="s">
        <v>53</v>
      </c>
      <c r="B24" s="103"/>
      <c r="C24" s="103"/>
      <c r="D24" s="103"/>
      <c r="E24" s="103"/>
      <c r="F24" s="103"/>
    </row>
    <row r="25" spans="1:9" ht="21" customHeight="1">
      <c r="A25" s="110" t="s">
        <v>45</v>
      </c>
      <c r="F25" s="119" t="s">
        <v>66</v>
      </c>
    </row>
    <row r="26" spans="1:9" ht="16.5" customHeight="1">
      <c r="A26" s="105" t="s">
        <v>11</v>
      </c>
      <c r="B26" s="114" t="s">
        <v>60</v>
      </c>
      <c r="C26" s="114" t="s">
        <v>16</v>
      </c>
      <c r="D26" s="114" t="s">
        <v>0</v>
      </c>
      <c r="E26" s="114" t="s">
        <v>64</v>
      </c>
      <c r="F26" s="120" t="s">
        <v>59</v>
      </c>
    </row>
    <row r="27" spans="1:9" ht="16.5" customHeight="1">
      <c r="A27" s="97" t="s">
        <v>99</v>
      </c>
      <c r="B27" s="70">
        <v>130864</v>
      </c>
      <c r="C27" s="70">
        <v>8704</v>
      </c>
      <c r="D27" s="70">
        <v>112241</v>
      </c>
      <c r="E27" s="70">
        <v>8688</v>
      </c>
      <c r="F27" s="86">
        <v>1228</v>
      </c>
    </row>
    <row r="28" spans="1:9" ht="16.5" customHeight="1">
      <c r="A28" s="97" t="s">
        <v>93</v>
      </c>
      <c r="B28" s="68">
        <v>130957</v>
      </c>
      <c r="C28" s="68">
        <v>8983</v>
      </c>
      <c r="D28" s="68">
        <v>111627</v>
      </c>
      <c r="E28" s="68">
        <v>9523</v>
      </c>
      <c r="F28" s="121">
        <v>825</v>
      </c>
    </row>
    <row r="29" spans="1:9" ht="16.5" customHeight="1">
      <c r="A29" s="111">
        <v>2</v>
      </c>
      <c r="B29" s="68">
        <v>134546</v>
      </c>
      <c r="C29" s="68">
        <v>7182</v>
      </c>
      <c r="D29" s="68">
        <v>118400</v>
      </c>
      <c r="E29" s="68">
        <v>8440</v>
      </c>
      <c r="F29" s="121">
        <v>522</v>
      </c>
    </row>
    <row r="30" spans="1:9" ht="16.5" customHeight="1">
      <c r="A30" s="111">
        <v>3</v>
      </c>
      <c r="B30" s="68">
        <v>139014</v>
      </c>
      <c r="C30" s="68">
        <v>7611</v>
      </c>
      <c r="D30" s="68">
        <v>122080</v>
      </c>
      <c r="E30" s="68">
        <v>8872</v>
      </c>
      <c r="F30" s="121">
        <v>450</v>
      </c>
      <c r="I30" s="122"/>
    </row>
    <row r="31" spans="1:9" s="102" customFormat="1" ht="16.5" customHeight="1">
      <c r="A31" s="106" t="s">
        <v>100</v>
      </c>
      <c r="B31" s="69">
        <v>140567</v>
      </c>
      <c r="C31" s="69">
        <v>7623</v>
      </c>
      <c r="D31" s="69">
        <v>123231</v>
      </c>
      <c r="E31" s="69">
        <v>9165</v>
      </c>
      <c r="F31" s="82">
        <v>549</v>
      </c>
      <c r="I31" s="123"/>
    </row>
    <row r="32" spans="1:9" ht="16.5" customHeight="1">
      <c r="A32" s="107" t="s">
        <v>101</v>
      </c>
      <c r="B32" s="70">
        <v>139399</v>
      </c>
      <c r="C32" s="70">
        <v>7766</v>
      </c>
      <c r="D32" s="70">
        <v>122070</v>
      </c>
      <c r="E32" s="70">
        <v>8844</v>
      </c>
      <c r="F32" s="86">
        <v>716</v>
      </c>
    </row>
    <row r="33" spans="1:7" ht="16.5" customHeight="1">
      <c r="A33" s="97">
        <v>5</v>
      </c>
      <c r="B33" s="70">
        <v>139204</v>
      </c>
      <c r="C33" s="70">
        <v>7245</v>
      </c>
      <c r="D33" s="70">
        <v>122463</v>
      </c>
      <c r="E33" s="70">
        <v>8793</v>
      </c>
      <c r="F33" s="86">
        <v>702</v>
      </c>
    </row>
    <row r="34" spans="1:7" ht="16.5" customHeight="1">
      <c r="A34" s="97">
        <v>6</v>
      </c>
      <c r="B34" s="70">
        <v>139918</v>
      </c>
      <c r="C34" s="70">
        <v>7129</v>
      </c>
      <c r="D34" s="70">
        <v>122942</v>
      </c>
      <c r="E34" s="70">
        <v>9024</v>
      </c>
      <c r="F34" s="86">
        <v>823</v>
      </c>
    </row>
    <row r="35" spans="1:7" ht="16.5" customHeight="1">
      <c r="A35" s="97">
        <v>7</v>
      </c>
      <c r="B35" s="70">
        <v>139371</v>
      </c>
      <c r="C35" s="70">
        <v>7112</v>
      </c>
      <c r="D35" s="70">
        <v>122544</v>
      </c>
      <c r="E35" s="70">
        <v>8801</v>
      </c>
      <c r="F35" s="86">
        <v>913</v>
      </c>
    </row>
    <row r="36" spans="1:7" ht="16.5" customHeight="1">
      <c r="A36" s="97">
        <v>8</v>
      </c>
      <c r="B36" s="70">
        <v>139424</v>
      </c>
      <c r="C36" s="70">
        <v>7216</v>
      </c>
      <c r="D36" s="70">
        <v>122610</v>
      </c>
      <c r="E36" s="70">
        <v>8875</v>
      </c>
      <c r="F36" s="86">
        <v>723</v>
      </c>
    </row>
    <row r="37" spans="1:7" ht="16.5" customHeight="1">
      <c r="A37" s="97">
        <v>9</v>
      </c>
      <c r="B37" s="70">
        <v>140122</v>
      </c>
      <c r="C37" s="70">
        <v>7322</v>
      </c>
      <c r="D37" s="70">
        <v>122995</v>
      </c>
      <c r="E37" s="70">
        <v>9228</v>
      </c>
      <c r="F37" s="86">
        <v>576</v>
      </c>
    </row>
    <row r="38" spans="1:7" ht="16.5" customHeight="1">
      <c r="A38" s="97">
        <v>10</v>
      </c>
      <c r="B38" s="70">
        <v>139554</v>
      </c>
      <c r="C38" s="70">
        <v>7498</v>
      </c>
      <c r="D38" s="70">
        <v>122710</v>
      </c>
      <c r="E38" s="70">
        <v>8787</v>
      </c>
      <c r="F38" s="86">
        <v>559</v>
      </c>
    </row>
    <row r="39" spans="1:7" ht="16.5" customHeight="1">
      <c r="A39" s="97">
        <v>11</v>
      </c>
      <c r="B39" s="70">
        <v>139384</v>
      </c>
      <c r="C39" s="70">
        <v>7504</v>
      </c>
      <c r="D39" s="70">
        <v>122544</v>
      </c>
      <c r="E39" s="70">
        <v>8710</v>
      </c>
      <c r="F39" s="86">
        <v>625</v>
      </c>
    </row>
    <row r="40" spans="1:7" ht="16.5" customHeight="1">
      <c r="A40" s="97">
        <v>12</v>
      </c>
      <c r="B40" s="70">
        <v>140426</v>
      </c>
      <c r="C40" s="70">
        <v>7601</v>
      </c>
      <c r="D40" s="70">
        <v>123338</v>
      </c>
      <c r="E40" s="70">
        <v>8760</v>
      </c>
      <c r="F40" s="86">
        <v>727</v>
      </c>
    </row>
    <row r="41" spans="1:7" ht="16.5" customHeight="1">
      <c r="A41" s="107" t="s">
        <v>102</v>
      </c>
      <c r="B41" s="70">
        <v>139748</v>
      </c>
      <c r="C41" s="70">
        <v>7446</v>
      </c>
      <c r="D41" s="70">
        <v>122615</v>
      </c>
      <c r="E41" s="70">
        <v>9076</v>
      </c>
      <c r="F41" s="86">
        <v>611</v>
      </c>
    </row>
    <row r="42" spans="1:7" ht="16.5" customHeight="1">
      <c r="A42" s="97">
        <v>2</v>
      </c>
      <c r="B42" s="70">
        <v>139605</v>
      </c>
      <c r="C42" s="70">
        <v>7412</v>
      </c>
      <c r="D42" s="70">
        <v>122435</v>
      </c>
      <c r="E42" s="70">
        <v>9180</v>
      </c>
      <c r="F42" s="86">
        <v>578</v>
      </c>
    </row>
    <row r="43" spans="1:7" ht="16.5" customHeight="1">
      <c r="A43" s="112">
        <v>3</v>
      </c>
      <c r="B43" s="71">
        <v>140567</v>
      </c>
      <c r="C43" s="71">
        <v>7623</v>
      </c>
      <c r="D43" s="71">
        <v>123231</v>
      </c>
      <c r="E43" s="71">
        <v>9165</v>
      </c>
      <c r="F43" s="87">
        <v>549</v>
      </c>
    </row>
    <row r="44" spans="1:7" ht="18" customHeight="1">
      <c r="A44" s="109" t="s">
        <v>8</v>
      </c>
      <c r="B44" s="100"/>
      <c r="C44" s="100"/>
      <c r="D44" s="100"/>
      <c r="E44" s="100"/>
      <c r="F44" s="100"/>
    </row>
    <row r="45" spans="1:7" ht="18" customHeight="1">
      <c r="A45" s="113" t="s">
        <v>90</v>
      </c>
      <c r="B45" s="113"/>
      <c r="C45" s="113"/>
      <c r="D45" s="54"/>
      <c r="E45" s="54"/>
      <c r="F45" s="54"/>
      <c r="G45" s="98">
        <v>118</v>
      </c>
    </row>
  </sheetData>
  <mergeCells count="3">
    <mergeCell ref="A1:F1"/>
    <mergeCell ref="A24:F24"/>
    <mergeCell ref="A45:C45"/>
  </mergeCells>
  <phoneticPr fontId="2"/>
  <pageMargins left="0.78740157480314965" right="0.78740157480314965" top="0.78740157480314965" bottom="0.98425196850393704" header="0.51181102362204722" footer="0.51181102362204722"/>
  <pageSetup paperSize="9" fitToWidth="1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5"/>
  <sheetViews>
    <sheetView view="pageBreakPreview" zoomScale="85" zoomScaleSheetLayoutView="85" workbookViewId="0">
      <selection activeCell="I41" sqref="I41"/>
    </sheetView>
  </sheetViews>
  <sheetFormatPr defaultRowHeight="12"/>
  <cols>
    <col min="1" max="1" width="11.875" style="97" customWidth="1"/>
    <col min="2" max="2" width="13.25" style="98" customWidth="1"/>
    <col min="3" max="5" width="14.5" style="98" customWidth="1"/>
    <col min="6" max="6" width="13.375" style="98" customWidth="1"/>
    <col min="7" max="7" width="10.25" style="98" customWidth="1"/>
    <col min="8" max="16384" width="9" style="98" customWidth="1"/>
  </cols>
  <sheetData>
    <row r="1" spans="1:6" s="99" customFormat="1" ht="21" customHeight="1">
      <c r="A1" s="103" t="s">
        <v>68</v>
      </c>
      <c r="B1" s="103"/>
      <c r="C1" s="103"/>
      <c r="D1" s="103"/>
      <c r="E1" s="103"/>
      <c r="F1" s="103"/>
    </row>
    <row r="2" spans="1:6" s="100" customFormat="1" ht="21" customHeight="1">
      <c r="A2" s="110" t="s">
        <v>48</v>
      </c>
      <c r="B2" s="125"/>
      <c r="C2" s="125"/>
      <c r="D2" s="125"/>
      <c r="E2" s="125"/>
      <c r="F2" s="119" t="s">
        <v>43</v>
      </c>
    </row>
    <row r="3" spans="1:6" s="101" customFormat="1" ht="17.25" customHeight="1">
      <c r="A3" s="105" t="s">
        <v>11</v>
      </c>
      <c r="B3" s="114" t="s">
        <v>60</v>
      </c>
      <c r="C3" s="114" t="s">
        <v>61</v>
      </c>
      <c r="D3" s="114" t="s">
        <v>41</v>
      </c>
      <c r="E3" s="114" t="s">
        <v>39</v>
      </c>
      <c r="F3" s="105" t="s">
        <v>62</v>
      </c>
    </row>
    <row r="4" spans="1:6" ht="17.25" customHeight="1">
      <c r="A4" s="97" t="s">
        <v>99</v>
      </c>
      <c r="B4" s="70">
        <v>267455</v>
      </c>
      <c r="C4" s="70">
        <v>3271</v>
      </c>
      <c r="D4" s="70">
        <v>112120</v>
      </c>
      <c r="E4" s="70">
        <v>140002</v>
      </c>
      <c r="F4" s="86">
        <v>12062</v>
      </c>
    </row>
    <row r="5" spans="1:6" ht="17.25" customHeight="1">
      <c r="A5" s="97" t="s">
        <v>93</v>
      </c>
      <c r="B5" s="70">
        <v>263829</v>
      </c>
      <c r="C5" s="130">
        <v>3636</v>
      </c>
      <c r="D5" s="70">
        <v>117603</v>
      </c>
      <c r="E5" s="70">
        <v>130408</v>
      </c>
      <c r="F5" s="116">
        <v>12182</v>
      </c>
    </row>
    <row r="6" spans="1:6" s="102" customFormat="1" ht="17.25" customHeight="1">
      <c r="A6" s="97">
        <v>2</v>
      </c>
      <c r="B6" s="70">
        <v>279933</v>
      </c>
      <c r="C6" s="131">
        <v>4456</v>
      </c>
      <c r="D6" s="68">
        <v>132886</v>
      </c>
      <c r="E6" s="68">
        <v>126634</v>
      </c>
      <c r="F6" s="117">
        <v>15957</v>
      </c>
    </row>
    <row r="7" spans="1:6" ht="17.25" customHeight="1">
      <c r="A7" s="111">
        <v>3</v>
      </c>
      <c r="B7" s="68">
        <v>281314</v>
      </c>
      <c r="C7" s="131">
        <v>4521</v>
      </c>
      <c r="D7" s="68">
        <v>139987</v>
      </c>
      <c r="E7" s="68">
        <v>130735</v>
      </c>
      <c r="F7" s="117">
        <v>6070</v>
      </c>
    </row>
    <row r="8" spans="1:6" s="102" customFormat="1" ht="17.25" customHeight="1">
      <c r="A8" s="106" t="s">
        <v>100</v>
      </c>
      <c r="B8" s="69">
        <v>283963</v>
      </c>
      <c r="C8" s="69">
        <v>5127</v>
      </c>
      <c r="D8" s="69">
        <v>147902</v>
      </c>
      <c r="E8" s="69">
        <v>125491</v>
      </c>
      <c r="F8" s="132">
        <v>5441</v>
      </c>
    </row>
    <row r="9" spans="1:6" ht="17.25" customHeight="1">
      <c r="A9" s="97" t="s">
        <v>95</v>
      </c>
      <c r="B9" s="70">
        <v>291524</v>
      </c>
      <c r="C9" s="70">
        <v>4967</v>
      </c>
      <c r="D9" s="70">
        <v>148980</v>
      </c>
      <c r="E9" s="70">
        <v>131518</v>
      </c>
      <c r="F9" s="86">
        <v>6057</v>
      </c>
    </row>
    <row r="10" spans="1:6" ht="17.25" customHeight="1">
      <c r="A10" s="97">
        <v>5</v>
      </c>
      <c r="B10" s="70">
        <v>290261</v>
      </c>
      <c r="C10" s="70">
        <v>5198</v>
      </c>
      <c r="D10" s="70">
        <v>146907</v>
      </c>
      <c r="E10" s="70">
        <v>131452</v>
      </c>
      <c r="F10" s="86">
        <v>6702</v>
      </c>
    </row>
    <row r="11" spans="1:6" ht="17.25" customHeight="1">
      <c r="A11" s="97">
        <v>6</v>
      </c>
      <c r="B11" s="70">
        <v>292180</v>
      </c>
      <c r="C11" s="70">
        <v>5056</v>
      </c>
      <c r="D11" s="70">
        <v>150310</v>
      </c>
      <c r="E11" s="70">
        <v>130817</v>
      </c>
      <c r="F11" s="86">
        <v>5995</v>
      </c>
    </row>
    <row r="12" spans="1:6" ht="17.25" customHeight="1">
      <c r="A12" s="97">
        <v>7</v>
      </c>
      <c r="B12" s="70">
        <v>291068</v>
      </c>
      <c r="C12" s="70">
        <v>4936</v>
      </c>
      <c r="D12" s="70">
        <v>150077</v>
      </c>
      <c r="E12" s="70">
        <v>130403</v>
      </c>
      <c r="F12" s="86">
        <v>5651</v>
      </c>
    </row>
    <row r="13" spans="1:6" ht="17.25" customHeight="1">
      <c r="A13" s="97">
        <v>8</v>
      </c>
      <c r="B13" s="70">
        <v>291862</v>
      </c>
      <c r="C13" s="70">
        <v>4994</v>
      </c>
      <c r="D13" s="70">
        <v>150645</v>
      </c>
      <c r="E13" s="70">
        <v>129967</v>
      </c>
      <c r="F13" s="86">
        <v>6255</v>
      </c>
    </row>
    <row r="14" spans="1:6" ht="17.25" customHeight="1">
      <c r="A14" s="97">
        <v>9</v>
      </c>
      <c r="B14" s="70">
        <v>290508</v>
      </c>
      <c r="C14" s="70">
        <v>5140</v>
      </c>
      <c r="D14" s="70">
        <v>149332</v>
      </c>
      <c r="E14" s="70">
        <v>129257</v>
      </c>
      <c r="F14" s="86">
        <v>6777</v>
      </c>
    </row>
    <row r="15" spans="1:6" ht="17.25" customHeight="1">
      <c r="A15" s="97">
        <v>10</v>
      </c>
      <c r="B15" s="70">
        <v>292267</v>
      </c>
      <c r="C15" s="70">
        <v>5172</v>
      </c>
      <c r="D15" s="70">
        <v>151852</v>
      </c>
      <c r="E15" s="70">
        <v>129000</v>
      </c>
      <c r="F15" s="86">
        <v>6242</v>
      </c>
    </row>
    <row r="16" spans="1:6" ht="17.25" customHeight="1">
      <c r="A16" s="97">
        <v>11</v>
      </c>
      <c r="B16" s="70">
        <v>290874</v>
      </c>
      <c r="C16" s="70">
        <v>5139</v>
      </c>
      <c r="D16" s="70">
        <v>150700</v>
      </c>
      <c r="E16" s="70">
        <v>128713</v>
      </c>
      <c r="F16" s="86">
        <v>6321</v>
      </c>
    </row>
    <row r="17" spans="1:6" ht="17.25" customHeight="1">
      <c r="A17" s="97">
        <v>12</v>
      </c>
      <c r="B17" s="70">
        <v>293069</v>
      </c>
      <c r="C17" s="70">
        <v>4842</v>
      </c>
      <c r="D17" s="70">
        <v>154840</v>
      </c>
      <c r="E17" s="70">
        <v>127984</v>
      </c>
      <c r="F17" s="86">
        <v>5402</v>
      </c>
    </row>
    <row r="18" spans="1:6" ht="17.25" customHeight="1">
      <c r="A18" s="107" t="s">
        <v>102</v>
      </c>
      <c r="B18" s="70">
        <v>291649</v>
      </c>
      <c r="C18" s="70">
        <v>4638</v>
      </c>
      <c r="D18" s="70">
        <v>153242</v>
      </c>
      <c r="E18" s="70">
        <v>127450</v>
      </c>
      <c r="F18" s="86">
        <v>6318</v>
      </c>
    </row>
    <row r="19" spans="1:6" ht="17.25" customHeight="1">
      <c r="A19" s="97">
        <v>2</v>
      </c>
      <c r="B19" s="70">
        <v>293055</v>
      </c>
      <c r="C19" s="70">
        <v>4992</v>
      </c>
      <c r="D19" s="70">
        <v>154691</v>
      </c>
      <c r="E19" s="70">
        <v>126973</v>
      </c>
      <c r="F19" s="86">
        <v>6398</v>
      </c>
    </row>
    <row r="20" spans="1:6" ht="17.25" customHeight="1">
      <c r="A20" s="108">
        <v>3</v>
      </c>
      <c r="B20" s="71">
        <v>283963</v>
      </c>
      <c r="C20" s="71">
        <v>5127</v>
      </c>
      <c r="D20" s="71">
        <v>147902</v>
      </c>
      <c r="E20" s="71">
        <v>125491</v>
      </c>
      <c r="F20" s="87">
        <v>5441</v>
      </c>
    </row>
    <row r="21" spans="1:6" s="100" customFormat="1" ht="13.5" customHeight="1">
      <c r="A21" s="125" t="s">
        <v>18</v>
      </c>
    </row>
    <row r="22" spans="1:6" s="54" customFormat="1" ht="13.5" customHeight="1">
      <c r="A22" s="113" t="s">
        <v>90</v>
      </c>
      <c r="B22" s="113"/>
      <c r="C22" s="113"/>
    </row>
    <row r="23" spans="1:6" s="54" customFormat="1" ht="13.5" customHeight="1">
      <c r="A23" s="113"/>
      <c r="B23" s="113"/>
      <c r="C23" s="113"/>
    </row>
    <row r="24" spans="1:6" ht="21" customHeight="1">
      <c r="A24" s="103" t="s">
        <v>67</v>
      </c>
      <c r="B24" s="103"/>
      <c r="C24" s="103"/>
      <c r="D24" s="103"/>
      <c r="E24" s="103"/>
      <c r="F24" s="103"/>
    </row>
    <row r="25" spans="1:6" ht="20.25" customHeight="1">
      <c r="A25" s="126" t="s">
        <v>48</v>
      </c>
      <c r="B25" s="128"/>
      <c r="C25" s="128"/>
      <c r="D25" s="128"/>
      <c r="E25" s="128"/>
      <c r="F25" s="133" t="s">
        <v>63</v>
      </c>
    </row>
    <row r="26" spans="1:6" ht="17.25" customHeight="1">
      <c r="A26" s="127" t="s">
        <v>11</v>
      </c>
      <c r="B26" s="129" t="s">
        <v>60</v>
      </c>
      <c r="C26" s="129" t="s">
        <v>16</v>
      </c>
      <c r="D26" s="129" t="s">
        <v>0</v>
      </c>
      <c r="E26" s="129" t="s">
        <v>64</v>
      </c>
      <c r="F26" s="127" t="s">
        <v>59</v>
      </c>
    </row>
    <row r="27" spans="1:6" ht="17.25" customHeight="1">
      <c r="A27" s="111" t="s">
        <v>99</v>
      </c>
      <c r="B27" s="68">
        <v>83666</v>
      </c>
      <c r="C27" s="117">
        <v>6682</v>
      </c>
      <c r="D27" s="121">
        <v>71543</v>
      </c>
      <c r="E27" s="121">
        <v>4720</v>
      </c>
      <c r="F27" s="121">
        <v>726</v>
      </c>
    </row>
    <row r="28" spans="1:6" ht="17.25" customHeight="1">
      <c r="A28" s="111" t="s">
        <v>93</v>
      </c>
      <c r="B28" s="68">
        <v>94881</v>
      </c>
      <c r="C28" s="68">
        <v>6243</v>
      </c>
      <c r="D28" s="68">
        <v>83225</v>
      </c>
      <c r="E28" s="68">
        <v>4789</v>
      </c>
      <c r="F28" s="117">
        <v>627</v>
      </c>
    </row>
    <row r="29" spans="1:6" ht="17.25" customHeight="1">
      <c r="A29" s="111">
        <v>2</v>
      </c>
      <c r="B29" s="68">
        <v>102713</v>
      </c>
      <c r="C29" s="68">
        <v>5000</v>
      </c>
      <c r="D29" s="68">
        <v>92942</v>
      </c>
      <c r="E29" s="68">
        <v>4288</v>
      </c>
      <c r="F29" s="117">
        <v>490</v>
      </c>
    </row>
    <row r="30" spans="1:6" ht="17.25" customHeight="1">
      <c r="A30" s="111">
        <v>3</v>
      </c>
      <c r="B30" s="68">
        <v>102974</v>
      </c>
      <c r="C30" s="68">
        <v>5145</v>
      </c>
      <c r="D30" s="68">
        <v>93012</v>
      </c>
      <c r="E30" s="68">
        <v>4398</v>
      </c>
      <c r="F30" s="117">
        <v>421</v>
      </c>
    </row>
    <row r="31" spans="1:6" s="124" customFormat="1" ht="17.25" customHeight="1">
      <c r="A31" s="106" t="s">
        <v>100</v>
      </c>
      <c r="B31" s="69">
        <v>103255</v>
      </c>
      <c r="C31" s="69">
        <v>5385</v>
      </c>
      <c r="D31" s="69">
        <v>93154</v>
      </c>
      <c r="E31" s="69">
        <v>4350</v>
      </c>
      <c r="F31" s="82">
        <v>369</v>
      </c>
    </row>
    <row r="32" spans="1:6" ht="17.25" customHeight="1">
      <c r="A32" s="97" t="s">
        <v>95</v>
      </c>
      <c r="B32" s="70">
        <v>102987</v>
      </c>
      <c r="C32" s="70">
        <v>5033</v>
      </c>
      <c r="D32" s="70">
        <v>93166</v>
      </c>
      <c r="E32" s="70">
        <v>4313</v>
      </c>
      <c r="F32" s="86">
        <v>478</v>
      </c>
    </row>
    <row r="33" spans="1:7" ht="17.25" customHeight="1">
      <c r="A33" s="97">
        <v>5</v>
      </c>
      <c r="B33" s="70">
        <v>101744</v>
      </c>
      <c r="C33" s="70">
        <v>4824</v>
      </c>
      <c r="D33" s="70">
        <v>92134</v>
      </c>
      <c r="E33" s="70">
        <v>4355</v>
      </c>
      <c r="F33" s="86">
        <v>431</v>
      </c>
    </row>
    <row r="34" spans="1:7" ht="17.25" customHeight="1">
      <c r="A34" s="97">
        <v>6</v>
      </c>
      <c r="B34" s="70">
        <v>102945</v>
      </c>
      <c r="C34" s="70">
        <v>4908</v>
      </c>
      <c r="D34" s="70">
        <v>93303</v>
      </c>
      <c r="E34" s="70">
        <v>4309</v>
      </c>
      <c r="F34" s="86">
        <v>430</v>
      </c>
    </row>
    <row r="35" spans="1:7" ht="17.25" customHeight="1">
      <c r="A35" s="97">
        <v>7</v>
      </c>
      <c r="B35" s="70">
        <v>102973</v>
      </c>
      <c r="C35" s="70">
        <v>4915</v>
      </c>
      <c r="D35" s="70">
        <v>93249</v>
      </c>
      <c r="E35" s="70">
        <v>4364</v>
      </c>
      <c r="F35" s="86">
        <v>449</v>
      </c>
    </row>
    <row r="36" spans="1:7" ht="17.25" customHeight="1">
      <c r="A36" s="97">
        <v>8</v>
      </c>
      <c r="B36" s="70">
        <v>102816</v>
      </c>
      <c r="C36" s="70">
        <v>4836</v>
      </c>
      <c r="D36" s="70">
        <v>93202</v>
      </c>
      <c r="E36" s="70">
        <v>4406</v>
      </c>
      <c r="F36" s="86">
        <v>373</v>
      </c>
    </row>
    <row r="37" spans="1:7" ht="17.25" customHeight="1">
      <c r="A37" s="97">
        <v>9</v>
      </c>
      <c r="B37" s="70">
        <v>103572</v>
      </c>
      <c r="C37" s="70">
        <v>5203</v>
      </c>
      <c r="D37" s="70">
        <v>93556</v>
      </c>
      <c r="E37" s="70">
        <v>4429</v>
      </c>
      <c r="F37" s="86">
        <v>389</v>
      </c>
    </row>
    <row r="38" spans="1:7" ht="17.25" customHeight="1">
      <c r="A38" s="97">
        <v>10</v>
      </c>
      <c r="B38" s="70">
        <v>102774</v>
      </c>
      <c r="C38" s="70">
        <v>5104</v>
      </c>
      <c r="D38" s="70">
        <v>92906</v>
      </c>
      <c r="E38" s="70">
        <v>4425</v>
      </c>
      <c r="F38" s="86">
        <v>342</v>
      </c>
    </row>
    <row r="39" spans="1:7" ht="17.25" customHeight="1">
      <c r="A39" s="97">
        <v>11</v>
      </c>
      <c r="B39" s="70">
        <v>102859</v>
      </c>
      <c r="C39" s="70">
        <v>5121</v>
      </c>
      <c r="D39" s="70">
        <v>92841</v>
      </c>
      <c r="E39" s="70">
        <v>4531</v>
      </c>
      <c r="F39" s="86">
        <v>370</v>
      </c>
    </row>
    <row r="40" spans="1:7" ht="17.25" customHeight="1">
      <c r="A40" s="97">
        <v>12</v>
      </c>
      <c r="B40" s="70">
        <v>103306</v>
      </c>
      <c r="C40" s="70">
        <v>5461</v>
      </c>
      <c r="D40" s="70">
        <v>93026</v>
      </c>
      <c r="E40" s="70">
        <v>4390</v>
      </c>
      <c r="F40" s="86">
        <v>431</v>
      </c>
    </row>
    <row r="41" spans="1:7" ht="17.25" customHeight="1">
      <c r="A41" s="107" t="s">
        <v>102</v>
      </c>
      <c r="B41" s="70">
        <v>101991</v>
      </c>
      <c r="C41" s="70">
        <v>5119</v>
      </c>
      <c r="D41" s="70">
        <v>92179</v>
      </c>
      <c r="E41" s="70">
        <v>4339</v>
      </c>
      <c r="F41" s="86">
        <v>359</v>
      </c>
    </row>
    <row r="42" spans="1:7" ht="17.25" customHeight="1">
      <c r="A42" s="97">
        <v>2</v>
      </c>
      <c r="B42" s="70">
        <v>102173</v>
      </c>
      <c r="C42" s="70">
        <v>5170</v>
      </c>
      <c r="D42" s="70">
        <v>92259</v>
      </c>
      <c r="E42" s="70">
        <v>4382</v>
      </c>
      <c r="F42" s="86">
        <v>365</v>
      </c>
    </row>
    <row r="43" spans="1:7" ht="17.25" customHeight="1">
      <c r="A43" s="108">
        <v>3</v>
      </c>
      <c r="B43" s="71">
        <v>103255</v>
      </c>
      <c r="C43" s="71">
        <v>5385</v>
      </c>
      <c r="D43" s="71">
        <v>93154</v>
      </c>
      <c r="E43" s="71">
        <v>4350</v>
      </c>
      <c r="F43" s="87">
        <v>369</v>
      </c>
    </row>
    <row r="44" spans="1:7" ht="16.5" customHeight="1">
      <c r="A44" s="125" t="s">
        <v>18</v>
      </c>
      <c r="B44" s="100"/>
      <c r="C44" s="100"/>
      <c r="D44" s="100"/>
      <c r="E44" s="100"/>
      <c r="F44" s="100"/>
    </row>
    <row r="45" spans="1:7" ht="16.5" customHeight="1">
      <c r="A45" s="113" t="s">
        <v>90</v>
      </c>
      <c r="B45" s="113"/>
      <c r="C45" s="113"/>
      <c r="D45" s="54"/>
      <c r="E45" s="54"/>
      <c r="F45" s="54"/>
      <c r="G45" s="98">
        <v>119</v>
      </c>
    </row>
  </sheetData>
  <mergeCells count="4">
    <mergeCell ref="A1:F1"/>
    <mergeCell ref="A22:C22"/>
    <mergeCell ref="A24:F24"/>
    <mergeCell ref="A45:C45"/>
  </mergeCells>
  <phoneticPr fontId="2"/>
  <pageMargins left="0.75" right="0.75" top="0.78" bottom="0.77" header="0.51200000000000001" footer="0.51200000000000001"/>
  <pageSetup paperSize="9" scale="99" fitToWidth="1" fitToHeight="1" orientation="portrait" usePrinterDefaults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22"/>
  <sheetViews>
    <sheetView view="pageBreakPreview" zoomScaleSheetLayoutView="100" workbookViewId="0">
      <selection activeCell="F8" sqref="F8"/>
    </sheetView>
  </sheetViews>
  <sheetFormatPr defaultColWidth="13.25" defaultRowHeight="30" customHeight="1"/>
  <cols>
    <col min="1" max="1" width="11.875" customWidth="1"/>
    <col min="2" max="5" width="17.75" customWidth="1"/>
    <col min="6" max="6" width="13.375" customWidth="1"/>
  </cols>
  <sheetData>
    <row r="1" spans="1:5" ht="35.25" customHeight="1">
      <c r="A1" s="48" t="s">
        <v>88</v>
      </c>
      <c r="B1" s="48"/>
      <c r="C1" s="48"/>
      <c r="D1" s="48"/>
      <c r="E1" s="48"/>
    </row>
    <row r="2" spans="1:5" ht="35.25" customHeight="1">
      <c r="A2" s="137" t="s">
        <v>10</v>
      </c>
      <c r="B2" s="148"/>
      <c r="C2" s="148"/>
      <c r="D2" s="148"/>
      <c r="E2" s="88" t="s">
        <v>20</v>
      </c>
    </row>
    <row r="3" spans="1:5" s="134" customFormat="1" ht="35.25" customHeight="1">
      <c r="A3" s="138" t="s">
        <v>87</v>
      </c>
      <c r="B3" s="63" t="s">
        <v>2</v>
      </c>
      <c r="C3" s="63"/>
      <c r="D3" s="63" t="s">
        <v>6</v>
      </c>
      <c r="E3" s="89"/>
    </row>
    <row r="4" spans="1:5" s="134" customFormat="1" ht="35.25" customHeight="1">
      <c r="A4" s="139"/>
      <c r="B4" s="63" t="s">
        <v>14</v>
      </c>
      <c r="C4" s="63" t="s">
        <v>7</v>
      </c>
      <c r="D4" s="63" t="s">
        <v>14</v>
      </c>
      <c r="E4" s="89" t="s">
        <v>7</v>
      </c>
    </row>
    <row r="5" spans="1:5" s="135" customFormat="1" ht="35.25" customHeight="1">
      <c r="A5" s="140" t="s">
        <v>99</v>
      </c>
      <c r="B5" s="149">
        <v>938</v>
      </c>
      <c r="C5" s="149">
        <v>7852725</v>
      </c>
      <c r="D5" s="149">
        <v>11</v>
      </c>
      <c r="E5" s="157">
        <v>87264</v>
      </c>
    </row>
    <row r="6" spans="1:5" s="135" customFormat="1" ht="35.25" customHeight="1">
      <c r="A6" s="141" t="s">
        <v>93</v>
      </c>
      <c r="B6" s="150">
        <v>983</v>
      </c>
      <c r="C6" s="150">
        <v>9639088</v>
      </c>
      <c r="D6" s="150">
        <v>36</v>
      </c>
      <c r="E6" s="158">
        <v>99345</v>
      </c>
    </row>
    <row r="7" spans="1:5" s="135" customFormat="1" ht="35.25" customHeight="1">
      <c r="A7" s="142">
        <v>2</v>
      </c>
      <c r="B7" s="150">
        <v>1921</v>
      </c>
      <c r="C7" s="150">
        <v>30078408</v>
      </c>
      <c r="D7" s="150">
        <v>35</v>
      </c>
      <c r="E7" s="158">
        <v>261524</v>
      </c>
    </row>
    <row r="8" spans="1:5" s="135" customFormat="1" ht="35.25" customHeight="1">
      <c r="A8" s="142">
        <v>3</v>
      </c>
      <c r="B8" s="150">
        <v>895</v>
      </c>
      <c r="C8" s="150">
        <v>10891745</v>
      </c>
      <c r="D8" s="150">
        <v>25</v>
      </c>
      <c r="E8" s="158">
        <v>302397</v>
      </c>
    </row>
    <row r="9" spans="1:5" s="136" customFormat="1" ht="35.25" customHeight="1">
      <c r="A9" s="143" t="s">
        <v>100</v>
      </c>
      <c r="B9" s="151">
        <f>SUM(B10:B21)</f>
        <v>801</v>
      </c>
      <c r="C9" s="155">
        <f>SUM(C10:C21)</f>
        <v>9484290</v>
      </c>
      <c r="D9" s="151">
        <f>SUM(D10:D21)</f>
        <v>25</v>
      </c>
      <c r="E9" s="159">
        <f>SUM(E10:E21)</f>
        <v>167846</v>
      </c>
    </row>
    <row r="10" spans="1:5" s="135" customFormat="1" ht="35.25" customHeight="1">
      <c r="A10" s="144" t="s">
        <v>101</v>
      </c>
      <c r="B10" s="150">
        <v>49</v>
      </c>
      <c r="C10" s="150">
        <v>507160</v>
      </c>
      <c r="D10" s="150">
        <v>4</v>
      </c>
      <c r="E10" s="158">
        <v>21107</v>
      </c>
    </row>
    <row r="11" spans="1:5" s="135" customFormat="1" ht="35.25" customHeight="1">
      <c r="A11" s="145">
        <v>5</v>
      </c>
      <c r="B11" s="152">
        <v>56</v>
      </c>
      <c r="C11" s="152">
        <v>784050</v>
      </c>
      <c r="D11" s="152">
        <v>3</v>
      </c>
      <c r="E11" s="160">
        <v>23245</v>
      </c>
    </row>
    <row r="12" spans="1:5" s="135" customFormat="1" ht="35.25" customHeight="1">
      <c r="A12" s="145">
        <v>6</v>
      </c>
      <c r="B12" s="153">
        <v>59</v>
      </c>
      <c r="C12" s="153">
        <v>562920</v>
      </c>
      <c r="D12" s="152" t="s">
        <v>77</v>
      </c>
      <c r="E12" s="160" t="s">
        <v>77</v>
      </c>
    </row>
    <row r="13" spans="1:5" s="135" customFormat="1" ht="35.25" customHeight="1">
      <c r="A13" s="145">
        <v>7</v>
      </c>
      <c r="B13" s="153">
        <v>49</v>
      </c>
      <c r="C13" s="153">
        <v>481800</v>
      </c>
      <c r="D13" s="152">
        <v>8</v>
      </c>
      <c r="E13" s="160">
        <v>84331</v>
      </c>
    </row>
    <row r="14" spans="1:5" s="135" customFormat="1" ht="35.25" customHeight="1">
      <c r="A14" s="145">
        <v>8</v>
      </c>
      <c r="B14" s="153">
        <v>55</v>
      </c>
      <c r="C14" s="153">
        <v>438930</v>
      </c>
      <c r="D14" s="152">
        <v>3</v>
      </c>
      <c r="E14" s="160">
        <v>13136</v>
      </c>
    </row>
    <row r="15" spans="1:5" s="135" customFormat="1" ht="35.25" customHeight="1">
      <c r="A15" s="145">
        <v>9</v>
      </c>
      <c r="B15" s="153">
        <v>97</v>
      </c>
      <c r="C15" s="153">
        <v>1580380</v>
      </c>
      <c r="D15" s="152" t="s">
        <v>77</v>
      </c>
      <c r="E15" s="160" t="s">
        <v>77</v>
      </c>
    </row>
    <row r="16" spans="1:5" s="135" customFormat="1" ht="35.25" customHeight="1">
      <c r="A16" s="145">
        <v>10</v>
      </c>
      <c r="B16" s="153">
        <v>64</v>
      </c>
      <c r="C16" s="153">
        <v>579500</v>
      </c>
      <c r="D16" s="152" t="s">
        <v>77</v>
      </c>
      <c r="E16" s="160" t="s">
        <v>77</v>
      </c>
    </row>
    <row r="17" spans="1:6" s="135" customFormat="1" ht="35.25" customHeight="1">
      <c r="A17" s="145">
        <v>11</v>
      </c>
      <c r="B17" s="153">
        <v>69</v>
      </c>
      <c r="C17" s="153">
        <v>818400</v>
      </c>
      <c r="D17" s="152">
        <v>1</v>
      </c>
      <c r="E17" s="160">
        <v>7765</v>
      </c>
    </row>
    <row r="18" spans="1:6" s="135" customFormat="1" ht="35.25" customHeight="1">
      <c r="A18" s="145">
        <v>12</v>
      </c>
      <c r="B18" s="153">
        <v>79</v>
      </c>
      <c r="C18" s="153">
        <v>907150</v>
      </c>
      <c r="D18" s="152">
        <v>5</v>
      </c>
      <c r="E18" s="160">
        <v>13191</v>
      </c>
    </row>
    <row r="19" spans="1:6" s="135" customFormat="1" ht="35.25" customHeight="1">
      <c r="A19" s="146" t="s">
        <v>102</v>
      </c>
      <c r="B19" s="153">
        <v>53</v>
      </c>
      <c r="C19" s="153">
        <v>487800</v>
      </c>
      <c r="D19" s="152" t="s">
        <v>77</v>
      </c>
      <c r="E19" s="160" t="s">
        <v>77</v>
      </c>
    </row>
    <row r="20" spans="1:6" s="135" customFormat="1" ht="35.25" customHeight="1">
      <c r="A20" s="145">
        <v>2</v>
      </c>
      <c r="B20" s="153">
        <v>61</v>
      </c>
      <c r="C20" s="153">
        <v>761000</v>
      </c>
      <c r="D20" s="152">
        <v>1</v>
      </c>
      <c r="E20" s="160">
        <v>5071</v>
      </c>
      <c r="F20" s="162"/>
    </row>
    <row r="21" spans="1:6" s="135" customFormat="1" ht="35.25" customHeight="1">
      <c r="A21" s="147">
        <v>3</v>
      </c>
      <c r="B21" s="154">
        <v>110</v>
      </c>
      <c r="C21" s="154">
        <v>1575200</v>
      </c>
      <c r="D21" s="156" t="s">
        <v>77</v>
      </c>
      <c r="E21" s="161" t="s">
        <v>77</v>
      </c>
    </row>
    <row r="22" spans="1:6" ht="15.75" customHeight="1">
      <c r="A22" s="53" t="s">
        <v>15</v>
      </c>
      <c r="B22" s="76"/>
      <c r="C22" s="76"/>
      <c r="D22" s="76"/>
      <c r="E22" s="76"/>
      <c r="F22">
        <v>120</v>
      </c>
    </row>
  </sheetData>
  <mergeCells count="4">
    <mergeCell ref="A1:E1"/>
    <mergeCell ref="B3:C3"/>
    <mergeCell ref="D3:E3"/>
    <mergeCell ref="A3:A4"/>
  </mergeCells>
  <phoneticPr fontId="2"/>
  <pageMargins left="0.78740157480314965" right="0.78740157480314965" top="0.78740157480314965" bottom="0.98425196850393704" header="0.51181102362204722" footer="0.51181102362204722"/>
  <pageSetup paperSize="9" fitToWidth="1" fitToHeight="1" orientation="portrait" usePrinterDefaults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W34"/>
  <sheetViews>
    <sheetView view="pageBreakPreview" zoomScaleNormal="80" zoomScaleSheetLayoutView="100" workbookViewId="0">
      <selection activeCell="R34" sqref="R34"/>
    </sheetView>
  </sheetViews>
  <sheetFormatPr defaultColWidth="4.25" defaultRowHeight="27.75" customHeight="1"/>
  <cols>
    <col min="1" max="1" width="8.5" style="163" customWidth="1"/>
    <col min="2" max="2" width="3.5" style="163" customWidth="1"/>
    <col min="3" max="3" width="6.125" style="163" customWidth="1"/>
    <col min="4" max="4" width="3.5" style="163" customWidth="1"/>
    <col min="5" max="5" width="6.125" style="163" customWidth="1"/>
    <col min="6" max="6" width="3.5" style="163" customWidth="1"/>
    <col min="7" max="7" width="6.125" style="163" customWidth="1"/>
    <col min="8" max="8" width="3.5" style="163" customWidth="1"/>
    <col min="9" max="9" width="6.125" style="163" customWidth="1"/>
    <col min="10" max="10" width="3.5" style="163" customWidth="1"/>
    <col min="11" max="11" width="6.125" style="163" customWidth="1"/>
    <col min="12" max="12" width="3.5" style="163" customWidth="1"/>
    <col min="13" max="13" width="6.125" style="163" customWidth="1"/>
    <col min="14" max="14" width="3.5" style="163" customWidth="1"/>
    <col min="15" max="15" width="6.125" style="163" customWidth="1"/>
    <col min="16" max="16" width="3.5" style="163" customWidth="1"/>
    <col min="17" max="17" width="6.125" style="163" customWidth="1"/>
    <col min="18" max="18" width="6.375" style="163" customWidth="1"/>
    <col min="19" max="19" width="6.25" style="163" customWidth="1"/>
    <col min="20" max="20" width="2.625" style="163" customWidth="1"/>
    <col min="21" max="21" width="5.625" style="163" customWidth="1"/>
    <col min="22" max="16384" width="4.25" style="163"/>
  </cols>
  <sheetData>
    <row r="1" spans="1:21" ht="27.75" customHeight="1">
      <c r="A1" s="48" t="s">
        <v>86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268"/>
      <c r="S1" s="268"/>
      <c r="T1" s="48"/>
      <c r="U1" s="48"/>
    </row>
    <row r="2" spans="1:21" ht="18.75" customHeight="1">
      <c r="A2" s="166" t="s">
        <v>33</v>
      </c>
      <c r="B2" s="172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251" t="s">
        <v>21</v>
      </c>
      <c r="T2" s="193"/>
    </row>
    <row r="3" spans="1:21" ht="30" customHeight="1">
      <c r="A3" s="167" t="s">
        <v>58</v>
      </c>
      <c r="B3" s="89" t="s">
        <v>24</v>
      </c>
      <c r="C3" s="184"/>
      <c r="D3" s="89" t="s">
        <v>28</v>
      </c>
      <c r="E3" s="184"/>
      <c r="F3" s="95" t="s">
        <v>70</v>
      </c>
      <c r="G3" s="215"/>
      <c r="H3" s="221" t="s">
        <v>30</v>
      </c>
      <c r="I3" s="226"/>
      <c r="J3" s="89" t="s">
        <v>32</v>
      </c>
      <c r="K3" s="184"/>
      <c r="L3" s="237" t="s">
        <v>79</v>
      </c>
      <c r="M3" s="239"/>
      <c r="N3" s="237" t="s">
        <v>80</v>
      </c>
      <c r="O3" s="239"/>
      <c r="P3" s="260" t="s">
        <v>84</v>
      </c>
      <c r="Q3" s="264"/>
    </row>
    <row r="4" spans="1:21" ht="30" customHeight="1">
      <c r="A4" s="168"/>
      <c r="B4" s="173" t="s">
        <v>14</v>
      </c>
      <c r="C4" s="63" t="s">
        <v>7</v>
      </c>
      <c r="D4" s="173" t="s">
        <v>14</v>
      </c>
      <c r="E4" s="63" t="s">
        <v>7</v>
      </c>
      <c r="F4" s="173" t="s">
        <v>14</v>
      </c>
      <c r="G4" s="63" t="s">
        <v>7</v>
      </c>
      <c r="H4" s="173" t="s">
        <v>14</v>
      </c>
      <c r="I4" s="63" t="s">
        <v>7</v>
      </c>
      <c r="J4" s="173" t="s">
        <v>14</v>
      </c>
      <c r="K4" s="63" t="s">
        <v>7</v>
      </c>
      <c r="L4" s="173" t="s">
        <v>14</v>
      </c>
      <c r="M4" s="63" t="s">
        <v>7</v>
      </c>
      <c r="N4" s="241" t="s">
        <v>78</v>
      </c>
      <c r="O4" s="89" t="s">
        <v>7</v>
      </c>
      <c r="P4" s="261" t="s">
        <v>78</v>
      </c>
      <c r="Q4" s="265" t="s">
        <v>7</v>
      </c>
      <c r="R4" s="269"/>
      <c r="S4" s="270"/>
    </row>
    <row r="5" spans="1:21" s="164" customFormat="1" ht="36.6" customHeight="1">
      <c r="A5" s="169" t="s">
        <v>99</v>
      </c>
      <c r="B5" s="174">
        <v>293</v>
      </c>
      <c r="C5" s="185">
        <v>1864500</v>
      </c>
      <c r="D5" s="174">
        <v>17</v>
      </c>
      <c r="E5" s="174">
        <v>140900</v>
      </c>
      <c r="F5" s="174">
        <v>113</v>
      </c>
      <c r="G5" s="174">
        <v>965500</v>
      </c>
      <c r="H5" s="222">
        <v>1</v>
      </c>
      <c r="I5" s="222">
        <v>20000</v>
      </c>
      <c r="J5" s="230" t="s">
        <v>77</v>
      </c>
      <c r="K5" s="174" t="s">
        <v>77</v>
      </c>
      <c r="L5" s="234" t="s">
        <v>77</v>
      </c>
      <c r="M5" s="234" t="s">
        <v>77</v>
      </c>
      <c r="N5" s="242">
        <v>141</v>
      </c>
      <c r="O5" s="242">
        <v>542000</v>
      </c>
      <c r="P5" s="262">
        <v>21</v>
      </c>
      <c r="Q5" s="266">
        <v>196100</v>
      </c>
    </row>
    <row r="6" spans="1:21" s="164" customFormat="1" ht="36.6" customHeight="1">
      <c r="A6" s="169" t="s">
        <v>93</v>
      </c>
      <c r="B6" s="174">
        <v>252</v>
      </c>
      <c r="C6" s="185">
        <v>1938164</v>
      </c>
      <c r="D6" s="174">
        <v>10</v>
      </c>
      <c r="E6" s="174">
        <v>62600</v>
      </c>
      <c r="F6" s="174">
        <v>90</v>
      </c>
      <c r="G6" s="174">
        <v>819100</v>
      </c>
      <c r="H6" s="222">
        <v>30</v>
      </c>
      <c r="I6" s="222">
        <v>458000</v>
      </c>
      <c r="J6" s="231">
        <v>2</v>
      </c>
      <c r="K6" s="234">
        <v>6000</v>
      </c>
      <c r="L6" s="234" t="s">
        <v>77</v>
      </c>
      <c r="M6" s="234" t="s">
        <v>77</v>
      </c>
      <c r="N6" s="242">
        <v>106</v>
      </c>
      <c r="O6" s="242">
        <v>385690</v>
      </c>
      <c r="P6" s="262">
        <v>14</v>
      </c>
      <c r="Q6" s="266">
        <v>206774</v>
      </c>
    </row>
    <row r="7" spans="1:21" s="164" customFormat="1" ht="36.6" customHeight="1">
      <c r="A7" s="169">
        <v>2</v>
      </c>
      <c r="B7" s="174">
        <v>194</v>
      </c>
      <c r="C7" s="185">
        <v>2742670</v>
      </c>
      <c r="D7" s="174">
        <v>6</v>
      </c>
      <c r="E7" s="174">
        <v>68000</v>
      </c>
      <c r="F7" s="174">
        <v>15</v>
      </c>
      <c r="G7" s="174">
        <v>139000</v>
      </c>
      <c r="H7" s="222">
        <v>140</v>
      </c>
      <c r="I7" s="222">
        <v>2401000</v>
      </c>
      <c r="J7" s="231">
        <v>4</v>
      </c>
      <c r="K7" s="234">
        <v>12470</v>
      </c>
      <c r="L7" s="234" t="s">
        <v>77</v>
      </c>
      <c r="M7" s="234" t="s">
        <v>77</v>
      </c>
      <c r="N7" s="242">
        <v>25</v>
      </c>
      <c r="O7" s="242">
        <v>84200</v>
      </c>
      <c r="P7" s="262">
        <v>4</v>
      </c>
      <c r="Q7" s="266">
        <v>38000</v>
      </c>
    </row>
    <row r="8" spans="1:21" s="164" customFormat="1" ht="36.6" customHeight="1">
      <c r="A8" s="169">
        <v>3</v>
      </c>
      <c r="B8" s="174">
        <v>113</v>
      </c>
      <c r="C8" s="185">
        <v>694300</v>
      </c>
      <c r="D8" s="174">
        <v>14</v>
      </c>
      <c r="E8" s="174">
        <v>88600</v>
      </c>
      <c r="F8" s="174">
        <v>36</v>
      </c>
      <c r="G8" s="174">
        <v>287600</v>
      </c>
      <c r="H8" s="222">
        <v>3</v>
      </c>
      <c r="I8" s="222">
        <v>30500</v>
      </c>
      <c r="J8" s="230">
        <v>3</v>
      </c>
      <c r="K8" s="234">
        <v>8000</v>
      </c>
      <c r="L8" s="234" t="s">
        <v>77</v>
      </c>
      <c r="M8" s="234" t="s">
        <v>77</v>
      </c>
      <c r="N8" s="242">
        <v>55</v>
      </c>
      <c r="O8" s="242">
        <v>255600</v>
      </c>
      <c r="P8" s="262">
        <v>2</v>
      </c>
      <c r="Q8" s="266">
        <v>24000</v>
      </c>
    </row>
    <row r="9" spans="1:21" s="165" customFormat="1" ht="36.6" customHeight="1">
      <c r="A9" s="170" t="s">
        <v>100</v>
      </c>
      <c r="B9" s="175">
        <f>D9+F9+H9+N9+P9+J9</f>
        <v>135</v>
      </c>
      <c r="C9" s="175">
        <f>E9+G9+I9+O9+Q9+K9</f>
        <v>741130</v>
      </c>
      <c r="D9" s="175">
        <v>7</v>
      </c>
      <c r="E9" s="175">
        <v>39400</v>
      </c>
      <c r="F9" s="175">
        <v>39</v>
      </c>
      <c r="G9" s="175">
        <v>290000</v>
      </c>
      <c r="H9" s="175">
        <v>3</v>
      </c>
      <c r="I9" s="175">
        <v>56000</v>
      </c>
      <c r="J9" s="232">
        <v>6</v>
      </c>
      <c r="K9" s="232">
        <v>22500</v>
      </c>
      <c r="L9" s="232" t="s">
        <v>77</v>
      </c>
      <c r="M9" s="232" t="s">
        <v>77</v>
      </c>
      <c r="N9" s="175">
        <v>77</v>
      </c>
      <c r="O9" s="175">
        <v>298730</v>
      </c>
      <c r="P9" s="263">
        <v>3</v>
      </c>
      <c r="Q9" s="267">
        <v>34500</v>
      </c>
    </row>
    <row r="10" spans="1:21" ht="17.25" customHeight="1">
      <c r="A10" s="171" t="s">
        <v>82</v>
      </c>
      <c r="B10" s="11"/>
      <c r="C10" s="100"/>
      <c r="D10" s="100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271"/>
    </row>
    <row r="11" spans="1:21" ht="17.25" customHeight="1">
      <c r="A11" s="171"/>
      <c r="B11" s="11"/>
      <c r="C11" s="100"/>
      <c r="D11" s="100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271"/>
    </row>
    <row r="12" spans="1:21" ht="27.75" customHeight="1">
      <c r="B12" s="94" t="s">
        <v>106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</row>
    <row r="13" spans="1:21" ht="13.5">
      <c r="B13" s="166" t="s">
        <v>34</v>
      </c>
      <c r="C13" s="186"/>
      <c r="D13" s="186"/>
      <c r="E13" s="186"/>
      <c r="F13" s="186"/>
      <c r="G13" s="186"/>
      <c r="H13" s="186"/>
      <c r="I13" s="186"/>
      <c r="J13" s="186"/>
      <c r="O13" s="251" t="s">
        <v>21</v>
      </c>
    </row>
    <row r="14" spans="1:21" ht="22.5" customHeight="1">
      <c r="B14" s="176" t="s">
        <v>58</v>
      </c>
      <c r="C14" s="176"/>
      <c r="D14" s="176"/>
      <c r="E14" s="202"/>
      <c r="F14" s="208" t="s">
        <v>92</v>
      </c>
      <c r="G14" s="202"/>
      <c r="H14" s="208" t="s">
        <v>27</v>
      </c>
      <c r="I14" s="202"/>
      <c r="J14" s="208" t="s">
        <v>85</v>
      </c>
      <c r="K14" s="202"/>
      <c r="L14" s="208" t="s">
        <v>55</v>
      </c>
      <c r="M14" s="202"/>
      <c r="N14" s="243" t="s">
        <v>103</v>
      </c>
      <c r="O14" s="252"/>
      <c r="P14" s="35"/>
    </row>
    <row r="15" spans="1:21" ht="21" customHeight="1">
      <c r="B15" s="177" t="s">
        <v>89</v>
      </c>
      <c r="C15" s="177"/>
      <c r="D15" s="177"/>
      <c r="E15" s="203"/>
      <c r="F15" s="209" t="s">
        <v>71</v>
      </c>
      <c r="G15" s="49"/>
      <c r="H15" s="209" t="s">
        <v>71</v>
      </c>
      <c r="I15" s="49"/>
      <c r="J15" s="209" t="s">
        <v>71</v>
      </c>
      <c r="K15" s="49"/>
      <c r="L15" s="209" t="s">
        <v>71</v>
      </c>
      <c r="M15" s="49"/>
      <c r="N15" s="244" t="s">
        <v>71</v>
      </c>
      <c r="O15" s="253"/>
      <c r="P15" s="35"/>
    </row>
    <row r="16" spans="1:21" ht="27.75" customHeight="1">
      <c r="B16" s="178"/>
      <c r="C16" s="178"/>
      <c r="D16" s="178"/>
      <c r="E16" s="139"/>
      <c r="F16" s="63" t="s">
        <v>14</v>
      </c>
      <c r="G16" s="89" t="s">
        <v>36</v>
      </c>
      <c r="H16" s="63" t="s">
        <v>14</v>
      </c>
      <c r="I16" s="89" t="s">
        <v>36</v>
      </c>
      <c r="J16" s="63" t="s">
        <v>14</v>
      </c>
      <c r="K16" s="89" t="s">
        <v>36</v>
      </c>
      <c r="L16" s="238" t="s">
        <v>14</v>
      </c>
      <c r="M16" s="240" t="s">
        <v>36</v>
      </c>
      <c r="N16" s="245" t="s">
        <v>14</v>
      </c>
      <c r="O16" s="254" t="s">
        <v>36</v>
      </c>
    </row>
    <row r="17" spans="2:15" ht="21" customHeight="1">
      <c r="B17" s="179" t="s">
        <v>25</v>
      </c>
      <c r="C17" s="179"/>
      <c r="D17" s="179"/>
      <c r="E17" s="49"/>
      <c r="F17" s="210">
        <v>3</v>
      </c>
      <c r="G17" s="216">
        <v>1098</v>
      </c>
      <c r="H17" s="210">
        <v>4</v>
      </c>
      <c r="I17" s="216">
        <v>205</v>
      </c>
      <c r="J17" s="210">
        <v>5</v>
      </c>
      <c r="K17" s="216">
        <v>755</v>
      </c>
      <c r="L17" s="210">
        <v>5</v>
      </c>
      <c r="M17" s="216">
        <v>754</v>
      </c>
      <c r="N17" s="246">
        <v>4</v>
      </c>
      <c r="O17" s="255">
        <v>425</v>
      </c>
    </row>
    <row r="18" spans="2:15" ht="21" customHeight="1">
      <c r="B18" s="180" t="s">
        <v>12</v>
      </c>
      <c r="C18" s="187" t="s">
        <v>38</v>
      </c>
      <c r="D18" s="195"/>
      <c r="E18" s="204"/>
      <c r="F18" s="211">
        <v>1</v>
      </c>
      <c r="G18" s="217">
        <v>20</v>
      </c>
      <c r="H18" s="211" t="s">
        <v>77</v>
      </c>
      <c r="I18" s="217" t="s">
        <v>77</v>
      </c>
      <c r="J18" s="211" t="s">
        <v>77</v>
      </c>
      <c r="K18" s="217" t="s">
        <v>77</v>
      </c>
      <c r="L18" s="211" t="s">
        <v>77</v>
      </c>
      <c r="M18" s="217" t="s">
        <v>77</v>
      </c>
      <c r="N18" s="247">
        <v>1</v>
      </c>
      <c r="O18" s="256">
        <v>9</v>
      </c>
    </row>
    <row r="19" spans="2:15" ht="21" customHeight="1">
      <c r="B19" s="180"/>
      <c r="C19" s="188" t="s">
        <v>40</v>
      </c>
      <c r="D19" s="196"/>
      <c r="E19" s="50"/>
      <c r="F19" s="211" t="s">
        <v>77</v>
      </c>
      <c r="G19" s="217" t="s">
        <v>77</v>
      </c>
      <c r="H19" s="211">
        <v>2</v>
      </c>
      <c r="I19" s="217">
        <v>125</v>
      </c>
      <c r="J19" s="211">
        <v>3</v>
      </c>
      <c r="K19" s="217">
        <v>521</v>
      </c>
      <c r="L19" s="211">
        <v>3</v>
      </c>
      <c r="M19" s="217">
        <v>405</v>
      </c>
      <c r="N19" s="247">
        <v>1</v>
      </c>
      <c r="O19" s="256">
        <v>150</v>
      </c>
    </row>
    <row r="20" spans="2:15" ht="21" customHeight="1">
      <c r="B20" s="180"/>
      <c r="C20" s="188" t="s">
        <v>5</v>
      </c>
      <c r="D20" s="196"/>
      <c r="E20" s="50"/>
      <c r="F20" s="211">
        <v>1</v>
      </c>
      <c r="G20" s="217">
        <v>18</v>
      </c>
      <c r="H20" s="211" t="s">
        <v>77</v>
      </c>
      <c r="I20" s="217" t="s">
        <v>77</v>
      </c>
      <c r="J20" s="211">
        <v>1</v>
      </c>
      <c r="K20" s="217">
        <v>220</v>
      </c>
      <c r="L20" s="211" t="s">
        <v>77</v>
      </c>
      <c r="M20" s="217" t="s">
        <v>77</v>
      </c>
      <c r="N20" s="247">
        <v>1</v>
      </c>
      <c r="O20" s="256">
        <v>220</v>
      </c>
    </row>
    <row r="21" spans="2:15" ht="21" customHeight="1">
      <c r="B21" s="180"/>
      <c r="C21" s="188" t="s">
        <v>42</v>
      </c>
      <c r="D21" s="196"/>
      <c r="E21" s="50"/>
      <c r="F21" s="211" t="s">
        <v>77</v>
      </c>
      <c r="G21" s="217" t="s">
        <v>77</v>
      </c>
      <c r="H21" s="211" t="s">
        <v>77</v>
      </c>
      <c r="I21" s="217" t="s">
        <v>77</v>
      </c>
      <c r="J21" s="211" t="s">
        <v>77</v>
      </c>
      <c r="K21" s="217" t="s">
        <v>77</v>
      </c>
      <c r="L21" s="211" t="s">
        <v>77</v>
      </c>
      <c r="M21" s="217" t="s">
        <v>77</v>
      </c>
      <c r="N21" s="247" t="s">
        <v>77</v>
      </c>
      <c r="O21" s="256" t="s">
        <v>77</v>
      </c>
    </row>
    <row r="22" spans="2:15" ht="21" customHeight="1">
      <c r="B22" s="180"/>
      <c r="C22" s="188" t="s">
        <v>44</v>
      </c>
      <c r="D22" s="196"/>
      <c r="E22" s="50"/>
      <c r="F22" s="211">
        <v>1</v>
      </c>
      <c r="G22" s="217">
        <v>1060</v>
      </c>
      <c r="H22" s="211">
        <v>1</v>
      </c>
      <c r="I22" s="217">
        <v>40</v>
      </c>
      <c r="J22" s="211" t="s">
        <v>77</v>
      </c>
      <c r="K22" s="235" t="s">
        <v>77</v>
      </c>
      <c r="L22" s="211" t="s">
        <v>77</v>
      </c>
      <c r="M22" s="235" t="s">
        <v>77</v>
      </c>
      <c r="N22" s="247" t="s">
        <v>77</v>
      </c>
      <c r="O22" s="256" t="s">
        <v>77</v>
      </c>
    </row>
    <row r="23" spans="2:15" ht="21" customHeight="1">
      <c r="B23" s="181"/>
      <c r="C23" s="189" t="s">
        <v>46</v>
      </c>
      <c r="D23" s="197"/>
      <c r="E23" s="205"/>
      <c r="F23" s="212" t="s">
        <v>77</v>
      </c>
      <c r="G23" s="218" t="s">
        <v>77</v>
      </c>
      <c r="H23" s="214">
        <v>1</v>
      </c>
      <c r="I23" s="220">
        <v>40</v>
      </c>
      <c r="J23" s="212">
        <v>1</v>
      </c>
      <c r="K23" s="236">
        <v>14</v>
      </c>
      <c r="L23" s="212">
        <v>2</v>
      </c>
      <c r="M23" s="236">
        <v>349</v>
      </c>
      <c r="N23" s="248">
        <v>1</v>
      </c>
      <c r="O23" s="257">
        <v>46</v>
      </c>
    </row>
    <row r="24" spans="2:15" ht="21" customHeight="1">
      <c r="B24" s="180" t="s">
        <v>47</v>
      </c>
      <c r="C24" s="190" t="s">
        <v>49</v>
      </c>
      <c r="D24" s="198"/>
      <c r="E24" s="206"/>
      <c r="F24" s="213" t="s">
        <v>77</v>
      </c>
      <c r="G24" s="219" t="s">
        <v>77</v>
      </c>
      <c r="H24" s="213" t="s">
        <v>77</v>
      </c>
      <c r="I24" s="219" t="s">
        <v>77</v>
      </c>
      <c r="J24" s="213" t="s">
        <v>77</v>
      </c>
      <c r="K24" s="219" t="s">
        <v>77</v>
      </c>
      <c r="L24" s="213" t="s">
        <v>77</v>
      </c>
      <c r="M24" s="219" t="s">
        <v>77</v>
      </c>
      <c r="N24" s="249" t="s">
        <v>77</v>
      </c>
      <c r="O24" s="258" t="s">
        <v>77</v>
      </c>
    </row>
    <row r="25" spans="2:15" ht="21" customHeight="1">
      <c r="B25" s="180"/>
      <c r="C25" s="191" t="s">
        <v>51</v>
      </c>
      <c r="D25" s="199"/>
      <c r="E25" s="169"/>
      <c r="F25" s="213" t="s">
        <v>77</v>
      </c>
      <c r="G25" s="219" t="s">
        <v>77</v>
      </c>
      <c r="H25" s="213" t="s">
        <v>77</v>
      </c>
      <c r="I25" s="219" t="s">
        <v>77</v>
      </c>
      <c r="J25" s="213" t="s">
        <v>77</v>
      </c>
      <c r="K25" s="219" t="s">
        <v>77</v>
      </c>
      <c r="L25" s="213" t="s">
        <v>77</v>
      </c>
      <c r="M25" s="219" t="s">
        <v>77</v>
      </c>
      <c r="N25" s="249" t="s">
        <v>77</v>
      </c>
      <c r="O25" s="258" t="s">
        <v>77</v>
      </c>
    </row>
    <row r="26" spans="2:15" ht="21" customHeight="1">
      <c r="B26" s="180"/>
      <c r="C26" s="191" t="s">
        <v>52</v>
      </c>
      <c r="D26" s="199"/>
      <c r="E26" s="169"/>
      <c r="F26" s="213" t="s">
        <v>77</v>
      </c>
      <c r="G26" s="219" t="s">
        <v>77</v>
      </c>
      <c r="H26" s="213" t="s">
        <v>77</v>
      </c>
      <c r="I26" s="219" t="s">
        <v>77</v>
      </c>
      <c r="J26" s="213" t="s">
        <v>77</v>
      </c>
      <c r="K26" s="219" t="s">
        <v>77</v>
      </c>
      <c r="L26" s="213" t="s">
        <v>77</v>
      </c>
      <c r="M26" s="219" t="s">
        <v>77</v>
      </c>
      <c r="N26" s="249" t="s">
        <v>77</v>
      </c>
      <c r="O26" s="258" t="s">
        <v>77</v>
      </c>
    </row>
    <row r="27" spans="2:15" ht="21" customHeight="1">
      <c r="B27" s="180"/>
      <c r="C27" s="191" t="s">
        <v>22</v>
      </c>
      <c r="D27" s="199"/>
      <c r="E27" s="169"/>
      <c r="F27" s="211">
        <v>3</v>
      </c>
      <c r="G27" s="217">
        <v>1098</v>
      </c>
      <c r="H27" s="223">
        <v>4</v>
      </c>
      <c r="I27" s="227">
        <v>205</v>
      </c>
      <c r="J27" s="211">
        <v>5</v>
      </c>
      <c r="K27" s="217">
        <v>755</v>
      </c>
      <c r="L27" s="211">
        <v>4</v>
      </c>
      <c r="M27" s="217">
        <v>708</v>
      </c>
      <c r="N27" s="247">
        <v>2</v>
      </c>
      <c r="O27" s="256">
        <v>159</v>
      </c>
    </row>
    <row r="28" spans="2:15" ht="21" customHeight="1">
      <c r="B28" s="180"/>
      <c r="C28" s="191" t="s">
        <v>37</v>
      </c>
      <c r="D28" s="199"/>
      <c r="E28" s="169"/>
      <c r="F28" s="213" t="s">
        <v>77</v>
      </c>
      <c r="G28" s="219" t="s">
        <v>77</v>
      </c>
      <c r="H28" s="213" t="s">
        <v>77</v>
      </c>
      <c r="I28" s="219" t="s">
        <v>77</v>
      </c>
      <c r="J28" s="213" t="s">
        <v>77</v>
      </c>
      <c r="K28" s="219" t="s">
        <v>77</v>
      </c>
      <c r="L28" s="213" t="s">
        <v>77</v>
      </c>
      <c r="M28" s="219" t="s">
        <v>77</v>
      </c>
      <c r="N28" s="249" t="s">
        <v>77</v>
      </c>
      <c r="O28" s="258" t="s">
        <v>77</v>
      </c>
    </row>
    <row r="29" spans="2:15" ht="21" customHeight="1">
      <c r="B29" s="180"/>
      <c r="C29" s="191" t="s">
        <v>54</v>
      </c>
      <c r="D29" s="199"/>
      <c r="E29" s="169"/>
      <c r="F29" s="213" t="s">
        <v>77</v>
      </c>
      <c r="G29" s="219" t="s">
        <v>77</v>
      </c>
      <c r="H29" s="224" t="s">
        <v>77</v>
      </c>
      <c r="I29" s="219" t="s">
        <v>77</v>
      </c>
      <c r="J29" s="213" t="s">
        <v>77</v>
      </c>
      <c r="K29" s="219" t="s">
        <v>77</v>
      </c>
      <c r="L29" s="213" t="s">
        <v>77</v>
      </c>
      <c r="M29" s="219" t="s">
        <v>77</v>
      </c>
      <c r="N29" s="249" t="s">
        <v>77</v>
      </c>
      <c r="O29" s="258" t="s">
        <v>77</v>
      </c>
    </row>
    <row r="30" spans="2:15" ht="21" customHeight="1">
      <c r="B30" s="180"/>
      <c r="C30" s="191" t="s">
        <v>56</v>
      </c>
      <c r="D30" s="199"/>
      <c r="E30" s="169"/>
      <c r="F30" s="213" t="s">
        <v>77</v>
      </c>
      <c r="G30" s="219" t="s">
        <v>77</v>
      </c>
      <c r="H30" s="213" t="s">
        <v>77</v>
      </c>
      <c r="I30" s="219" t="s">
        <v>77</v>
      </c>
      <c r="J30" s="213" t="s">
        <v>77</v>
      </c>
      <c r="K30" s="219" t="s">
        <v>77</v>
      </c>
      <c r="L30" s="213" t="s">
        <v>77</v>
      </c>
      <c r="M30" s="219" t="s">
        <v>77</v>
      </c>
      <c r="N30" s="249" t="s">
        <v>77</v>
      </c>
      <c r="O30" s="258" t="s">
        <v>77</v>
      </c>
    </row>
    <row r="31" spans="2:15" ht="21" customHeight="1">
      <c r="B31" s="181"/>
      <c r="C31" s="192" t="s">
        <v>46</v>
      </c>
      <c r="D31" s="200"/>
      <c r="E31" s="207"/>
      <c r="F31" s="214" t="s">
        <v>77</v>
      </c>
      <c r="G31" s="220" t="s">
        <v>77</v>
      </c>
      <c r="H31" s="225" t="s">
        <v>77</v>
      </c>
      <c r="I31" s="228" t="s">
        <v>77</v>
      </c>
      <c r="J31" s="214" t="s">
        <v>77</v>
      </c>
      <c r="K31" s="220" t="s">
        <v>77</v>
      </c>
      <c r="L31" s="214" t="s">
        <v>96</v>
      </c>
      <c r="M31" s="220" t="s">
        <v>97</v>
      </c>
      <c r="N31" s="250" t="s">
        <v>104</v>
      </c>
      <c r="O31" s="259" t="s">
        <v>105</v>
      </c>
    </row>
    <row r="32" spans="2:15" ht="13.5">
      <c r="B32" s="182" t="s">
        <v>15</v>
      </c>
      <c r="C32" s="193"/>
      <c r="D32" s="193"/>
      <c r="E32" s="193"/>
      <c r="F32" s="193"/>
      <c r="G32" s="11"/>
      <c r="H32" s="11"/>
      <c r="I32" s="229"/>
      <c r="J32" s="233"/>
    </row>
    <row r="33" spans="2:23" ht="13.5">
      <c r="B33" s="113" t="s">
        <v>91</v>
      </c>
      <c r="C33" s="194"/>
      <c r="D33" s="201"/>
      <c r="E33" s="201"/>
      <c r="F33" s="201"/>
      <c r="G33" s="201"/>
      <c r="H33" s="201"/>
      <c r="J33" s="35"/>
      <c r="R33" s="163">
        <v>121</v>
      </c>
    </row>
    <row r="34" spans="2:23" ht="27.75" customHeight="1">
      <c r="W34" s="35"/>
    </row>
  </sheetData>
  <mergeCells count="40">
    <mergeCell ref="A1:Q1"/>
    <mergeCell ref="B3:C3"/>
    <mergeCell ref="D3:E3"/>
    <mergeCell ref="F3:G3"/>
    <mergeCell ref="H3:I3"/>
    <mergeCell ref="J3:K3"/>
    <mergeCell ref="L3:M3"/>
    <mergeCell ref="N3:O3"/>
    <mergeCell ref="P3:Q3"/>
    <mergeCell ref="B12:O12"/>
    <mergeCell ref="B14:E14"/>
    <mergeCell ref="F14:G14"/>
    <mergeCell ref="H14:I14"/>
    <mergeCell ref="J14:K14"/>
    <mergeCell ref="L14:M14"/>
    <mergeCell ref="N14:O14"/>
    <mergeCell ref="F15:G15"/>
    <mergeCell ref="H15:I15"/>
    <mergeCell ref="J15:K15"/>
    <mergeCell ref="L15:M15"/>
    <mergeCell ref="N15:O15"/>
    <mergeCell ref="B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A3:A4"/>
    <mergeCell ref="B15:E16"/>
    <mergeCell ref="B18:B23"/>
    <mergeCell ref="B24:B31"/>
  </mergeCells>
  <phoneticPr fontId="2"/>
  <pageMargins left="0.78740157480314965" right="0.78740157480314965" top="0.78740157480314965" bottom="0.98425196850393704" header="0.51181102362204722" footer="0.51181102362204722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10 金融</vt:lpstr>
      <vt:lpstr xml:space="preserve">22表 市内金融機関の貯金残高と貸付残高の推移 </vt:lpstr>
      <vt:lpstr>10‐1、10-2</vt:lpstr>
      <vt:lpstr>10‐3、10-4</vt:lpstr>
      <vt:lpstr>10‐5、10-6</vt:lpstr>
      <vt:lpstr>10‐7 信用保証協会保証状況</vt:lpstr>
      <vt:lpstr>10‐9、10-10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髙津戸　香</dc:creator>
  <cp:lastModifiedBy>石渡　澪</cp:lastModifiedBy>
  <cp:lastPrinted>2023-02-13T02:01:13Z</cp:lastPrinted>
  <dcterms:created xsi:type="dcterms:W3CDTF">1997-01-08T22:48:59Z</dcterms:created>
  <dcterms:modified xsi:type="dcterms:W3CDTF">2024-03-15T02:54:35Z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2024-03-15T02:54:35Z</vt:filetime>
  </property>
</Properties>
</file>