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uma-storage\動画等専用フォルダ\情報政策課\統計係\4オープンデータ\04掲載中\00　鹿沼市統計書\令和3年版\"/>
    </mc:Choice>
  </mc:AlternateContent>
  <bookViews>
    <workbookView xWindow="0" yWindow="0" windowWidth="14310" windowHeight="12135" tabRatio="852"/>
  </bookViews>
  <sheets>
    <sheet name="9 社会保障・労働 " sheetId="1" r:id="rId1"/>
    <sheet name="9‐1、9‐2、9-3、9-4" sheetId="12" r:id="rId2"/>
    <sheet name="9‐５、９-6、9-7、9-8、9-9、9-10" sheetId="4" r:id="rId3"/>
    <sheet name="9-11、9-12、9-13" sheetId="6" r:id="rId4"/>
    <sheet name="9‐14、9-15 " sheetId="15" r:id="rId5"/>
    <sheet name="9-16、9-17、9-18" sheetId="8" r:id="rId6"/>
    <sheet name="9-23" sheetId="11" r:id="rId7"/>
  </sheets>
  <definedNames>
    <definedName name="_xlnm.Print_Area" localSheetId="0">'9 社会保障・労働 '!$A$1:$H$40</definedName>
    <definedName name="_xlnm.Print_Area" localSheetId="1">'9‐1、9‐2、9-3、9-4'!$A$1:$AC$43</definedName>
    <definedName name="_xlnm.Print_Area" localSheetId="3">'9-11、9-12、9-13'!$A$1:$M$35</definedName>
    <definedName name="_xlnm.Print_Area" localSheetId="4">'9‐14、9-15 '!$A$1:$AK$32</definedName>
    <definedName name="_xlnm.Print_Area" localSheetId="5">'9-16、9-17、9-18'!$A$1:$AC$35</definedName>
    <definedName name="_xlnm.Print_Area" localSheetId="6">'9-23'!$A$1:$J$11</definedName>
    <definedName name="_xlnm.Print_Area" localSheetId="2">'9‐５、９-6、9-7、9-8、9-9、9-10'!$A$1:$P$47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1" l="1"/>
  <c r="Y12" i="8" l="1"/>
  <c r="W12" i="8"/>
  <c r="AA12" i="8" s="1"/>
  <c r="U12" i="8"/>
  <c r="O12" i="8"/>
  <c r="I12" i="8"/>
  <c r="S22" i="8" l="1"/>
  <c r="I12" i="6" l="1"/>
  <c r="I13" i="6"/>
  <c r="H24" i="6" l="1"/>
</calcChain>
</file>

<file path=xl/sharedStrings.xml><?xml version="1.0" encoding="utf-8"?>
<sst xmlns="http://schemas.openxmlformats.org/spreadsheetml/2006/main" count="474" uniqueCount="252">
  <si>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</si>
  <si>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</si>
  <si>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</si>
  <si>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</si>
  <si>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</si>
  <si>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</si>
  <si>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</si>
  <si>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</si>
  <si>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</si>
  <si>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</si>
  <si>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</si>
  <si>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</si>
  <si>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</si>
  <si>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</si>
  <si>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</si>
  <si>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</si>
  <si>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</si>
  <si>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</si>
  <si>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</si>
  <si>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</si>
  <si>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</si>
  <si>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</si>
  <si>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</si>
  <si>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</si>
  <si>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</si>
  <si>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</si>
  <si>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</si>
  <si>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</si>
  <si>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</si>
  <si>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</si>
  <si>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</si>
  <si>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</si>
  <si>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</si>
  <si>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</si>
  <si>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</si>
  <si>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</si>
  <si>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</si>
  <si>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</si>
  <si>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</si>
  <si>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</si>
  <si>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</si>
  <si>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</si>
  <si>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資料：市民部調 (宇都宮西年金事務所より）　※日本年金機構のシステム変更により、H30年度から死亡一時金についての資料提供なし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3" eb="25">
      <t>ニッポン</t>
    </rPh>
    <rPh sb="25" eb="27">
      <t>ネンキン</t>
    </rPh>
    <rPh sb="27" eb="29">
      <t>キコウ</t>
    </rPh>
    <rPh sb="34" eb="36">
      <t>ヘンコウ</t>
    </rPh>
    <rPh sb="43" eb="45">
      <t>ネンド</t>
    </rPh>
    <rPh sb="47" eb="49">
      <t>シボウ</t>
    </rPh>
    <rPh sb="49" eb="52">
      <t>イチジキン</t>
    </rPh>
    <rPh sb="57" eb="59">
      <t>シリョウ</t>
    </rPh>
    <rPh sb="59" eb="61">
      <t>テイキョウ</t>
    </rPh>
    <phoneticPr fontId="2"/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</si>
  <si>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</si>
  <si>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</si>
  <si>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</si>
  <si>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</si>
  <si>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</si>
  <si>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</si>
  <si>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</si>
  <si>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</si>
  <si>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</si>
  <si>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</si>
  <si>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</si>
  <si>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</si>
  <si>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</si>
  <si>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</si>
  <si>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</si>
  <si>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</si>
  <si>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</si>
  <si>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</si>
  <si>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</si>
  <si>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</si>
  <si>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</si>
  <si>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</si>
  <si>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</si>
  <si>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</si>
  <si>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</si>
  <si>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</si>
  <si>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</si>
  <si>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</si>
  <si>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</si>
  <si>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3才以上</t>
    <rPh sb="0" eb="2">
      <t>３サイ</t>
    </rPh>
    <rPh sb="2" eb="4">
      <t>イジョウ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</si>
  <si>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</si>
  <si>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</si>
  <si>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</si>
  <si>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</si>
  <si>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</si>
  <si>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</si>
  <si>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</si>
  <si>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</si>
  <si>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</si>
  <si>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</si>
  <si>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3才</t>
    <rPh sb="0" eb="2">
      <t>３サイ</t>
    </rPh>
    <phoneticPr fontId="2"/>
  </si>
  <si>
    <t>3才未満</t>
    <rPh sb="0" eb="2">
      <t>３サイ</t>
    </rPh>
    <rPh sb="2" eb="4">
      <t>ミマン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</si>
  <si>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</si>
  <si>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</si>
  <si>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4才以上</t>
    <rPh sb="1" eb="2">
      <t>サイ</t>
    </rPh>
    <rPh sb="2" eb="4">
      <t>イジョウ</t>
    </rPh>
    <phoneticPr fontId="2"/>
  </si>
  <si>
    <t>その他の職員</t>
    <rPh sb="2" eb="3">
      <t>タ</t>
    </rPh>
    <rPh sb="4" eb="6">
      <t>ショクイン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</si>
  <si>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</si>
  <si>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</si>
  <si>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</si>
  <si>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</si>
  <si>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</si>
  <si>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</si>
  <si>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</si>
  <si>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</si>
  <si>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</si>
  <si>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</si>
  <si>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</si>
  <si>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</si>
  <si>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</si>
  <si>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</si>
  <si>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</si>
  <si>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</si>
  <si>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</si>
  <si>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</si>
  <si>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</si>
  <si>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</si>
  <si>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</si>
  <si>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</si>
  <si>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</si>
  <si>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</si>
  <si>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</si>
  <si>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</si>
  <si>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</si>
  <si>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</si>
  <si>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</si>
  <si>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</si>
  <si>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</si>
  <si>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</si>
  <si>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</si>
  <si>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</si>
  <si>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</si>
  <si>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</si>
  <si>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</si>
  <si>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</si>
  <si>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</si>
  <si>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</si>
  <si>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</si>
  <si>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</si>
  <si>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</si>
  <si>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</si>
  <si>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</si>
  <si>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</si>
  <si>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</si>
  <si>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</si>
  <si>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</si>
  <si>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</si>
  <si>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</si>
  <si>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</si>
  <si>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</si>
  <si>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</si>
  <si>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</si>
  <si>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</si>
  <si>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</si>
  <si>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</si>
  <si>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</si>
  <si>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</si>
  <si>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</si>
  <si>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</si>
  <si>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</si>
  <si>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</si>
  <si>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</si>
  <si>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</si>
  <si>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</si>
  <si>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</si>
  <si>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</si>
  <si>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</si>
  <si>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</si>
  <si>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</si>
  <si>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</si>
  <si>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</si>
  <si>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</si>
  <si>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</si>
  <si>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</si>
  <si>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</si>
  <si>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</si>
  <si>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</si>
  <si>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</si>
  <si>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</si>
  <si>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</si>
  <si>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</si>
  <si>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</si>
  <si>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</si>
  <si>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</si>
  <si>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</si>
  <si>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</si>
  <si>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</si>
  <si>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</si>
  <si>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</si>
  <si>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</si>
  <si>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</si>
  <si>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</si>
  <si>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</si>
  <si>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</si>
  <si>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</si>
  <si>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</si>
  <si>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</si>
  <si>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</si>
  <si>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</si>
  <si>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</si>
  <si>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</si>
  <si>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9-16　　介護保険　認定申請の状況と認定等の結果</t>
    <phoneticPr fontId="2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</si>
  <si>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</si>
  <si>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</si>
  <si>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令和元</t>
    <rPh sb="0" eb="2">
      <t>レイワ</t>
    </rPh>
    <rPh sb="2" eb="3">
      <t>ガン</t>
    </rPh>
    <phoneticPr fontId="2"/>
  </si>
  <si>
    <t>平成28年度</t>
    <rPh sb="0" eb="2">
      <t>ヘイセイ</t>
    </rPh>
    <rPh sb="4" eb="6">
      <t>ネンド</t>
    </rPh>
    <phoneticPr fontId="2"/>
  </si>
  <si>
    <t>令和元</t>
    <phoneticPr fontId="2"/>
  </si>
  <si>
    <t>平成30年度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</si>
  <si>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</si>
  <si>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</si>
  <si>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-</t>
    <phoneticPr fontId="2"/>
  </si>
  <si>
    <t>　（注1）平成29年度は、10月に１カ月休館。（注2）令和元年度は、3月に１カ月休館。</t>
    <rPh sb="5" eb="7">
      <t>ヘイセイ</t>
    </rPh>
    <rPh sb="9" eb="10">
      <t>ネン</t>
    </rPh>
    <rPh sb="10" eb="11">
      <t>ド</t>
    </rPh>
    <rPh sb="15" eb="16">
      <t>ガツ</t>
    </rPh>
    <rPh sb="19" eb="20">
      <t>ゲツ</t>
    </rPh>
    <rPh sb="20" eb="22">
      <t>キュウカン</t>
    </rPh>
    <rPh sb="27" eb="29">
      <t>レイワ</t>
    </rPh>
    <rPh sb="29" eb="31">
      <t>ガンネン</t>
    </rPh>
    <rPh sb="31" eb="32">
      <t>ド</t>
    </rPh>
    <rPh sb="35" eb="36">
      <t>ガツ</t>
    </rPh>
    <rPh sb="40" eb="42">
      <t>キュウカン</t>
    </rPh>
    <phoneticPr fontId="2"/>
  </si>
  <si>
    <t>　（注3）令和2年度は、休館期間が４カ月弱。利用制限しながらの営業。</t>
    <rPh sb="5" eb="7">
      <t>レイワ</t>
    </rPh>
    <rPh sb="8" eb="10">
      <t>ネンド</t>
    </rPh>
    <rPh sb="12" eb="14">
      <t>キュウカン</t>
    </rPh>
    <rPh sb="14" eb="16">
      <t>キカン</t>
    </rPh>
    <rPh sb="20" eb="21">
      <t>ジャク</t>
    </rPh>
    <rPh sb="22" eb="24">
      <t>リヨウ</t>
    </rPh>
    <rPh sb="24" eb="26">
      <t>セイゲン</t>
    </rPh>
    <rPh sb="31" eb="33">
      <t>エイギョウ</t>
    </rPh>
    <phoneticPr fontId="2"/>
  </si>
  <si>
    <t>令和2年度</t>
    <rPh sb="0" eb="2">
      <t>レイワ</t>
    </rPh>
    <rPh sb="3" eb="5">
      <t>ネンド</t>
    </rPh>
    <phoneticPr fontId="2"/>
  </si>
  <si>
    <t>令和2年度</t>
    <rPh sb="3" eb="5">
      <t>ネンド</t>
    </rPh>
    <phoneticPr fontId="2"/>
  </si>
  <si>
    <t>平成28年度</t>
    <rPh sb="0" eb="2">
      <t>ヘイセイ</t>
    </rPh>
    <rPh sb="4" eb="6">
      <t>ネンド</t>
    </rPh>
    <phoneticPr fontId="2"/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</si>
  <si>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</si>
  <si>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平成30年度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</si>
  <si>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モト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</si>
  <si>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</si>
  <si>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</si>
  <si>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</si>
  <si>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</si>
  <si>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</si>
  <si>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</si>
  <si>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</si>
  <si>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</si>
  <si>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</si>
  <si>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出産扶助</t>
    <phoneticPr fontId="2"/>
  </si>
  <si>
    <t>生業扶助</t>
    <phoneticPr fontId="2"/>
  </si>
  <si>
    <t>葬祭扶助</t>
    <phoneticPr fontId="2"/>
  </si>
  <si>
    <t>世帯数</t>
    <phoneticPr fontId="2"/>
  </si>
  <si>
    <t>人員</t>
    <phoneticPr fontId="2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</si>
  <si>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</si>
  <si>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34"/>
  </si>
  <si>
    <t>生活
保護</t>
    <phoneticPr fontId="2"/>
  </si>
  <si>
    <t>児  童  福  祉</t>
    <phoneticPr fontId="2"/>
  </si>
  <si>
    <t>老人    福祉</t>
    <phoneticPr fontId="2"/>
  </si>
  <si>
    <t>障害者福祉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</si>
  <si>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</si>
  <si>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</si>
  <si>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</si>
  <si>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</si>
  <si>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</si>
  <si>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</si>
  <si>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</si>
  <si>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</si>
  <si>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</si>
  <si>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</si>
  <si>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令和元</t>
    <rPh sb="0" eb="2">
      <t>レイワ</t>
    </rPh>
    <rPh sb="2" eb="3">
      <t>ガン</t>
    </rPh>
    <phoneticPr fontId="34"/>
  </si>
  <si>
    <t>平成28年度</t>
    <rPh sb="0" eb="2">
      <t>ヘイセイ</t>
    </rPh>
    <rPh sb="4" eb="6">
      <t>ネンド</t>
    </rPh>
    <phoneticPr fontId="34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</si>
  <si>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</si>
  <si>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一 人 当 た り保険税額           (円)</t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</si>
  <si>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</si>
  <si>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令和元</t>
    <rPh sb="0" eb="2">
      <t>レイワ</t>
    </rPh>
    <rPh sb="2" eb="3">
      <t>ガン</t>
    </rPh>
    <phoneticPr fontId="2"/>
  </si>
  <si>
    <t>保育士数</t>
    <rPh sb="0" eb="2">
      <t>ホイク</t>
    </rPh>
    <rPh sb="3" eb="4">
      <t>スウ</t>
    </rPh>
    <phoneticPr fontId="2"/>
  </si>
  <si>
    <t>令和2年度</t>
    <rPh sb="0" eb="2">
      <t>レイワ</t>
    </rPh>
    <rPh sb="3" eb="5">
      <t>ネンド</t>
    </rPh>
    <phoneticPr fontId="34"/>
  </si>
  <si>
    <t>保育士数</t>
    <rPh sb="0" eb="2">
      <t>ホイク</t>
    </rPh>
    <rPh sb="2" eb="3">
      <t>シ</t>
    </rPh>
    <rPh sb="3" eb="4">
      <t>スウ</t>
    </rPh>
    <phoneticPr fontId="2"/>
  </si>
  <si>
    <t>（注1）　児童福祉については、1ヶ月を1人として計算し、年間延べ人数を算出してある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</si>
  <si>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（注2）　※重症心身障害児施設については、18歳以上の入所者数は含まない</t>
    <rPh sb="32" eb="3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</si>
</sst>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0_);\(0\)"/>
    <numFmt numFmtId="182" formatCode="#,##0_);\(#,##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</cellStyleXfs>
  <cellXfs count="66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/>
    <xf numFmtId="0" fontId="0" fillId="0" borderId="0" xfId="0" applyAlignment="1"/>
    <xf numFmtId="0" fontId="0" fillId="0" borderId="0" xfId="0" applyFont="1" applyFill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3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6" fillId="0" borderId="0" xfId="0" applyFont="1" applyFill="1" applyAlignment="1">
      <alignment horizontal="right"/>
    </xf>
    <xf numFmtId="38" fontId="13" fillId="0" borderId="0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 justifyLastLine="1"/>
    </xf>
    <xf numFmtId="38" fontId="13" fillId="0" borderId="14" xfId="2" applyFont="1" applyFill="1" applyBorder="1" applyAlignment="1">
      <alignment vertical="center"/>
    </xf>
    <xf numFmtId="40" fontId="13" fillId="0" borderId="14" xfId="2" applyNumberFormat="1" applyFont="1" applyFill="1" applyBorder="1" applyAlignment="1">
      <alignment vertical="center"/>
    </xf>
    <xf numFmtId="38" fontId="13" fillId="0" borderId="15" xfId="2" applyFont="1" applyFill="1" applyBorder="1" applyAlignment="1">
      <alignment vertical="center"/>
    </xf>
    <xf numFmtId="38" fontId="13" fillId="0" borderId="18" xfId="2" applyFont="1" applyFill="1" applyBorder="1" applyAlignment="1">
      <alignment vertical="center"/>
    </xf>
    <xf numFmtId="40" fontId="13" fillId="0" borderId="18" xfId="2" applyNumberFormat="1" applyFont="1" applyFill="1" applyBorder="1" applyAlignment="1">
      <alignment vertical="center"/>
    </xf>
    <xf numFmtId="38" fontId="13" fillId="0" borderId="19" xfId="2" applyFont="1" applyFill="1" applyBorder="1" applyAlignment="1">
      <alignment vertical="center"/>
    </xf>
    <xf numFmtId="38" fontId="17" fillId="0" borderId="21" xfId="2" applyFont="1" applyFill="1" applyBorder="1" applyAlignment="1">
      <alignment vertical="center"/>
    </xf>
    <xf numFmtId="40" fontId="17" fillId="0" borderId="21" xfId="2" applyNumberFormat="1" applyFont="1" applyFill="1" applyBorder="1" applyAlignment="1">
      <alignment vertical="center"/>
    </xf>
    <xf numFmtId="38" fontId="17" fillId="0" borderId="8" xfId="2" applyFont="1" applyFill="1" applyBorder="1" applyAlignment="1">
      <alignment vertical="center"/>
    </xf>
    <xf numFmtId="38" fontId="17" fillId="0" borderId="18" xfId="2" applyFont="1" applyFill="1" applyBorder="1" applyAlignment="1">
      <alignment vertical="center"/>
    </xf>
    <xf numFmtId="40" fontId="18" fillId="0" borderId="18" xfId="2" applyNumberFormat="1" applyFont="1" applyFill="1" applyBorder="1" applyAlignment="1">
      <alignment vertical="center"/>
    </xf>
    <xf numFmtId="38" fontId="17" fillId="0" borderId="19" xfId="2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3" fillId="0" borderId="21" xfId="2" applyFont="1" applyFill="1" applyBorder="1" applyAlignment="1">
      <alignment vertical="center"/>
    </xf>
    <xf numFmtId="40" fontId="13" fillId="0" borderId="21" xfId="2" applyNumberFormat="1" applyFont="1" applyFill="1" applyBorder="1" applyAlignment="1">
      <alignment vertical="center"/>
    </xf>
    <xf numFmtId="38" fontId="13" fillId="0" borderId="8" xfId="2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3" fillId="0" borderId="0" xfId="1" applyFont="1" applyFill="1" applyAlignment="1">
      <alignment horizontal="left" vertical="center" indent="1"/>
    </xf>
    <xf numFmtId="38" fontId="23" fillId="0" borderId="10" xfId="1" applyFont="1" applyFill="1" applyBorder="1" applyAlignment="1">
      <alignment horizontal="left" vertical="center" indent="1"/>
    </xf>
    <xf numFmtId="38" fontId="23" fillId="0" borderId="10" xfId="1" applyFont="1" applyFill="1" applyBorder="1" applyAlignment="1">
      <alignment vertical="center"/>
    </xf>
    <xf numFmtId="38" fontId="24" fillId="0" borderId="10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vertical="center"/>
    </xf>
    <xf numFmtId="38" fontId="21" fillId="0" borderId="5" xfId="1" applyFont="1" applyFill="1" applyBorder="1" applyAlignment="1">
      <alignment horizontal="distributed" vertical="center" justifyLastLine="1"/>
    </xf>
    <xf numFmtId="38" fontId="21" fillId="0" borderId="2" xfId="1" applyFont="1" applyFill="1" applyBorder="1" applyAlignment="1">
      <alignment horizontal="distributed" vertical="center" wrapText="1" justifyLastLine="1"/>
    </xf>
    <xf numFmtId="38" fontId="21" fillId="0" borderId="3" xfId="1" applyFont="1" applyFill="1" applyBorder="1" applyAlignment="1">
      <alignment horizontal="distributed" vertical="center" wrapText="1" justifyLastLine="1"/>
    </xf>
    <xf numFmtId="38" fontId="21" fillId="0" borderId="0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right" vertical="center"/>
    </xf>
    <xf numFmtId="38" fontId="25" fillId="0" borderId="0" xfId="1" applyFont="1" applyFill="1" applyAlignment="1">
      <alignment vertical="center"/>
    </xf>
    <xf numFmtId="38" fontId="24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3" fillId="0" borderId="2" xfId="1" applyFont="1" applyFill="1" applyBorder="1" applyAlignment="1">
      <alignment horizontal="distributed" vertical="center" justifyLastLine="1"/>
    </xf>
    <xf numFmtId="38" fontId="23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0" fillId="0" borderId="0" xfId="1" applyFont="1" applyFill="1" applyAlignment="1">
      <alignment vertical="center"/>
    </xf>
    <xf numFmtId="38" fontId="16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38" fontId="26" fillId="0" borderId="0" xfId="1" applyFont="1" applyFill="1"/>
    <xf numFmtId="38" fontId="20" fillId="0" borderId="0" xfId="1" applyFont="1" applyFill="1"/>
    <xf numFmtId="38" fontId="26" fillId="0" borderId="0" xfId="1" applyFont="1" applyFill="1" applyBorder="1"/>
    <xf numFmtId="0" fontId="16" fillId="0" borderId="0" xfId="0" applyFont="1" applyFill="1" applyBorder="1" applyAlignment="1">
      <alignment horizontal="left" vertical="center"/>
    </xf>
    <xf numFmtId="179" fontId="13" fillId="0" borderId="21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4" xfId="0" applyFont="1" applyFill="1" applyBorder="1" applyAlignment="1">
      <alignment vertical="center" wrapText="1" justifyLastLine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179" fontId="13" fillId="0" borderId="8" xfId="0" applyNumberFormat="1" applyFont="1" applyFill="1" applyBorder="1" applyAlignment="1">
      <alignment vertical="center"/>
    </xf>
    <xf numFmtId="38" fontId="13" fillId="0" borderId="2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 justifyLastLine="1"/>
    </xf>
    <xf numFmtId="179" fontId="20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3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vertical="center" wrapText="1" justifyLastLine="1"/>
    </xf>
    <xf numFmtId="0" fontId="13" fillId="0" borderId="4" xfId="0" applyFont="1" applyFill="1" applyBorder="1" applyAlignment="1">
      <alignment vertical="center" justifyLastLine="1"/>
    </xf>
    <xf numFmtId="38" fontId="16" fillId="0" borderId="0" xfId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vertical="center"/>
    </xf>
    <xf numFmtId="38" fontId="13" fillId="0" borderId="3" xfId="1" applyFont="1" applyFill="1" applyBorder="1" applyAlignment="1">
      <alignment horizontal="distributed" vertical="center" wrapText="1" justifyLastLine="1"/>
    </xf>
    <xf numFmtId="38" fontId="13" fillId="0" borderId="2" xfId="1" applyFont="1" applyFill="1" applyBorder="1" applyAlignment="1">
      <alignment horizontal="distributed" vertical="center" wrapText="1" justifyLastLine="1"/>
    </xf>
    <xf numFmtId="38" fontId="15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1" xfId="1" applyFont="1" applyFill="1" applyBorder="1" applyAlignment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176" fontId="17" fillId="0" borderId="8" xfId="2" applyNumberFormat="1" applyFont="1" applyFill="1" applyBorder="1" applyAlignment="1">
      <alignment vertical="center"/>
    </xf>
    <xf numFmtId="176" fontId="17" fillId="0" borderId="21" xfId="2" applyNumberFormat="1" applyFont="1" applyFill="1" applyBorder="1" applyAlignment="1">
      <alignment vertical="center"/>
    </xf>
    <xf numFmtId="176" fontId="17" fillId="0" borderId="21" xfId="2" applyNumberFormat="1" applyFont="1" applyFill="1" applyBorder="1" applyAlignment="1">
      <alignment horizontal="right" vertical="center"/>
    </xf>
    <xf numFmtId="176" fontId="17" fillId="0" borderId="21" xfId="1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distributed" vertical="center" justifyLastLine="1"/>
    </xf>
    <xf numFmtId="0" fontId="28" fillId="0" borderId="2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 justifyLastLine="1"/>
    </xf>
    <xf numFmtId="176" fontId="13" fillId="0" borderId="14" xfId="1" applyNumberFormat="1" applyFont="1" applyFill="1" applyBorder="1" applyAlignment="1">
      <alignment horizontal="distributed" vertical="center" justifyLastLine="1"/>
    </xf>
    <xf numFmtId="176" fontId="13" fillId="0" borderId="14" xfId="2" applyNumberFormat="1" applyFont="1" applyFill="1" applyBorder="1" applyAlignment="1">
      <alignment vertical="center"/>
    </xf>
    <xf numFmtId="176" fontId="13" fillId="0" borderId="16" xfId="2" applyNumberFormat="1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8" xfId="1" applyNumberFormat="1" applyFont="1" applyFill="1" applyBorder="1" applyAlignment="1">
      <alignment horizontal="distributed" vertical="center" justifyLastLine="1"/>
    </xf>
    <xf numFmtId="176" fontId="13" fillId="0" borderId="19" xfId="2" applyNumberFormat="1" applyFont="1" applyFill="1" applyBorder="1" applyAlignment="1">
      <alignment vertical="center"/>
    </xf>
    <xf numFmtId="176" fontId="13" fillId="0" borderId="18" xfId="2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29" fillId="0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179" fontId="13" fillId="0" borderId="21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3" fillId="0" borderId="0" xfId="3" applyFont="1" applyFill="1" applyAlignment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38" fontId="20" fillId="0" borderId="0" xfId="1" applyFont="1" applyFill="1" applyBorder="1" applyAlignment="1">
      <alignment vertical="center"/>
    </xf>
    <xf numFmtId="0" fontId="16" fillId="0" borderId="0" xfId="0" applyFont="1" applyFill="1"/>
    <xf numFmtId="0" fontId="13" fillId="0" borderId="0" xfId="0" applyFont="1" applyFill="1"/>
    <xf numFmtId="179" fontId="0" fillId="0" borderId="0" xfId="0" applyNumberFormat="1" applyFont="1" applyFill="1"/>
    <xf numFmtId="0" fontId="12" fillId="0" borderId="0" xfId="0" applyFont="1" applyBorder="1" applyAlignment="1"/>
    <xf numFmtId="0" fontId="12" fillId="0" borderId="0" xfId="0" applyFont="1" applyBorder="1"/>
    <xf numFmtId="0" fontId="16" fillId="0" borderId="0" xfId="0" applyFont="1" applyFill="1" applyBorder="1" applyAlignment="1"/>
    <xf numFmtId="0" fontId="16" fillId="0" borderId="0" xfId="0" applyFont="1"/>
    <xf numFmtId="0" fontId="16" fillId="0" borderId="0" xfId="0" applyFont="1" applyFill="1" applyBorder="1" applyAlignment="1">
      <alignment horizontal="right"/>
    </xf>
    <xf numFmtId="38" fontId="16" fillId="0" borderId="0" xfId="1" applyFont="1" applyFill="1" applyBorder="1" applyAlignment="1">
      <alignment horizontal="left"/>
    </xf>
    <xf numFmtId="38" fontId="16" fillId="0" borderId="0" xfId="1" applyFont="1" applyFill="1" applyAlignment="1">
      <alignment horizontal="right"/>
    </xf>
    <xf numFmtId="0" fontId="16" fillId="0" borderId="0" xfId="3" applyFont="1" applyFill="1" applyBorder="1" applyAlignment="1"/>
    <xf numFmtId="0" fontId="13" fillId="0" borderId="0" xfId="3" applyFont="1" applyFill="1" applyBorder="1" applyAlignment="1"/>
    <xf numFmtId="0" fontId="12" fillId="0" borderId="0" xfId="0" applyFont="1" applyAlignment="1"/>
    <xf numFmtId="38" fontId="13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38" fontId="24" fillId="0" borderId="0" xfId="1" applyFont="1" applyFill="1" applyBorder="1" applyAlignment="1">
      <alignment horizontal="right"/>
    </xf>
    <xf numFmtId="38" fontId="13" fillId="0" borderId="8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vertical="center" shrinkToFit="1"/>
    </xf>
    <xf numFmtId="38" fontId="13" fillId="0" borderId="21" xfId="1" applyFont="1" applyFill="1" applyBorder="1" applyAlignment="1">
      <alignment horizontal="right" vertical="center" shrinkToFit="1"/>
    </xf>
    <xf numFmtId="38" fontId="13" fillId="0" borderId="8" xfId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vertical="center" shrinkToFit="1"/>
    </xf>
    <xf numFmtId="178" fontId="13" fillId="0" borderId="20" xfId="2" applyNumberFormat="1" applyFont="1" applyFill="1" applyBorder="1" applyAlignment="1">
      <alignment horizontal="right" vertical="center"/>
    </xf>
    <xf numFmtId="178" fontId="13" fillId="0" borderId="17" xfId="2" applyNumberFormat="1" applyFont="1" applyFill="1" applyBorder="1" applyAlignment="1">
      <alignment horizontal="right" vertical="center"/>
    </xf>
    <xf numFmtId="38" fontId="13" fillId="0" borderId="20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horizontal="right" vertical="center"/>
    </xf>
    <xf numFmtId="38" fontId="18" fillId="0" borderId="17" xfId="2" applyFont="1" applyFill="1" applyBorder="1" applyAlignment="1">
      <alignment horizontal="right" vertical="center"/>
    </xf>
    <xf numFmtId="178" fontId="18" fillId="0" borderId="19" xfId="2" applyNumberFormat="1" applyFont="1" applyFill="1" applyBorder="1" applyAlignment="1">
      <alignment horizontal="right" vertical="center"/>
    </xf>
    <xf numFmtId="178" fontId="18" fillId="0" borderId="17" xfId="2" applyNumberFormat="1" applyFont="1" applyFill="1" applyBorder="1" applyAlignment="1">
      <alignment horizontal="right" vertical="center"/>
    </xf>
    <xf numFmtId="38" fontId="18" fillId="0" borderId="19" xfId="2" applyNumberFormat="1" applyFont="1" applyFill="1" applyBorder="1" applyAlignment="1">
      <alignment horizontal="right" vertical="center"/>
    </xf>
    <xf numFmtId="38" fontId="18" fillId="0" borderId="20" xfId="2" applyNumberFormat="1" applyFont="1" applyFill="1" applyBorder="1" applyAlignment="1">
      <alignment horizontal="right" vertical="center"/>
    </xf>
    <xf numFmtId="178" fontId="18" fillId="0" borderId="20" xfId="2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horizontal="right" vertical="center"/>
    </xf>
    <xf numFmtId="38" fontId="30" fillId="0" borderId="0" xfId="1" applyFont="1" applyFill="1" applyAlignment="1">
      <alignment vertical="center"/>
    </xf>
    <xf numFmtId="38" fontId="30" fillId="0" borderId="0" xfId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0" xfId="0" applyFont="1" applyFill="1" applyBorder="1" applyAlignment="1">
      <alignment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left" vertical="center"/>
    </xf>
    <xf numFmtId="38" fontId="21" fillId="0" borderId="2" xfId="1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38" fontId="13" fillId="0" borderId="8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 shrinkToFit="1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31" fillId="0" borderId="11" xfId="1" applyFont="1" applyFill="1" applyBorder="1" applyAlignment="1">
      <alignment horizontal="center" vertical="center"/>
    </xf>
    <xf numFmtId="38" fontId="31" fillId="0" borderId="22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2" fillId="0" borderId="21" xfId="1" applyFont="1" applyFill="1" applyBorder="1" applyAlignment="1">
      <alignment vertical="center" shrinkToFit="1"/>
    </xf>
    <xf numFmtId="38" fontId="32" fillId="0" borderId="29" xfId="1" applyFont="1" applyFill="1" applyBorder="1" applyAlignment="1">
      <alignment vertical="center" shrinkToFit="1"/>
    </xf>
    <xf numFmtId="38" fontId="32" fillId="0" borderId="30" xfId="1" applyFont="1" applyFill="1" applyBorder="1" applyAlignment="1">
      <alignment vertical="center" shrinkToFit="1"/>
    </xf>
    <xf numFmtId="38" fontId="32" fillId="0" borderId="31" xfId="1" applyFont="1" applyFill="1" applyBorder="1" applyAlignment="1">
      <alignment vertical="center" shrinkToFit="1"/>
    </xf>
    <xf numFmtId="38" fontId="32" fillId="0" borderId="22" xfId="1" applyFont="1" applyFill="1" applyBorder="1" applyAlignment="1">
      <alignment horizontal="right" vertical="center" shrinkToFit="1"/>
    </xf>
    <xf numFmtId="178" fontId="32" fillId="0" borderId="22" xfId="1" applyNumberFormat="1" applyFont="1" applyFill="1" applyBorder="1" applyAlignment="1">
      <alignment horizontal="right" vertical="center" shrinkToFit="1"/>
    </xf>
    <xf numFmtId="176" fontId="20" fillId="0" borderId="22" xfId="2" applyNumberFormat="1" applyFont="1" applyFill="1" applyBorder="1" applyAlignment="1">
      <alignment horizontal="right" vertical="center"/>
    </xf>
    <xf numFmtId="176" fontId="20" fillId="0" borderId="22" xfId="2" applyNumberFormat="1" applyFont="1" applyFill="1" applyBorder="1" applyAlignment="1">
      <alignment vertical="center"/>
    </xf>
    <xf numFmtId="176" fontId="20" fillId="0" borderId="12" xfId="2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 shrinkToFit="1"/>
    </xf>
    <xf numFmtId="179" fontId="20" fillId="0" borderId="22" xfId="0" applyNumberFormat="1" applyFont="1" applyFill="1" applyBorder="1" applyAlignment="1">
      <alignment vertical="center"/>
    </xf>
    <xf numFmtId="179" fontId="20" fillId="0" borderId="12" xfId="0" applyNumberFormat="1" applyFont="1" applyFill="1" applyBorder="1" applyAlignment="1">
      <alignment vertical="center"/>
    </xf>
    <xf numFmtId="176" fontId="20" fillId="0" borderId="21" xfId="1" applyNumberFormat="1" applyFont="1" applyFill="1" applyBorder="1" applyAlignment="1">
      <alignment horizontal="distributed" vertical="center" justifyLastLine="1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1" xfId="2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22" xfId="1" applyNumberFormat="1" applyFont="1" applyFill="1" applyBorder="1" applyAlignment="1">
      <alignment horizontal="distributed" vertical="center" justifyLastLine="1"/>
    </xf>
    <xf numFmtId="3" fontId="20" fillId="0" borderId="12" xfId="0" applyNumberFormat="1" applyFont="1" applyFill="1" applyBorder="1" applyAlignment="1">
      <alignment vertical="center"/>
    </xf>
    <xf numFmtId="179" fontId="20" fillId="0" borderId="22" xfId="0" applyNumberFormat="1" applyFont="1" applyFill="1" applyBorder="1" applyAlignment="1">
      <alignment horizontal="right" vertical="center"/>
    </xf>
    <xf numFmtId="0" fontId="31" fillId="0" borderId="9" xfId="0" applyFont="1" applyFill="1" applyBorder="1" applyAlignment="1">
      <alignment horizontal="center" vertical="center"/>
    </xf>
    <xf numFmtId="38" fontId="31" fillId="0" borderId="12" xfId="1" applyFont="1" applyFill="1" applyBorder="1" applyAlignment="1">
      <alignment vertical="center" shrinkToFit="1"/>
    </xf>
    <xf numFmtId="38" fontId="31" fillId="0" borderId="22" xfId="1" applyFont="1" applyFill="1" applyBorder="1" applyAlignment="1">
      <alignment vertical="center" shrinkToFit="1"/>
    </xf>
    <xf numFmtId="38" fontId="31" fillId="0" borderId="22" xfId="1" applyFont="1" applyFill="1" applyBorder="1" applyAlignment="1">
      <alignment horizontal="right" vertical="center" shrinkToFit="1"/>
    </xf>
    <xf numFmtId="38" fontId="31" fillId="0" borderId="12" xfId="1" applyFont="1" applyFill="1" applyBorder="1" applyAlignment="1">
      <alignment horizontal="right" vertical="center" shrinkToFit="1"/>
    </xf>
    <xf numFmtId="38" fontId="13" fillId="0" borderId="2" xfId="1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5" xfId="1" applyFont="1" applyFill="1" applyBorder="1" applyAlignment="1">
      <alignment horizontal="distributed" vertical="center" justifyLastLine="1"/>
    </xf>
    <xf numFmtId="0" fontId="16" fillId="0" borderId="0" xfId="0" applyFont="1" applyFill="1" applyAlignment="1"/>
    <xf numFmtId="0" fontId="8" fillId="0" borderId="0" xfId="0" applyFont="1" applyFill="1" applyAlignment="1"/>
    <xf numFmtId="0" fontId="13" fillId="0" borderId="0" xfId="0" applyFont="1" applyFill="1" applyAlignment="1"/>
    <xf numFmtId="38" fontId="13" fillId="0" borderId="0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/>
    </xf>
    <xf numFmtId="176" fontId="13" fillId="0" borderId="14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6" fillId="0" borderId="10" xfId="3" applyFont="1" applyFill="1" applyBorder="1" applyAlignment="1"/>
    <xf numFmtId="0" fontId="29" fillId="0" borderId="0" xfId="0" applyFont="1" applyFill="1" applyAlignment="1"/>
    <xf numFmtId="38" fontId="17" fillId="0" borderId="0" xfId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  <xf numFmtId="38" fontId="20" fillId="0" borderId="11" xfId="1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vertical="center"/>
    </xf>
    <xf numFmtId="179" fontId="20" fillId="0" borderId="21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38" fontId="8" fillId="0" borderId="0" xfId="2" applyFont="1" applyFill="1" applyAlignment="1"/>
    <xf numFmtId="38" fontId="16" fillId="0" borderId="0" xfId="2" applyFont="1" applyFill="1" applyAlignment="1">
      <alignment horizontal="right"/>
    </xf>
    <xf numFmtId="38" fontId="27" fillId="0" borderId="1" xfId="2" applyFont="1" applyFill="1" applyBorder="1" applyAlignment="1">
      <alignment horizontal="left" vertical="center"/>
    </xf>
    <xf numFmtId="38" fontId="16" fillId="0" borderId="0" xfId="2" applyFont="1" applyFill="1" applyBorder="1" applyAlignment="1">
      <alignment horizontal="left" vertical="center"/>
    </xf>
    <xf numFmtId="38" fontId="16" fillId="0" borderId="1" xfId="2" applyFont="1" applyFill="1" applyBorder="1" applyAlignment="1">
      <alignment horizontal="left" vertical="center"/>
    </xf>
    <xf numFmtId="38" fontId="16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38" fontId="20" fillId="0" borderId="0" xfId="2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distributed" vertical="center" justifyLastLine="1"/>
    </xf>
    <xf numFmtId="0" fontId="28" fillId="0" borderId="5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0" fontId="20" fillId="0" borderId="11" xfId="0" applyFont="1" applyFill="1" applyBorder="1" applyAlignment="1">
      <alignment horizontal="center" vertical="center"/>
    </xf>
    <xf numFmtId="176" fontId="17" fillId="0" borderId="8" xfId="1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vertical="center"/>
    </xf>
    <xf numFmtId="179" fontId="20" fillId="0" borderId="12" xfId="0" applyNumberFormat="1" applyFont="1" applyFill="1" applyBorder="1" applyAlignment="1">
      <alignment vertical="center"/>
    </xf>
    <xf numFmtId="38" fontId="16" fillId="0" borderId="5" xfId="1" applyFont="1" applyFill="1" applyBorder="1" applyAlignment="1">
      <alignment horizontal="distributed" vertical="center" justifyLastLine="1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180" fontId="17" fillId="0" borderId="21" xfId="1" applyNumberFormat="1" applyFont="1" applyFill="1" applyBorder="1" applyAlignment="1">
      <alignment horizontal="right" vertical="center"/>
    </xf>
    <xf numFmtId="180" fontId="13" fillId="0" borderId="21" xfId="1" applyNumberFormat="1" applyFont="1" applyFill="1" applyBorder="1" applyAlignment="1">
      <alignment horizontal="right" vertical="center"/>
    </xf>
    <xf numFmtId="180" fontId="20" fillId="0" borderId="22" xfId="1" applyNumberFormat="1" applyFont="1" applyFill="1" applyBorder="1" applyAlignment="1">
      <alignment horizontal="right" vertical="center"/>
    </xf>
    <xf numFmtId="38" fontId="20" fillId="0" borderId="21" xfId="2" applyFont="1" applyFill="1" applyBorder="1" applyAlignment="1">
      <alignment vertical="center"/>
    </xf>
    <xf numFmtId="40" fontId="20" fillId="0" borderId="21" xfId="2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22" xfId="2" applyFont="1" applyFill="1" applyBorder="1" applyAlignment="1">
      <alignment vertical="center"/>
    </xf>
    <xf numFmtId="40" fontId="20" fillId="0" borderId="22" xfId="2" applyNumberFormat="1" applyFont="1" applyFill="1" applyBorder="1" applyAlignment="1">
      <alignment vertical="center"/>
    </xf>
    <xf numFmtId="38" fontId="20" fillId="0" borderId="12" xfId="2" applyFont="1" applyFill="1" applyBorder="1" applyAlignment="1">
      <alignment vertical="center"/>
    </xf>
    <xf numFmtId="38" fontId="20" fillId="0" borderId="10" xfId="2" applyFont="1" applyFill="1" applyBorder="1" applyAlignment="1">
      <alignment horizontal="right" vertical="center"/>
    </xf>
    <xf numFmtId="38" fontId="20" fillId="0" borderId="11" xfId="2" applyFont="1" applyFill="1" applyBorder="1" applyAlignment="1">
      <alignment horizontal="right" vertical="center"/>
    </xf>
    <xf numFmtId="178" fontId="20" fillId="0" borderId="10" xfId="2" applyNumberFormat="1" applyFont="1" applyFill="1" applyBorder="1" applyAlignment="1">
      <alignment horizontal="right" vertical="center"/>
    </xf>
    <xf numFmtId="178" fontId="20" fillId="0" borderId="11" xfId="2" applyNumberFormat="1" applyFont="1" applyFill="1" applyBorder="1" applyAlignment="1">
      <alignment horizontal="right" vertical="center"/>
    </xf>
    <xf numFmtId="38" fontId="20" fillId="0" borderId="10" xfId="2" applyNumberFormat="1" applyFont="1" applyFill="1" applyBorder="1" applyAlignment="1">
      <alignment horizontal="right" vertical="center"/>
    </xf>
    <xf numFmtId="182" fontId="13" fillId="0" borderId="21" xfId="1" applyNumberFormat="1" applyFont="1" applyFill="1" applyBorder="1" applyAlignment="1">
      <alignment vertical="center"/>
    </xf>
    <xf numFmtId="182" fontId="20" fillId="0" borderId="22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32" fillId="0" borderId="10" xfId="1" applyFont="1" applyFill="1" applyBorder="1" applyAlignment="1">
      <alignment horizontal="center" vertical="center" shrinkToFit="1"/>
    </xf>
    <xf numFmtId="38" fontId="32" fillId="0" borderId="11" xfId="1" applyFont="1" applyFill="1" applyBorder="1" applyAlignment="1">
      <alignment horizontal="center" vertical="center" shrinkToFit="1"/>
    </xf>
    <xf numFmtId="38" fontId="32" fillId="0" borderId="12" xfId="1" applyFont="1" applyFill="1" applyBorder="1" applyAlignment="1">
      <alignment horizontal="center" vertical="center" shrinkToFit="1"/>
    </xf>
    <xf numFmtId="38" fontId="23" fillId="0" borderId="1" xfId="1" applyFont="1" applyFill="1" applyBorder="1" applyAlignment="1">
      <alignment horizontal="center" vertical="center" shrinkToFit="1"/>
    </xf>
    <xf numFmtId="38" fontId="23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13" fillId="0" borderId="2" xfId="1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shrinkToFit="1"/>
    </xf>
    <xf numFmtId="38" fontId="13" fillId="0" borderId="4" xfId="1" applyFont="1" applyFill="1" applyBorder="1" applyAlignment="1">
      <alignment horizontal="center" vertical="center" shrinkToFit="1"/>
    </xf>
    <xf numFmtId="38" fontId="13" fillId="0" borderId="5" xfId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7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13" fillId="0" borderId="9" xfId="1" applyFont="1" applyFill="1" applyBorder="1" applyAlignment="1">
      <alignment horizontal="center" vertical="center" shrinkToFit="1"/>
    </xf>
    <xf numFmtId="38" fontId="13" fillId="0" borderId="10" xfId="1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/>
    </xf>
    <xf numFmtId="38" fontId="13" fillId="0" borderId="7" xfId="1" applyFont="1" applyFill="1" applyBorder="1" applyAlignment="1">
      <alignment horizontal="center" vertical="center" justifyLastLine="1"/>
    </xf>
    <xf numFmtId="38" fontId="13" fillId="0" borderId="11" xfId="1" applyFont="1" applyFill="1" applyBorder="1" applyAlignment="1">
      <alignment horizontal="center" vertical="center" justifyLastLine="1"/>
    </xf>
    <xf numFmtId="38" fontId="13" fillId="0" borderId="2" xfId="1" applyFont="1" applyFill="1" applyBorder="1" applyAlignment="1">
      <alignment horizontal="distributed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38" fontId="31" fillId="0" borderId="12" xfId="1" applyFont="1" applyFill="1" applyBorder="1" applyAlignment="1">
      <alignment horizontal="right" vertical="center"/>
    </xf>
    <xf numFmtId="38" fontId="31" fillId="0" borderId="11" xfId="1" applyFont="1" applyFill="1" applyBorder="1" applyAlignment="1">
      <alignment horizontal="right" vertical="center"/>
    </xf>
    <xf numFmtId="38" fontId="32" fillId="0" borderId="12" xfId="1" applyFont="1" applyFill="1" applyBorder="1" applyAlignment="1">
      <alignment horizontal="right" vertical="center" shrinkToFit="1"/>
    </xf>
    <xf numFmtId="38" fontId="32" fillId="0" borderId="11" xfId="1" applyFont="1" applyFill="1" applyBorder="1" applyAlignment="1">
      <alignment horizontal="right" vertical="center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32" fillId="0" borderId="10" xfId="1" applyFont="1" applyFill="1" applyBorder="1" applyAlignment="1">
      <alignment horizontal="right" vertical="center" shrinkToFit="1"/>
    </xf>
    <xf numFmtId="38" fontId="15" fillId="0" borderId="0" xfId="1" applyFont="1" applyFill="1" applyAlignment="1">
      <alignment horizontal="center" vertical="center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31" fillId="0" borderId="10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21" fillId="0" borderId="3" xfId="1" applyFont="1" applyFill="1" applyBorder="1" applyAlignment="1">
      <alignment horizontal="distributed" vertical="center" indent="1"/>
    </xf>
    <xf numFmtId="38" fontId="21" fillId="0" borderId="4" xfId="1" applyFont="1" applyFill="1" applyBorder="1" applyAlignment="1">
      <alignment horizontal="distributed" vertical="center" indent="1"/>
    </xf>
    <xf numFmtId="38" fontId="21" fillId="0" borderId="2" xfId="1" applyFont="1" applyFill="1" applyBorder="1" applyAlignment="1">
      <alignment horizontal="distributed" vertical="center" indent="1"/>
    </xf>
    <xf numFmtId="38" fontId="21" fillId="0" borderId="5" xfId="1" applyFont="1" applyFill="1" applyBorder="1" applyAlignment="1">
      <alignment horizontal="distributed" vertical="center" indent="1"/>
    </xf>
    <xf numFmtId="38" fontId="21" fillId="0" borderId="4" xfId="1" applyFont="1" applyFill="1" applyBorder="1" applyAlignment="1">
      <alignment horizontal="center" vertical="center" justifyLastLine="1"/>
    </xf>
    <xf numFmtId="38" fontId="21" fillId="0" borderId="5" xfId="1" applyFont="1" applyFill="1" applyBorder="1" applyAlignment="1">
      <alignment horizontal="center" vertical="center" justifyLastLine="1"/>
    </xf>
    <xf numFmtId="38" fontId="21" fillId="0" borderId="3" xfId="1" applyFont="1" applyFill="1" applyBorder="1" applyAlignment="1">
      <alignment horizontal="center" vertical="center" wrapText="1" justifyLastLine="1"/>
    </xf>
    <xf numFmtId="38" fontId="21" fillId="0" borderId="5" xfId="1" applyFont="1" applyFill="1" applyBorder="1" applyAlignment="1">
      <alignment horizontal="center" vertical="center" wrapText="1" justifyLastLine="1"/>
    </xf>
    <xf numFmtId="38" fontId="21" fillId="0" borderId="12" xfId="1" applyFont="1" applyFill="1" applyBorder="1" applyAlignment="1">
      <alignment horizontal="center" vertical="center" justifyLastLine="1"/>
    </xf>
    <xf numFmtId="38" fontId="21" fillId="0" borderId="11" xfId="1" applyFont="1" applyFill="1" applyBorder="1" applyAlignment="1">
      <alignment horizontal="center" vertical="center" justifyLastLine="1"/>
    </xf>
    <xf numFmtId="38" fontId="21" fillId="0" borderId="12" xfId="1" applyFont="1" applyFill="1" applyBorder="1" applyAlignment="1">
      <alignment horizontal="center" vertical="center" wrapText="1" justifyLastLine="1"/>
    </xf>
    <xf numFmtId="38" fontId="21" fillId="0" borderId="11" xfId="1" applyFont="1" applyFill="1" applyBorder="1" applyAlignment="1">
      <alignment horizontal="center" vertical="center" wrapText="1" justifyLastLine="1"/>
    </xf>
    <xf numFmtId="38" fontId="21" fillId="0" borderId="3" xfId="1" applyFont="1" applyFill="1" applyBorder="1" applyAlignment="1">
      <alignment horizontal="center" vertical="center" justifyLastLine="1"/>
    </xf>
    <xf numFmtId="38" fontId="21" fillId="0" borderId="4" xfId="1" applyFont="1" applyFill="1" applyBorder="1" applyAlignment="1">
      <alignment horizontal="center" vertical="center" wrapText="1" justifyLastLine="1"/>
    </xf>
    <xf numFmtId="0" fontId="16" fillId="0" borderId="0" xfId="0" applyFont="1" applyFill="1" applyAlignment="1">
      <alignment horizontal="left" vertical="center"/>
    </xf>
    <xf numFmtId="38" fontId="23" fillId="0" borderId="10" xfId="1" applyFont="1" applyFill="1" applyBorder="1" applyAlignment="1">
      <alignment horizontal="left" vertical="center"/>
    </xf>
    <xf numFmtId="38" fontId="21" fillId="0" borderId="7" xfId="1" applyFont="1" applyFill="1" applyBorder="1" applyAlignment="1">
      <alignment horizontal="center" vertical="center"/>
    </xf>
    <xf numFmtId="38" fontId="21" fillId="0" borderId="11" xfId="1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horizontal="distributed" vertical="center" justifyLastLine="1"/>
    </xf>
    <xf numFmtId="38" fontId="21" fillId="0" borderId="3" xfId="1" applyFont="1" applyFill="1" applyBorder="1" applyAlignment="1">
      <alignment horizontal="distributed" vertical="center" justifyLastLine="1"/>
    </xf>
    <xf numFmtId="178" fontId="20" fillId="0" borderId="8" xfId="2" applyNumberFormat="1" applyFont="1" applyFill="1" applyBorder="1" applyAlignment="1">
      <alignment horizontal="right" vertical="center"/>
    </xf>
    <xf numFmtId="178" fontId="20" fillId="0" borderId="9" xfId="2" applyNumberFormat="1" applyFont="1" applyFill="1" applyBorder="1" applyAlignment="1">
      <alignment horizontal="right" vertical="center"/>
    </xf>
    <xf numFmtId="38" fontId="20" fillId="0" borderId="8" xfId="2" applyNumberFormat="1" applyFont="1" applyFill="1" applyBorder="1" applyAlignment="1">
      <alignment horizontal="right" vertical="center"/>
    </xf>
    <xf numFmtId="38" fontId="20" fillId="0" borderId="0" xfId="2" applyNumberFormat="1" applyFont="1" applyFill="1" applyBorder="1" applyAlignment="1">
      <alignment horizontal="right" vertical="center"/>
    </xf>
    <xf numFmtId="38" fontId="20" fillId="0" borderId="10" xfId="2" applyFont="1" applyFill="1" applyBorder="1" applyAlignment="1">
      <alignment horizontal="right" vertical="center"/>
    </xf>
    <xf numFmtId="38" fontId="20" fillId="0" borderId="11" xfId="2" applyFont="1" applyFill="1" applyBorder="1" applyAlignment="1">
      <alignment horizontal="right" vertical="center"/>
    </xf>
    <xf numFmtId="38" fontId="20" fillId="0" borderId="12" xfId="2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horizontal="right" vertical="center"/>
    </xf>
    <xf numFmtId="38" fontId="20" fillId="0" borderId="9" xfId="2" applyFont="1" applyFill="1" applyBorder="1" applyAlignment="1">
      <alignment horizontal="right" vertical="center"/>
    </xf>
    <xf numFmtId="38" fontId="20" fillId="0" borderId="8" xfId="2" applyFont="1" applyFill="1" applyBorder="1" applyAlignment="1">
      <alignment horizontal="right" vertical="center"/>
    </xf>
    <xf numFmtId="38" fontId="13" fillId="0" borderId="15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right" vertical="center"/>
    </xf>
    <xf numFmtId="178" fontId="13" fillId="0" borderId="15" xfId="2" applyNumberFormat="1" applyFont="1" applyFill="1" applyBorder="1" applyAlignment="1">
      <alignment horizontal="right" vertical="center"/>
    </xf>
    <xf numFmtId="178" fontId="13" fillId="0" borderId="13" xfId="2" applyNumberFormat="1" applyFont="1" applyFill="1" applyBorder="1" applyAlignment="1">
      <alignment horizontal="right" vertical="center"/>
    </xf>
    <xf numFmtId="38" fontId="13" fillId="0" borderId="15" xfId="2" applyNumberFormat="1" applyFont="1" applyFill="1" applyBorder="1" applyAlignment="1">
      <alignment horizontal="right" vertical="center"/>
    </xf>
    <xf numFmtId="38" fontId="13" fillId="0" borderId="16" xfId="2" applyNumberFormat="1" applyFont="1" applyFill="1" applyBorder="1" applyAlignment="1">
      <alignment horizontal="right" vertical="center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13" fillId="0" borderId="19" xfId="2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38" fontId="13" fillId="0" borderId="16" xfId="2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78" fontId="17" fillId="0" borderId="6" xfId="2" applyNumberFormat="1" applyFont="1" applyFill="1" applyBorder="1" applyAlignment="1">
      <alignment horizontal="right" vertical="center"/>
    </xf>
    <xf numFmtId="178" fontId="17" fillId="0" borderId="7" xfId="2" applyNumberFormat="1" applyFont="1" applyFill="1" applyBorder="1" applyAlignment="1">
      <alignment horizontal="right" vertical="center"/>
    </xf>
    <xf numFmtId="38" fontId="17" fillId="0" borderId="6" xfId="2" applyNumberFormat="1" applyFont="1" applyFill="1" applyBorder="1" applyAlignment="1">
      <alignment horizontal="right" vertical="center"/>
    </xf>
    <xf numFmtId="38" fontId="17" fillId="0" borderId="1" xfId="2" applyNumberFormat="1" applyFont="1" applyFill="1" applyBorder="1" applyAlignment="1">
      <alignment horizontal="right" vertical="center"/>
    </xf>
    <xf numFmtId="38" fontId="17" fillId="0" borderId="20" xfId="2" applyFont="1" applyFill="1" applyBorder="1" applyAlignment="1">
      <alignment horizontal="right" vertical="center"/>
    </xf>
    <xf numFmtId="38" fontId="17" fillId="0" borderId="17" xfId="2" applyFont="1" applyFill="1" applyBorder="1" applyAlignment="1">
      <alignment horizontal="right" vertical="center"/>
    </xf>
    <xf numFmtId="38" fontId="17" fillId="0" borderId="19" xfId="2" applyFont="1" applyFill="1" applyBorder="1" applyAlignment="1">
      <alignment horizontal="right" vertical="center"/>
    </xf>
    <xf numFmtId="38" fontId="17" fillId="0" borderId="6" xfId="2" applyFont="1" applyFill="1" applyBorder="1" applyAlignment="1">
      <alignment horizontal="right" vertical="center"/>
    </xf>
    <xf numFmtId="38" fontId="17" fillId="0" borderId="7" xfId="2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17" fillId="0" borderId="1" xfId="2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8" xfId="0" applyFont="1" applyFill="1" applyBorder="1" applyAlignment="1">
      <alignment horizontal="center" vertical="center" wrapText="1" justifyLastLine="1"/>
    </xf>
    <xf numFmtId="0" fontId="16" fillId="0" borderId="9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0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horizontal="center" vertical="center" wrapText="1" justifyLastLine="1"/>
    </xf>
    <xf numFmtId="0" fontId="13" fillId="0" borderId="10" xfId="0" applyFont="1" applyFill="1" applyBorder="1" applyAlignment="1">
      <alignment horizontal="center" vertical="center" wrapText="1" justifyLastLine="1"/>
    </xf>
    <xf numFmtId="0" fontId="13" fillId="0" borderId="11" xfId="0" applyFont="1" applyFill="1" applyBorder="1" applyAlignment="1">
      <alignment horizontal="center" vertical="center" wrapText="1" justifyLastLine="1"/>
    </xf>
    <xf numFmtId="0" fontId="15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distributed" vertical="center" wrapText="1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12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justify"/>
    </xf>
    <xf numFmtId="0" fontId="1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justifyLastLine="1"/>
    </xf>
    <xf numFmtId="0" fontId="13" fillId="0" borderId="12" xfId="0" applyFont="1" applyFill="1" applyBorder="1" applyAlignment="1">
      <alignment horizontal="center" vertical="center" wrapText="1" justifyLastLine="1"/>
    </xf>
    <xf numFmtId="0" fontId="13" fillId="0" borderId="3" xfId="0" applyFont="1" applyFill="1" applyBorder="1" applyAlignment="1">
      <alignment horizontal="center" vertical="center" justifyLastLine="1"/>
    </xf>
    <xf numFmtId="38" fontId="1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center" vertical="center" justifyLastLine="1"/>
    </xf>
    <xf numFmtId="0" fontId="13" fillId="0" borderId="22" xfId="0" applyFont="1" applyFill="1" applyBorder="1" applyAlignment="1">
      <alignment horizontal="center" vertical="center" justifyLastLine="1"/>
    </xf>
    <xf numFmtId="38" fontId="13" fillId="0" borderId="5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4" xfId="1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distributed" vertical="center" wrapText="1" indent="1"/>
    </xf>
    <xf numFmtId="0" fontId="13" fillId="0" borderId="7" xfId="0" applyFont="1" applyFill="1" applyBorder="1" applyAlignment="1">
      <alignment horizontal="distributed" vertical="center" wrapText="1" indent="1"/>
    </xf>
    <xf numFmtId="0" fontId="13" fillId="0" borderId="12" xfId="0" applyFont="1" applyFill="1" applyBorder="1" applyAlignment="1">
      <alignment horizontal="distributed" vertical="center" wrapText="1" indent="1"/>
    </xf>
    <xf numFmtId="0" fontId="13" fillId="0" borderId="11" xfId="0" applyFont="1" applyFill="1" applyBorder="1" applyAlignment="1">
      <alignment horizontal="distributed" vertical="center" wrapText="1" indent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38" fontId="13" fillId="0" borderId="5" xfId="1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0" xfId="1" applyFont="1" applyFill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wrapText="1" indent="2"/>
    </xf>
    <xf numFmtId="0" fontId="13" fillId="0" borderId="7" xfId="0" applyFont="1" applyFill="1" applyBorder="1" applyAlignment="1">
      <alignment horizontal="distributed" vertical="center" wrapText="1" indent="2"/>
    </xf>
    <xf numFmtId="0" fontId="13" fillId="0" borderId="12" xfId="0" applyFont="1" applyFill="1" applyBorder="1" applyAlignment="1">
      <alignment horizontal="distributed" vertical="center" wrapText="1" indent="2"/>
    </xf>
    <xf numFmtId="0" fontId="13" fillId="0" borderId="11" xfId="0" applyFont="1" applyFill="1" applyBorder="1" applyAlignment="1">
      <alignment horizontal="distributed" vertical="center" wrapText="1" indent="2"/>
    </xf>
    <xf numFmtId="0" fontId="13" fillId="0" borderId="32" xfId="0" applyFont="1" applyFill="1" applyBorder="1" applyAlignment="1">
      <alignment horizontal="center" vertical="center" wrapText="1" justifyLastLine="1"/>
    </xf>
    <xf numFmtId="0" fontId="13" fillId="0" borderId="22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center" vertical="center" wrapText="1" justifyLastLine="1"/>
    </xf>
    <xf numFmtId="0" fontId="28" fillId="0" borderId="5" xfId="0" applyFont="1" applyFill="1" applyBorder="1" applyAlignment="1">
      <alignment horizontal="center" vertical="center" wrapText="1" justifyLastLine="1"/>
    </xf>
    <xf numFmtId="0" fontId="28" fillId="0" borderId="32" xfId="0" applyFont="1" applyFill="1" applyBorder="1" applyAlignment="1">
      <alignment horizontal="center" vertical="center" wrapText="1" justifyLastLine="1"/>
    </xf>
    <xf numFmtId="0" fontId="28" fillId="0" borderId="22" xfId="0" applyFont="1" applyFill="1" applyBorder="1" applyAlignment="1">
      <alignment horizontal="center" vertical="center" wrapText="1" justifyLastLine="1"/>
    </xf>
    <xf numFmtId="0" fontId="27" fillId="0" borderId="32" xfId="0" applyFont="1" applyFill="1" applyBorder="1" applyAlignment="1">
      <alignment horizontal="center" vertical="center" wrapText="1" justifyLastLine="1"/>
    </xf>
    <xf numFmtId="0" fontId="27" fillId="0" borderId="22" xfId="0" applyFont="1" applyFill="1" applyBorder="1" applyAlignment="1">
      <alignment horizontal="center" vertical="center" wrapText="1" justifyLastLine="1"/>
    </xf>
    <xf numFmtId="0" fontId="28" fillId="0" borderId="32" xfId="0" applyFont="1" applyFill="1" applyBorder="1" applyAlignment="1">
      <alignment horizontal="center" vertical="center" justifyLastLine="1"/>
    </xf>
    <xf numFmtId="0" fontId="28" fillId="0" borderId="22" xfId="0" applyFont="1" applyFill="1" applyBorder="1" applyAlignment="1">
      <alignment horizontal="center" vertical="center" justifyLastLine="1"/>
    </xf>
    <xf numFmtId="0" fontId="28" fillId="0" borderId="6" xfId="0" applyFont="1" applyFill="1" applyBorder="1" applyAlignment="1">
      <alignment horizontal="center" vertical="center" justifyLastLine="1"/>
    </xf>
    <xf numFmtId="0" fontId="28" fillId="0" borderId="12" xfId="0" applyFont="1" applyFill="1" applyBorder="1" applyAlignment="1">
      <alignment horizontal="center" vertical="center" justifyLastLine="1"/>
    </xf>
    <xf numFmtId="0" fontId="13" fillId="0" borderId="32" xfId="0" applyFont="1" applyFill="1" applyBorder="1" applyAlignment="1">
      <alignment horizontal="center" vertical="center" justifyLastLine="1"/>
    </xf>
    <xf numFmtId="0" fontId="13" fillId="0" borderId="0" xfId="0" applyFont="1" applyFill="1" applyAlignment="1">
      <alignment horizontal="center" vertical="center"/>
    </xf>
    <xf numFmtId="56" fontId="15" fillId="0" borderId="0" xfId="0" applyNumberFormat="1" applyFont="1" applyFill="1" applyAlignment="1">
      <alignment horizontal="center" vertical="center"/>
    </xf>
    <xf numFmtId="38" fontId="20" fillId="0" borderId="12" xfId="2" applyFont="1" applyFill="1" applyBorder="1" applyAlignment="1">
      <alignment horizontal="center" vertical="center"/>
    </xf>
    <xf numFmtId="38" fontId="20" fillId="0" borderId="10" xfId="2" applyFont="1" applyFill="1" applyBorder="1" applyAlignment="1">
      <alignment horizontal="center" vertical="center"/>
    </xf>
    <xf numFmtId="38" fontId="20" fillId="0" borderId="11" xfId="2" applyFont="1" applyFill="1" applyBorder="1" applyAlignment="1">
      <alignment horizontal="center" vertical="center"/>
    </xf>
    <xf numFmtId="38" fontId="31" fillId="0" borderId="12" xfId="2" applyFont="1" applyFill="1" applyBorder="1" applyAlignment="1">
      <alignment horizontal="center" vertical="center"/>
    </xf>
    <xf numFmtId="38" fontId="31" fillId="0" borderId="10" xfId="2" applyFont="1" applyFill="1" applyBorder="1" applyAlignment="1">
      <alignment horizontal="center" vertical="center"/>
    </xf>
    <xf numFmtId="38" fontId="31" fillId="0" borderId="11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/>
    </xf>
    <xf numFmtId="38" fontId="13" fillId="0" borderId="6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5" fillId="0" borderId="0" xfId="2" applyFont="1" applyFill="1" applyAlignment="1">
      <alignment horizontal="center" vertical="center"/>
    </xf>
    <xf numFmtId="38" fontId="13" fillId="0" borderId="7" xfId="2" applyFont="1" applyFill="1" applyBorder="1" applyAlignment="1">
      <alignment horizontal="distributed" vertical="center" justifyLastLine="1"/>
    </xf>
    <xf numFmtId="38" fontId="13" fillId="0" borderId="9" xfId="2" applyFont="1" applyFill="1" applyBorder="1" applyAlignment="1">
      <alignment horizontal="distributed" vertical="center" justifyLastLine="1"/>
    </xf>
    <xf numFmtId="38" fontId="13" fillId="0" borderId="11" xfId="2" applyFont="1" applyFill="1" applyBorder="1" applyAlignment="1">
      <alignment horizontal="distributed" vertical="center" justifyLastLine="1"/>
    </xf>
    <xf numFmtId="38" fontId="13" fillId="0" borderId="6" xfId="2" applyFont="1" applyFill="1" applyBorder="1" applyAlignment="1">
      <alignment horizontal="center" vertical="center" wrapText="1" justifyLastLine="1"/>
    </xf>
    <xf numFmtId="38" fontId="13" fillId="0" borderId="1" xfId="2" applyFont="1" applyFill="1" applyBorder="1" applyAlignment="1">
      <alignment horizontal="center" vertical="center" wrapText="1" justifyLastLine="1"/>
    </xf>
    <xf numFmtId="38" fontId="13" fillId="0" borderId="7" xfId="2" applyFont="1" applyFill="1" applyBorder="1" applyAlignment="1">
      <alignment horizontal="center" vertical="center" wrapText="1" justifyLastLine="1"/>
    </xf>
    <xf numFmtId="38" fontId="13" fillId="0" borderId="12" xfId="2" applyFont="1" applyFill="1" applyBorder="1" applyAlignment="1">
      <alignment horizontal="center" vertical="center" wrapText="1" justifyLastLine="1"/>
    </xf>
    <xf numFmtId="38" fontId="13" fillId="0" borderId="10" xfId="2" applyFont="1" applyFill="1" applyBorder="1" applyAlignment="1">
      <alignment horizontal="center" vertical="center" wrapText="1" justifyLastLine="1"/>
    </xf>
    <xf numFmtId="38" fontId="13" fillId="0" borderId="11" xfId="2" applyFont="1" applyFill="1" applyBorder="1" applyAlignment="1">
      <alignment horizontal="center" vertical="center" wrapText="1" justifyLastLine="1"/>
    </xf>
    <xf numFmtId="38" fontId="13" fillId="0" borderId="2" xfId="2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35" fillId="0" borderId="6" xfId="2" applyFont="1" applyFill="1" applyBorder="1" applyAlignment="1">
      <alignment horizontal="center" vertical="distributed" textRotation="255"/>
    </xf>
    <xf numFmtId="38" fontId="35" fillId="0" borderId="1" xfId="2" applyFont="1" applyFill="1" applyBorder="1" applyAlignment="1">
      <alignment horizontal="center" vertical="distributed" textRotation="255"/>
    </xf>
    <xf numFmtId="38" fontId="35" fillId="0" borderId="7" xfId="2" applyFont="1" applyFill="1" applyBorder="1" applyAlignment="1">
      <alignment horizontal="center" vertical="distributed" textRotation="255"/>
    </xf>
    <xf numFmtId="38" fontId="35" fillId="0" borderId="8" xfId="2" applyFont="1" applyFill="1" applyBorder="1" applyAlignment="1">
      <alignment horizontal="center" vertical="distributed" textRotation="255"/>
    </xf>
    <xf numFmtId="38" fontId="35" fillId="0" borderId="0" xfId="2" applyFont="1" applyFill="1" applyBorder="1" applyAlignment="1">
      <alignment horizontal="center" vertical="distributed" textRotation="255"/>
    </xf>
    <xf numFmtId="38" fontId="35" fillId="0" borderId="9" xfId="2" applyFont="1" applyFill="1" applyBorder="1" applyAlignment="1">
      <alignment horizontal="center" vertical="distributed" textRotation="255"/>
    </xf>
    <xf numFmtId="38" fontId="35" fillId="0" borderId="12" xfId="2" applyFont="1" applyFill="1" applyBorder="1" applyAlignment="1">
      <alignment horizontal="center" vertical="distributed" textRotation="255"/>
    </xf>
    <xf numFmtId="38" fontId="35" fillId="0" borderId="10" xfId="2" applyFont="1" applyFill="1" applyBorder="1" applyAlignment="1">
      <alignment horizontal="center" vertical="distributed" textRotation="255"/>
    </xf>
    <xf numFmtId="38" fontId="35" fillId="0" borderId="11" xfId="2" applyFont="1" applyFill="1" applyBorder="1" applyAlignment="1">
      <alignment horizontal="center" vertical="distributed" textRotation="255"/>
    </xf>
    <xf numFmtId="38" fontId="33" fillId="0" borderId="12" xfId="2" applyFont="1" applyFill="1" applyBorder="1" applyAlignment="1">
      <alignment horizontal="center" vertical="center" shrinkToFit="1"/>
    </xf>
    <xf numFmtId="38" fontId="33" fillId="0" borderId="11" xfId="2" applyFont="1" applyFill="1" applyBorder="1" applyAlignment="1">
      <alignment horizontal="center" vertical="center" shrinkToFit="1"/>
    </xf>
    <xf numFmtId="38" fontId="33" fillId="0" borderId="12" xfId="2" applyFont="1" applyFill="1" applyBorder="1" applyAlignment="1">
      <alignment horizontal="center" vertical="center"/>
    </xf>
    <xf numFmtId="38" fontId="33" fillId="0" borderId="11" xfId="2" applyFont="1" applyFill="1" applyBorder="1" applyAlignment="1">
      <alignment horizontal="center" vertical="center"/>
    </xf>
    <xf numFmtId="38" fontId="33" fillId="0" borderId="10" xfId="2" applyFont="1" applyFill="1" applyBorder="1" applyAlignment="1">
      <alignment horizontal="center" vertical="center"/>
    </xf>
    <xf numFmtId="38" fontId="32" fillId="0" borderId="12" xfId="2" applyFont="1" applyFill="1" applyBorder="1" applyAlignment="1">
      <alignment horizontal="center" vertical="center" shrinkToFit="1"/>
    </xf>
    <xf numFmtId="38" fontId="32" fillId="0" borderId="11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10" xfId="1" applyNumberFormat="1" applyFont="1" applyFill="1" applyBorder="1" applyAlignment="1">
      <alignment horizontal="right" vertical="center"/>
    </xf>
    <xf numFmtId="176" fontId="20" fillId="0" borderId="11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0" fontId="20" fillId="0" borderId="10" xfId="3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distributed" vertical="center" indent="1"/>
    </xf>
    <xf numFmtId="0" fontId="13" fillId="0" borderId="4" xfId="0" applyFont="1" applyFill="1" applyBorder="1" applyAlignment="1">
      <alignment horizontal="distributed" vertical="center" indent="1"/>
    </xf>
    <xf numFmtId="0" fontId="13" fillId="0" borderId="5" xfId="0" applyFont="1" applyFill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3" fillId="0" borderId="3" xfId="0" applyFont="1" applyFill="1" applyBorder="1" applyAlignment="1">
      <alignment horizontal="center" vertical="center" wrapText="1" justifyLastLine="1"/>
    </xf>
    <xf numFmtId="0" fontId="13" fillId="0" borderId="4" xfId="0" applyFont="1" applyFill="1" applyBorder="1" applyAlignment="1">
      <alignment horizontal="center" vertical="center" wrapText="1" justifyLastLine="1"/>
    </xf>
    <xf numFmtId="0" fontId="12" fillId="0" borderId="5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176" fontId="31" fillId="0" borderId="12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177" fontId="20" fillId="0" borderId="12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180" fontId="31" fillId="0" borderId="12" xfId="3" applyNumberFormat="1" applyFont="1" applyFill="1" applyBorder="1" applyAlignment="1">
      <alignment horizontal="right" vertical="center"/>
    </xf>
    <xf numFmtId="180" fontId="31" fillId="0" borderId="10" xfId="3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1" fontId="31" fillId="0" borderId="12" xfId="0" applyNumberFormat="1" applyFont="1" applyFill="1" applyBorder="1" applyAlignment="1">
      <alignment horizontal="right" vertical="center"/>
    </xf>
    <xf numFmtId="181" fontId="31" fillId="0" borderId="11" xfId="0" applyNumberFormat="1" applyFont="1" applyFill="1" applyBorder="1" applyAlignment="1">
      <alignment horizontal="right" vertical="center"/>
    </xf>
    <xf numFmtId="176" fontId="31" fillId="0" borderId="12" xfId="3" applyNumberFormat="1" applyFont="1" applyFill="1" applyBorder="1" applyAlignment="1">
      <alignment horizontal="right" vertical="center"/>
    </xf>
    <xf numFmtId="176" fontId="31" fillId="0" borderId="11" xfId="3" applyNumberFormat="1" applyFont="1" applyFill="1" applyBorder="1" applyAlignment="1">
      <alignment horizontal="right" vertical="center"/>
    </xf>
    <xf numFmtId="181" fontId="13" fillId="0" borderId="8" xfId="0" applyNumberFormat="1" applyFont="1" applyFill="1" applyBorder="1" applyAlignment="1">
      <alignment horizontal="right" vertical="center"/>
    </xf>
    <xf numFmtId="181" fontId="13" fillId="0" borderId="9" xfId="0" applyNumberFormat="1" applyFont="1" applyFill="1" applyBorder="1" applyAlignment="1">
      <alignment horizontal="right" vertical="center"/>
    </xf>
    <xf numFmtId="176" fontId="13" fillId="0" borderId="8" xfId="3" applyNumberFormat="1" applyFont="1" applyFill="1" applyBorder="1" applyAlignment="1">
      <alignment horizontal="right" vertical="center"/>
    </xf>
    <xf numFmtId="176" fontId="13" fillId="0" borderId="9" xfId="3" applyNumberFormat="1" applyFont="1" applyFill="1" applyBorder="1" applyAlignment="1">
      <alignment horizontal="right" vertical="center"/>
    </xf>
    <xf numFmtId="180" fontId="13" fillId="0" borderId="8" xfId="3" applyNumberFormat="1" applyFont="1" applyFill="1" applyBorder="1" applyAlignment="1">
      <alignment horizontal="right" vertical="center"/>
    </xf>
    <xf numFmtId="180" fontId="13" fillId="0" borderId="0" xfId="3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81" fontId="17" fillId="0" borderId="6" xfId="0" applyNumberFormat="1" applyFont="1" applyFill="1" applyBorder="1" applyAlignment="1">
      <alignment horizontal="right" vertical="center"/>
    </xf>
    <xf numFmtId="181" fontId="17" fillId="0" borderId="7" xfId="0" applyNumberFormat="1" applyFont="1" applyFill="1" applyBorder="1" applyAlignment="1">
      <alignment horizontal="right" vertical="center"/>
    </xf>
    <xf numFmtId="176" fontId="17" fillId="0" borderId="6" xfId="3" applyNumberFormat="1" applyFont="1" applyFill="1" applyBorder="1" applyAlignment="1">
      <alignment horizontal="right" vertical="center"/>
    </xf>
    <xf numFmtId="176" fontId="17" fillId="0" borderId="7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9" xfId="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80" fontId="17" fillId="0" borderId="6" xfId="3" applyNumberFormat="1" applyFont="1" applyFill="1" applyBorder="1" applyAlignment="1">
      <alignment horizontal="right" vertical="center"/>
    </xf>
    <xf numFmtId="180" fontId="17" fillId="0" borderId="1" xfId="3" applyNumberFormat="1" applyFont="1" applyFill="1" applyBorder="1" applyAlignment="1">
      <alignment horizontal="right" vertical="center"/>
    </xf>
    <xf numFmtId="179" fontId="13" fillId="0" borderId="0" xfId="2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20" fillId="0" borderId="12" xfId="2" applyNumberFormat="1" applyFont="1" applyFill="1" applyBorder="1" applyAlignment="1">
      <alignment horizontal="right" vertical="center"/>
    </xf>
    <xf numFmtId="179" fontId="20" fillId="0" borderId="11" xfId="2" applyNumberFormat="1" applyFont="1" applyFill="1" applyBorder="1" applyAlignment="1">
      <alignment horizontal="right" vertical="center"/>
    </xf>
    <xf numFmtId="179" fontId="20" fillId="0" borderId="10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9" fontId="13" fillId="0" borderId="6" xfId="2" applyNumberFormat="1" applyFont="1" applyFill="1" applyBorder="1" applyAlignment="1">
      <alignment horizontal="right" vertical="center"/>
    </xf>
    <xf numFmtId="179" fontId="13" fillId="0" borderId="7" xfId="2" applyNumberFormat="1" applyFont="1" applyFill="1" applyBorder="1" applyAlignment="1">
      <alignment horizontal="right" vertical="center"/>
    </xf>
    <xf numFmtId="179" fontId="13" fillId="0" borderId="1" xfId="2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indent="2"/>
    </xf>
    <xf numFmtId="0" fontId="13" fillId="0" borderId="7" xfId="0" applyFont="1" applyFill="1" applyBorder="1" applyAlignment="1">
      <alignment horizontal="distributed" vertical="center" indent="2"/>
    </xf>
    <xf numFmtId="0" fontId="13" fillId="0" borderId="12" xfId="0" applyFont="1" applyFill="1" applyBorder="1" applyAlignment="1">
      <alignment horizontal="distributed" vertical="center" indent="2"/>
    </xf>
    <xf numFmtId="0" fontId="13" fillId="0" borderId="11" xfId="0" applyFont="1" applyFill="1" applyBorder="1" applyAlignment="1">
      <alignment horizontal="distributed" vertical="center" indent="2"/>
    </xf>
    <xf numFmtId="0" fontId="13" fillId="0" borderId="6" xfId="0" applyFont="1" applyFill="1" applyBorder="1" applyAlignment="1">
      <alignment horizontal="distributed" vertical="center" indent="1"/>
    </xf>
    <xf numFmtId="0" fontId="13" fillId="0" borderId="7" xfId="0" applyFont="1" applyFill="1" applyBorder="1" applyAlignment="1">
      <alignment horizontal="distributed" vertical="center" indent="1"/>
    </xf>
    <xf numFmtId="0" fontId="13" fillId="0" borderId="12" xfId="0" applyFont="1" applyFill="1" applyBorder="1" applyAlignment="1">
      <alignment horizontal="distributed" vertical="center" indent="1"/>
    </xf>
    <xf numFmtId="0" fontId="13" fillId="0" borderId="11" xfId="0" applyFont="1" applyFill="1" applyBorder="1" applyAlignment="1">
      <alignment horizontal="distributed" vertical="center" indent="1"/>
    </xf>
    <xf numFmtId="0" fontId="1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distributed" vertical="center" indent="2"/>
    </xf>
    <xf numFmtId="0" fontId="13" fillId="0" borderId="10" xfId="0" applyFont="1" applyFill="1" applyBorder="1" applyAlignment="1">
      <alignment horizontal="distributed" vertical="center" indent="2"/>
    </xf>
    <xf numFmtId="179" fontId="13" fillId="0" borderId="6" xfId="0" applyNumberFormat="1" applyFont="1" applyFill="1" applyBorder="1" applyAlignment="1">
      <alignment vertical="center"/>
    </xf>
    <xf numFmtId="179" fontId="13" fillId="0" borderId="7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vertical="center"/>
    </xf>
    <xf numFmtId="179" fontId="13" fillId="0" borderId="8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20" fillId="0" borderId="12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179" fontId="20" fillId="0" borderId="10" xfId="0" applyNumberFormat="1" applyFont="1" applyFill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24</xdr:row>
      <xdr:rowOff>28575</xdr:rowOff>
    </xdr:from>
    <xdr:to>
      <xdr:col>11</xdr:col>
      <xdr:colOff>76200</xdr:colOff>
      <xdr:row>24</xdr:row>
      <xdr:rowOff>304799</xdr:rowOff>
    </xdr:to>
    <xdr:sp macro="" textlink="">
      <xdr:nvSpPr>
        <xdr:cNvPr id="5" name="テキスト ボックス 4"/>
        <xdr:cNvSpPr txBox="1"/>
      </xdr:nvSpPr>
      <xdr:spPr>
        <a:xfrm>
          <a:off x="2181225" y="6838950"/>
          <a:ext cx="3238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6"/>
  <sheetViews>
    <sheetView tabSelected="1"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7"/>
      <c r="C14" s="8"/>
      <c r="D14" s="311"/>
      <c r="E14" s="311"/>
      <c r="G14" s="9"/>
      <c r="H14" s="10"/>
      <c r="M14" s="11"/>
    </row>
    <row r="15" spans="1:14" ht="19.149999999999999" customHeight="1" x14ac:dyDescent="0.15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 x14ac:dyDescent="0.15">
      <c r="B16" s="7"/>
      <c r="C16" s="8"/>
      <c r="D16" s="311"/>
      <c r="E16" s="311"/>
      <c r="G16" s="9"/>
      <c r="H16" s="10"/>
      <c r="M16" s="9"/>
      <c r="N16" s="11"/>
    </row>
    <row r="17" spans="2:30" ht="19.149999999999999" customHeight="1" x14ac:dyDescent="0.15">
      <c r="B17" s="7"/>
      <c r="C17" s="8"/>
      <c r="D17" s="311"/>
      <c r="E17" s="311"/>
      <c r="G17" s="9"/>
      <c r="H17" s="10"/>
      <c r="M17" s="9"/>
      <c r="N17" s="11"/>
    </row>
    <row r="18" spans="2:30" ht="19.149999999999999" customHeight="1" x14ac:dyDescent="0.15">
      <c r="B18" s="7"/>
      <c r="C18" s="8"/>
      <c r="D18" s="311"/>
      <c r="E18" s="311"/>
      <c r="G18" s="9"/>
      <c r="H18" s="10"/>
      <c r="M18" s="9"/>
      <c r="N18" s="11"/>
    </row>
    <row r="19" spans="2:30" ht="19.149999999999999" customHeight="1" x14ac:dyDescent="0.15">
      <c r="B19" s="7"/>
      <c r="C19" s="8"/>
      <c r="D19" s="311"/>
      <c r="E19" s="311"/>
      <c r="G19" s="9"/>
      <c r="H19" s="10"/>
      <c r="M19" s="9"/>
      <c r="N19" s="11"/>
    </row>
    <row r="20" spans="2:30" ht="19.149999999999999" customHeight="1" x14ac:dyDescent="0.15">
      <c r="B20" s="7"/>
      <c r="C20" s="8"/>
      <c r="D20" s="311"/>
      <c r="E20" s="311"/>
      <c r="G20" s="9"/>
      <c r="H20" s="10"/>
      <c r="M20" s="9"/>
      <c r="N20" s="11"/>
    </row>
    <row r="21" spans="2:30" ht="19.149999999999999" customHeight="1" x14ac:dyDescent="0.15">
      <c r="B21" s="7"/>
      <c r="C21" s="8"/>
      <c r="D21" s="311"/>
      <c r="E21" s="311"/>
      <c r="G21" s="9"/>
      <c r="H21" s="10"/>
      <c r="M21" s="9"/>
      <c r="N21" s="11"/>
    </row>
    <row r="22" spans="2:30" ht="19.149999999999999" customHeight="1" x14ac:dyDescent="0.15">
      <c r="B22" s="7"/>
      <c r="C22" s="8"/>
      <c r="D22" s="311"/>
      <c r="E22" s="311"/>
      <c r="G22" s="9"/>
      <c r="H22" s="10"/>
      <c r="M22" s="9"/>
      <c r="N22" s="11"/>
    </row>
    <row r="23" spans="2:30" ht="19.149999999999999" customHeight="1" x14ac:dyDescent="0.15">
      <c r="B23" s="7"/>
      <c r="C23" s="8"/>
      <c r="D23" s="311"/>
      <c r="E23" s="311"/>
      <c r="G23" s="9"/>
      <c r="H23" s="10"/>
      <c r="M23" s="9"/>
      <c r="N23" s="11"/>
    </row>
    <row r="24" spans="2:30" ht="19.149999999999999" customHeight="1" x14ac:dyDescent="0.15">
      <c r="B24" s="7"/>
      <c r="C24" s="8"/>
      <c r="D24" s="311"/>
      <c r="E24" s="311"/>
      <c r="G24" s="9"/>
      <c r="H24" s="10"/>
      <c r="M24" s="9"/>
      <c r="N24" s="11"/>
    </row>
    <row r="25" spans="2:30" ht="19.149999999999999" customHeight="1" x14ac:dyDescent="0.15">
      <c r="B25" s="7"/>
      <c r="C25" s="8"/>
      <c r="D25" s="311"/>
      <c r="E25" s="311"/>
      <c r="G25" s="9"/>
      <c r="H25" s="10"/>
      <c r="M25" s="9"/>
      <c r="N25" s="11"/>
    </row>
    <row r="26" spans="2:30" ht="19.149999999999999" customHeight="1" x14ac:dyDescent="0.15">
      <c r="B26" s="7"/>
      <c r="C26" s="8"/>
      <c r="D26" s="311"/>
      <c r="E26" s="311"/>
      <c r="G26" s="9"/>
      <c r="H26" s="10"/>
      <c r="M26" s="9"/>
      <c r="N26" s="11"/>
    </row>
    <row r="27" spans="2:30" ht="19.149999999999999" customHeight="1" x14ac:dyDescent="0.15">
      <c r="B27" s="7"/>
      <c r="C27" s="8"/>
      <c r="D27" s="311"/>
      <c r="E27" s="311"/>
      <c r="G27" s="9"/>
      <c r="H27" s="10"/>
      <c r="M27" s="9"/>
      <c r="N27" s="11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17"/>
    </row>
    <row r="28" spans="2:30" ht="19.149999999999999" customHeight="1" x14ac:dyDescent="0.15">
      <c r="B28" s="7"/>
      <c r="C28" s="8"/>
      <c r="D28" s="311"/>
      <c r="E28" s="311"/>
      <c r="G28" s="9"/>
      <c r="H28" s="10"/>
      <c r="M28" s="9"/>
      <c r="N28" s="11"/>
    </row>
    <row r="29" spans="2:30" ht="19.149999999999999" customHeight="1" x14ac:dyDescent="0.15">
      <c r="B29" s="7"/>
      <c r="C29" s="8"/>
      <c r="D29" s="311"/>
      <c r="E29" s="311"/>
      <c r="G29" s="9"/>
      <c r="H29" s="10"/>
      <c r="M29" s="9"/>
      <c r="N29" s="11"/>
    </row>
    <row r="30" spans="2:30" ht="19.149999999999999" customHeight="1" x14ac:dyDescent="0.15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 x14ac:dyDescent="0.15">
      <c r="B31" s="7"/>
      <c r="C31" s="8"/>
      <c r="D31" s="311"/>
      <c r="E31" s="311"/>
      <c r="G31" s="9"/>
      <c r="H31" s="13"/>
      <c r="M31" s="9"/>
    </row>
    <row r="32" spans="2:30" ht="19.149999999999999" customHeight="1" x14ac:dyDescent="0.15">
      <c r="B32" s="7"/>
      <c r="C32" s="8"/>
      <c r="D32" s="311"/>
      <c r="E32" s="311"/>
      <c r="G32" s="9"/>
      <c r="H32" s="10"/>
      <c r="M32" s="9"/>
      <c r="N32" s="11"/>
    </row>
    <row r="33" spans="2:14" ht="30" customHeight="1" x14ac:dyDescent="0.15">
      <c r="B33" s="7"/>
      <c r="C33" s="8"/>
      <c r="D33" s="312"/>
      <c r="E33" s="312"/>
      <c r="F33" s="312"/>
      <c r="G33" s="9"/>
      <c r="H33" s="10"/>
      <c r="M33" s="9"/>
    </row>
    <row r="34" spans="2:14" ht="30" customHeight="1" x14ac:dyDescent="0.15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 x14ac:dyDescent="0.25">
      <c r="B35" s="7"/>
      <c r="C35" s="8"/>
      <c r="D35" s="311"/>
      <c r="E35" s="311"/>
      <c r="G35" s="9"/>
      <c r="H35" s="10"/>
      <c r="M35" s="14"/>
      <c r="N35" s="15"/>
    </row>
    <row r="36" spans="2:14" ht="19.149999999999999" customHeight="1" x14ac:dyDescent="0.15">
      <c r="B36" s="7"/>
      <c r="D36" s="311"/>
      <c r="E36" s="311"/>
      <c r="G36" s="9"/>
      <c r="H36" s="10"/>
    </row>
  </sheetData>
  <mergeCells count="21"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D36:E36"/>
    <mergeCell ref="D27:E27"/>
    <mergeCell ref="D28:E28"/>
    <mergeCell ref="D29:E29"/>
    <mergeCell ref="D31:E31"/>
    <mergeCell ref="D32:E32"/>
    <mergeCell ref="D33:F3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/>
  </sheetViews>
  <sheetFormatPr defaultColWidth="9" defaultRowHeight="12" x14ac:dyDescent="0.15"/>
  <cols>
    <col min="1" max="9" width="9.625" style="21" customWidth="1"/>
    <col min="10" max="23" width="4.375" style="21" customWidth="1"/>
    <col min="24" max="29" width="4.25" style="21" customWidth="1"/>
    <col min="30" max="30" width="4.375" style="21" customWidth="1"/>
    <col min="31" max="16384" width="9" style="21"/>
  </cols>
  <sheetData>
    <row r="1" spans="1:25" ht="21" customHeight="1" x14ac:dyDescent="0.15">
      <c r="A1" s="19"/>
      <c r="B1" s="434" t="s">
        <v>1</v>
      </c>
      <c r="C1" s="434"/>
      <c r="D1" s="434"/>
      <c r="E1" s="434"/>
      <c r="F1" s="434"/>
      <c r="G1" s="434"/>
      <c r="H1" s="434"/>
      <c r="I1" s="434"/>
      <c r="J1" s="20" t="s">
        <v>2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5" s="23" customFormat="1" ht="21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W2" s="24" t="s">
        <v>3</v>
      </c>
    </row>
    <row r="3" spans="1:25" ht="19.5" customHeight="1" x14ac:dyDescent="0.15">
      <c r="A3" s="435" t="s">
        <v>4</v>
      </c>
      <c r="B3" s="428" t="s">
        <v>5</v>
      </c>
      <c r="C3" s="428"/>
      <c r="D3" s="428"/>
      <c r="E3" s="438" t="s">
        <v>6</v>
      </c>
      <c r="F3" s="428" t="s">
        <v>7</v>
      </c>
      <c r="G3" s="428"/>
      <c r="H3" s="428"/>
      <c r="I3" s="429"/>
      <c r="J3" s="439" t="s">
        <v>8</v>
      </c>
      <c r="K3" s="439"/>
      <c r="L3" s="439"/>
      <c r="M3" s="439"/>
      <c r="N3" s="439"/>
      <c r="O3" s="440"/>
      <c r="P3" s="418" t="s">
        <v>9</v>
      </c>
      <c r="Q3" s="419"/>
      <c r="R3" s="418" t="s">
        <v>244</v>
      </c>
      <c r="S3" s="419"/>
      <c r="T3" s="418" t="s">
        <v>10</v>
      </c>
      <c r="U3" s="419"/>
      <c r="V3" s="418" t="s">
        <v>11</v>
      </c>
      <c r="W3" s="424"/>
      <c r="Y3" s="179"/>
    </row>
    <row r="4" spans="1:25" ht="19.5" customHeight="1" x14ac:dyDescent="0.15">
      <c r="A4" s="436"/>
      <c r="B4" s="427" t="s">
        <v>12</v>
      </c>
      <c r="C4" s="427" t="s">
        <v>13</v>
      </c>
      <c r="D4" s="427" t="s">
        <v>14</v>
      </c>
      <c r="E4" s="428"/>
      <c r="F4" s="428" t="s">
        <v>15</v>
      </c>
      <c r="G4" s="428"/>
      <c r="H4" s="428"/>
      <c r="I4" s="429" t="s">
        <v>16</v>
      </c>
      <c r="J4" s="430" t="s">
        <v>17</v>
      </c>
      <c r="K4" s="431"/>
      <c r="L4" s="441" t="s">
        <v>18</v>
      </c>
      <c r="M4" s="442"/>
      <c r="N4" s="445" t="s">
        <v>19</v>
      </c>
      <c r="O4" s="416"/>
      <c r="P4" s="420"/>
      <c r="Q4" s="421"/>
      <c r="R4" s="420"/>
      <c r="S4" s="421"/>
      <c r="T4" s="420"/>
      <c r="U4" s="421"/>
      <c r="V4" s="420"/>
      <c r="W4" s="425"/>
      <c r="Y4" s="179"/>
    </row>
    <row r="5" spans="1:25" ht="19.5" customHeight="1" x14ac:dyDescent="0.15">
      <c r="A5" s="437"/>
      <c r="B5" s="427"/>
      <c r="C5" s="427"/>
      <c r="D5" s="427"/>
      <c r="E5" s="428"/>
      <c r="F5" s="208" t="s">
        <v>20</v>
      </c>
      <c r="G5" s="208" t="s">
        <v>21</v>
      </c>
      <c r="H5" s="208" t="s">
        <v>22</v>
      </c>
      <c r="I5" s="429"/>
      <c r="J5" s="432"/>
      <c r="K5" s="433"/>
      <c r="L5" s="443"/>
      <c r="M5" s="444"/>
      <c r="N5" s="446"/>
      <c r="O5" s="447"/>
      <c r="P5" s="422"/>
      <c r="Q5" s="423"/>
      <c r="R5" s="422"/>
      <c r="S5" s="423"/>
      <c r="T5" s="422"/>
      <c r="U5" s="423"/>
      <c r="V5" s="422"/>
      <c r="W5" s="426"/>
      <c r="Y5" s="179"/>
    </row>
    <row r="6" spans="1:25" ht="19.5" customHeight="1" x14ac:dyDescent="0.15">
      <c r="A6" s="416" t="s">
        <v>197</v>
      </c>
      <c r="B6" s="33">
        <v>14565</v>
      </c>
      <c r="C6" s="33">
        <v>25125</v>
      </c>
      <c r="D6" s="34">
        <v>25.36</v>
      </c>
      <c r="E6" s="33">
        <v>393132</v>
      </c>
      <c r="F6" s="33">
        <v>216494</v>
      </c>
      <c r="G6" s="33">
        <v>45862</v>
      </c>
      <c r="H6" s="33">
        <v>104881</v>
      </c>
      <c r="I6" s="35">
        <v>12413</v>
      </c>
      <c r="J6" s="417">
        <v>101</v>
      </c>
      <c r="K6" s="414"/>
      <c r="L6" s="413">
        <v>152</v>
      </c>
      <c r="M6" s="414"/>
      <c r="N6" s="413">
        <v>13229</v>
      </c>
      <c r="O6" s="414"/>
      <c r="P6" s="413">
        <v>232047.64899973018</v>
      </c>
      <c r="Q6" s="414"/>
      <c r="R6" s="413">
        <v>119029</v>
      </c>
      <c r="S6" s="414"/>
      <c r="T6" s="406">
        <v>1011.2785722545582</v>
      </c>
      <c r="U6" s="407"/>
      <c r="V6" s="408">
        <v>324533</v>
      </c>
      <c r="W6" s="409"/>
      <c r="Y6" s="179"/>
    </row>
    <row r="7" spans="1:25" ht="19.5" customHeight="1" x14ac:dyDescent="0.15">
      <c r="A7" s="415"/>
      <c r="B7" s="36">
        <v>14884</v>
      </c>
      <c r="C7" s="36">
        <v>25943</v>
      </c>
      <c r="D7" s="37"/>
      <c r="E7" s="36">
        <v>928353</v>
      </c>
      <c r="F7" s="38">
        <v>670140</v>
      </c>
      <c r="G7" s="38">
        <v>55528</v>
      </c>
      <c r="H7" s="38">
        <v>103748</v>
      </c>
      <c r="I7" s="38">
        <v>12520</v>
      </c>
      <c r="J7" s="410">
        <v>4239</v>
      </c>
      <c r="K7" s="411"/>
      <c r="L7" s="412">
        <v>760</v>
      </c>
      <c r="M7" s="411"/>
      <c r="N7" s="412">
        <v>81418</v>
      </c>
      <c r="O7" s="411"/>
      <c r="P7" s="190"/>
      <c r="Q7" s="191"/>
      <c r="R7" s="190"/>
      <c r="S7" s="191"/>
      <c r="T7" s="192"/>
      <c r="U7" s="193"/>
      <c r="V7" s="194"/>
      <c r="W7" s="195"/>
      <c r="Y7" s="179"/>
    </row>
    <row r="8" spans="1:25" s="39" customFormat="1" ht="19.5" customHeight="1" x14ac:dyDescent="0.15">
      <c r="A8" s="401">
        <v>29</v>
      </c>
      <c r="B8" s="27">
        <v>14124</v>
      </c>
      <c r="C8" s="27">
        <v>23927</v>
      </c>
      <c r="D8" s="28">
        <v>24.33</v>
      </c>
      <c r="E8" s="27">
        <v>378089</v>
      </c>
      <c r="F8" s="27">
        <v>206602</v>
      </c>
      <c r="G8" s="27">
        <v>45524</v>
      </c>
      <c r="H8" s="27">
        <v>100705</v>
      </c>
      <c r="I8" s="29">
        <v>11511</v>
      </c>
      <c r="J8" s="403">
        <v>80</v>
      </c>
      <c r="K8" s="393"/>
      <c r="L8" s="392">
        <v>171</v>
      </c>
      <c r="M8" s="393"/>
      <c r="N8" s="392">
        <v>13496</v>
      </c>
      <c r="O8" s="393"/>
      <c r="P8" s="392">
        <v>242687.31159861872</v>
      </c>
      <c r="Q8" s="393"/>
      <c r="R8" s="392">
        <v>120037</v>
      </c>
      <c r="S8" s="393"/>
      <c r="T8" s="394">
        <v>1024.2778793418647</v>
      </c>
      <c r="U8" s="395"/>
      <c r="V8" s="396">
        <v>338367</v>
      </c>
      <c r="W8" s="397"/>
      <c r="Y8" s="40"/>
    </row>
    <row r="9" spans="1:25" s="39" customFormat="1" ht="19.5" customHeight="1" x14ac:dyDescent="0.15">
      <c r="A9" s="415"/>
      <c r="B9" s="30">
        <v>14418</v>
      </c>
      <c r="C9" s="30">
        <v>24615</v>
      </c>
      <c r="D9" s="37"/>
      <c r="E9" s="30">
        <v>919243</v>
      </c>
      <c r="F9" s="32">
        <v>668109</v>
      </c>
      <c r="G9" s="32">
        <v>52746</v>
      </c>
      <c r="H9" s="32">
        <v>100455</v>
      </c>
      <c r="I9" s="32">
        <v>11581</v>
      </c>
      <c r="J9" s="398">
        <v>3357</v>
      </c>
      <c r="K9" s="399"/>
      <c r="L9" s="400">
        <v>855</v>
      </c>
      <c r="M9" s="399"/>
      <c r="N9" s="400">
        <v>82140</v>
      </c>
      <c r="O9" s="399"/>
      <c r="P9" s="197"/>
      <c r="Q9" s="191"/>
      <c r="R9" s="197"/>
      <c r="S9" s="191"/>
      <c r="T9" s="196"/>
      <c r="U9" s="193"/>
      <c r="V9" s="189"/>
      <c r="W9" s="189"/>
      <c r="Y9" s="40"/>
    </row>
    <row r="10" spans="1:25" s="44" customFormat="1" ht="19.5" customHeight="1" x14ac:dyDescent="0.15">
      <c r="A10" s="404">
        <v>30</v>
      </c>
      <c r="B10" s="41">
        <v>13811</v>
      </c>
      <c r="C10" s="41">
        <v>22920</v>
      </c>
      <c r="D10" s="42">
        <v>23.51</v>
      </c>
      <c r="E10" s="41">
        <v>371723</v>
      </c>
      <c r="F10" s="41">
        <v>202420</v>
      </c>
      <c r="G10" s="41">
        <v>44954</v>
      </c>
      <c r="H10" s="41">
        <v>100345</v>
      </c>
      <c r="I10" s="43">
        <v>10393</v>
      </c>
      <c r="J10" s="403">
        <v>62</v>
      </c>
      <c r="K10" s="393"/>
      <c r="L10" s="392">
        <v>164</v>
      </c>
      <c r="M10" s="393"/>
      <c r="N10" s="392">
        <v>13385</v>
      </c>
      <c r="O10" s="393"/>
      <c r="P10" s="392">
        <v>249058</v>
      </c>
      <c r="Q10" s="393"/>
      <c r="R10" s="392">
        <v>92435</v>
      </c>
      <c r="S10" s="393"/>
      <c r="T10" s="394">
        <v>1050.7</v>
      </c>
      <c r="U10" s="395"/>
      <c r="V10" s="396">
        <v>346922</v>
      </c>
      <c r="W10" s="397"/>
      <c r="Y10" s="45"/>
    </row>
    <row r="11" spans="1:25" s="44" customFormat="1" ht="19.5" customHeight="1" x14ac:dyDescent="0.15">
      <c r="A11" s="405"/>
      <c r="B11" s="30">
        <v>14023</v>
      </c>
      <c r="C11" s="30">
        <v>23543</v>
      </c>
      <c r="D11" s="31"/>
      <c r="E11" s="30">
        <v>901575</v>
      </c>
      <c r="F11" s="32">
        <v>660469</v>
      </c>
      <c r="G11" s="32">
        <v>52780</v>
      </c>
      <c r="H11" s="32">
        <v>93274</v>
      </c>
      <c r="I11" s="32">
        <v>10236</v>
      </c>
      <c r="J11" s="398">
        <v>2601</v>
      </c>
      <c r="K11" s="399"/>
      <c r="L11" s="400">
        <v>820</v>
      </c>
      <c r="M11" s="399"/>
      <c r="N11" s="400">
        <v>81395</v>
      </c>
      <c r="O11" s="399"/>
      <c r="P11" s="213"/>
      <c r="Q11" s="214"/>
      <c r="R11" s="213"/>
      <c r="S11" s="214"/>
      <c r="T11" s="187"/>
      <c r="U11" s="188"/>
      <c r="V11" s="189"/>
      <c r="W11" s="189"/>
      <c r="Y11" s="45"/>
    </row>
    <row r="12" spans="1:25" ht="19.5" customHeight="1" x14ac:dyDescent="0.15">
      <c r="A12" s="401" t="s">
        <v>196</v>
      </c>
      <c r="B12" s="41">
        <v>13583</v>
      </c>
      <c r="C12" s="41">
        <v>22189</v>
      </c>
      <c r="D12" s="42">
        <v>22.91</v>
      </c>
      <c r="E12" s="41">
        <v>363926</v>
      </c>
      <c r="F12" s="41">
        <v>197108</v>
      </c>
      <c r="G12" s="41">
        <v>44840</v>
      </c>
      <c r="H12" s="41">
        <v>98298</v>
      </c>
      <c r="I12" s="43">
        <v>9876</v>
      </c>
      <c r="J12" s="403">
        <v>60</v>
      </c>
      <c r="K12" s="393"/>
      <c r="L12" s="392">
        <v>152</v>
      </c>
      <c r="M12" s="393"/>
      <c r="N12" s="392">
        <v>13592</v>
      </c>
      <c r="O12" s="393"/>
      <c r="P12" s="392">
        <v>251290</v>
      </c>
      <c r="Q12" s="393"/>
      <c r="R12" s="392">
        <v>92390</v>
      </c>
      <c r="S12" s="393"/>
      <c r="T12" s="394">
        <v>1071.5999999999999</v>
      </c>
      <c r="U12" s="395"/>
      <c r="V12" s="396">
        <v>348793</v>
      </c>
      <c r="W12" s="397"/>
      <c r="Y12" s="179"/>
    </row>
    <row r="13" spans="1:25" ht="19.5" customHeight="1" x14ac:dyDescent="0.15">
      <c r="A13" s="402"/>
      <c r="B13" s="30">
        <v>13704</v>
      </c>
      <c r="C13" s="30">
        <v>22579</v>
      </c>
      <c r="D13" s="31"/>
      <c r="E13" s="30">
        <v>869721</v>
      </c>
      <c r="F13" s="32">
        <v>635537</v>
      </c>
      <c r="G13" s="32">
        <v>51142</v>
      </c>
      <c r="H13" s="32">
        <v>90779</v>
      </c>
      <c r="I13" s="32">
        <v>10081</v>
      </c>
      <c r="J13" s="398">
        <v>2518</v>
      </c>
      <c r="K13" s="399"/>
      <c r="L13" s="400">
        <v>760</v>
      </c>
      <c r="M13" s="399"/>
      <c r="N13" s="400">
        <v>78904</v>
      </c>
      <c r="O13" s="399"/>
      <c r="P13" s="293"/>
      <c r="Q13" s="294"/>
      <c r="R13" s="293"/>
      <c r="S13" s="294"/>
      <c r="T13" s="187"/>
      <c r="U13" s="188"/>
      <c r="V13" s="189"/>
      <c r="W13" s="189"/>
      <c r="Y13" s="179"/>
    </row>
    <row r="14" spans="1:25" s="198" customFormat="1" ht="19.5" customHeight="1" x14ac:dyDescent="0.15">
      <c r="A14" s="387" t="s">
        <v>205</v>
      </c>
      <c r="B14" s="298">
        <v>13479</v>
      </c>
      <c r="C14" s="298">
        <v>21711</v>
      </c>
      <c r="D14" s="299">
        <v>22.61</v>
      </c>
      <c r="E14" s="298">
        <v>347625</v>
      </c>
      <c r="F14" s="298">
        <v>184042</v>
      </c>
      <c r="G14" s="298">
        <v>41734</v>
      </c>
      <c r="H14" s="298">
        <v>99245</v>
      </c>
      <c r="I14" s="300">
        <v>8581</v>
      </c>
      <c r="J14" s="389">
        <v>70</v>
      </c>
      <c r="K14" s="390"/>
      <c r="L14" s="391">
        <v>162</v>
      </c>
      <c r="M14" s="390"/>
      <c r="N14" s="391">
        <v>13791</v>
      </c>
      <c r="O14" s="390"/>
      <c r="P14" s="391">
        <v>259469</v>
      </c>
      <c r="Q14" s="390"/>
      <c r="R14" s="391">
        <v>91840</v>
      </c>
      <c r="S14" s="390"/>
      <c r="T14" s="378">
        <v>1020.1</v>
      </c>
      <c r="U14" s="379"/>
      <c r="V14" s="380">
        <v>357888</v>
      </c>
      <c r="W14" s="381"/>
      <c r="Y14" s="199"/>
    </row>
    <row r="15" spans="1:25" s="198" customFormat="1" ht="19.5" customHeight="1" x14ac:dyDescent="0.15">
      <c r="A15" s="388"/>
      <c r="B15" s="301">
        <v>13623</v>
      </c>
      <c r="C15" s="301">
        <v>22132</v>
      </c>
      <c r="D15" s="302"/>
      <c r="E15" s="301">
        <v>879562</v>
      </c>
      <c r="F15" s="303">
        <v>629095</v>
      </c>
      <c r="G15" s="303">
        <v>51963</v>
      </c>
      <c r="H15" s="303">
        <v>102243</v>
      </c>
      <c r="I15" s="303">
        <v>8775</v>
      </c>
      <c r="J15" s="382">
        <v>2930</v>
      </c>
      <c r="K15" s="383"/>
      <c r="L15" s="384">
        <v>810</v>
      </c>
      <c r="M15" s="383"/>
      <c r="N15" s="384">
        <v>83746</v>
      </c>
      <c r="O15" s="383"/>
      <c r="P15" s="304"/>
      <c r="Q15" s="305"/>
      <c r="R15" s="304"/>
      <c r="S15" s="305"/>
      <c r="T15" s="306"/>
      <c r="U15" s="307"/>
      <c r="V15" s="308"/>
      <c r="W15" s="308"/>
      <c r="Y15" s="199"/>
    </row>
    <row r="16" spans="1:25" s="23" customFormat="1" ht="16.5" customHeight="1" x14ac:dyDescent="0.15">
      <c r="A16" s="385" t="s">
        <v>23</v>
      </c>
      <c r="B16" s="386"/>
      <c r="C16" s="386"/>
      <c r="D16" s="46"/>
      <c r="E16" s="46"/>
      <c r="F16" s="46"/>
      <c r="G16" s="46"/>
      <c r="H16" s="46"/>
      <c r="I16" s="46"/>
      <c r="J16" s="46"/>
      <c r="K16" s="46"/>
      <c r="L16" s="22"/>
      <c r="M16" s="22"/>
      <c r="N16" s="47"/>
      <c r="O16" s="47"/>
      <c r="P16" s="22"/>
    </row>
    <row r="17" spans="1:30" s="23" customFormat="1" ht="13.5" customHeight="1" x14ac:dyDescent="0.15">
      <c r="A17" s="372" t="s">
        <v>24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48"/>
      <c r="M17" s="22"/>
      <c r="N17" s="22"/>
      <c r="O17" s="22"/>
      <c r="P17" s="22"/>
    </row>
    <row r="18" spans="1:30" s="23" customFormat="1" ht="13.5" customHeight="1" x14ac:dyDescent="0.15">
      <c r="A18" s="372" t="s">
        <v>25</v>
      </c>
      <c r="B18" s="372"/>
      <c r="C18" s="372"/>
      <c r="D18" s="372"/>
      <c r="E18" s="372"/>
      <c r="F18" s="372"/>
      <c r="G18" s="372"/>
      <c r="H18" s="372"/>
      <c r="I18" s="372"/>
      <c r="J18" s="206"/>
      <c r="K18" s="206"/>
      <c r="L18" s="48"/>
      <c r="M18" s="22"/>
      <c r="N18" s="22"/>
      <c r="O18" s="22"/>
      <c r="P18" s="22"/>
    </row>
    <row r="19" spans="1:30" s="23" customFormat="1" ht="13.5" customHeight="1" x14ac:dyDescent="0.15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48"/>
      <c r="M19" s="22"/>
      <c r="N19" s="22"/>
      <c r="O19" s="22"/>
      <c r="P19" s="22"/>
    </row>
    <row r="20" spans="1:30" s="23" customFormat="1" ht="13.5" customHeight="1" x14ac:dyDescent="0.15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48"/>
      <c r="M20" s="22"/>
      <c r="N20" s="22"/>
      <c r="O20" s="22"/>
      <c r="P20" s="22"/>
    </row>
    <row r="21" spans="1:30" ht="18.75" customHeight="1" x14ac:dyDescent="0.15">
      <c r="A21" s="49"/>
      <c r="B21" s="50"/>
      <c r="C21" s="50"/>
      <c r="D21" s="51"/>
      <c r="E21" s="51"/>
      <c r="F21" s="51"/>
      <c r="G21" s="51"/>
      <c r="H21" s="51"/>
      <c r="I21" s="50" t="s">
        <v>26</v>
      </c>
      <c r="J21" s="52" t="s">
        <v>27</v>
      </c>
      <c r="K21" s="52"/>
      <c r="L21" s="52"/>
      <c r="M21" s="52"/>
      <c r="N21" s="52"/>
      <c r="O21" s="52"/>
      <c r="P21" s="52"/>
      <c r="Q21" s="52"/>
      <c r="R21" s="52"/>
    </row>
    <row r="22" spans="1:30" ht="14.25" customHeight="1" x14ac:dyDescent="0.15">
      <c r="A22" s="373" t="s">
        <v>28</v>
      </c>
      <c r="B22" s="373"/>
      <c r="C22" s="373"/>
      <c r="D22" s="373"/>
      <c r="E22" s="373"/>
      <c r="F22" s="373"/>
      <c r="G22" s="53"/>
      <c r="H22" s="54"/>
      <c r="I22" s="53"/>
      <c r="J22" s="54"/>
      <c r="K22" s="54"/>
      <c r="L22" s="53"/>
      <c r="M22" s="53"/>
      <c r="N22" s="55"/>
      <c r="O22" s="56"/>
      <c r="P22" s="56"/>
      <c r="Q22" s="56"/>
      <c r="R22" s="56"/>
      <c r="S22" s="56"/>
      <c r="T22" s="56"/>
      <c r="U22" s="57"/>
      <c r="V22" s="58"/>
      <c r="W22" s="58"/>
      <c r="X22" s="58"/>
      <c r="Z22" s="179"/>
      <c r="AA22" s="179"/>
      <c r="AC22" s="181" t="s">
        <v>29</v>
      </c>
    </row>
    <row r="23" spans="1:30" ht="19.5" customHeight="1" x14ac:dyDescent="0.15">
      <c r="A23" s="374" t="s">
        <v>30</v>
      </c>
      <c r="B23" s="362" t="s">
        <v>31</v>
      </c>
      <c r="C23" s="363"/>
      <c r="D23" s="376" t="s">
        <v>32</v>
      </c>
      <c r="E23" s="376"/>
      <c r="F23" s="376" t="s">
        <v>33</v>
      </c>
      <c r="G23" s="376"/>
      <c r="H23" s="376" t="s">
        <v>34</v>
      </c>
      <c r="I23" s="377"/>
      <c r="J23" s="359" t="s">
        <v>35</v>
      </c>
      <c r="K23" s="359"/>
      <c r="L23" s="359"/>
      <c r="M23" s="361"/>
      <c r="N23" s="358" t="s">
        <v>36</v>
      </c>
      <c r="O23" s="359"/>
      <c r="P23" s="359"/>
      <c r="Q23" s="359"/>
      <c r="R23" s="360" t="s">
        <v>37</v>
      </c>
      <c r="S23" s="360"/>
      <c r="T23" s="360"/>
      <c r="U23" s="360"/>
      <c r="V23" s="359" t="s">
        <v>38</v>
      </c>
      <c r="W23" s="359"/>
      <c r="X23" s="359"/>
      <c r="Y23" s="361"/>
      <c r="Z23" s="358" t="s">
        <v>39</v>
      </c>
      <c r="AA23" s="359"/>
      <c r="AB23" s="359"/>
      <c r="AC23" s="359"/>
    </row>
    <row r="24" spans="1:30" ht="19.5" customHeight="1" x14ac:dyDescent="0.15">
      <c r="A24" s="375"/>
      <c r="B24" s="59" t="s">
        <v>40</v>
      </c>
      <c r="C24" s="60" t="s">
        <v>41</v>
      </c>
      <c r="D24" s="207" t="s">
        <v>40</v>
      </c>
      <c r="E24" s="60" t="s">
        <v>41</v>
      </c>
      <c r="F24" s="207" t="s">
        <v>40</v>
      </c>
      <c r="G24" s="60" t="s">
        <v>41</v>
      </c>
      <c r="H24" s="207" t="s">
        <v>40</v>
      </c>
      <c r="I24" s="61" t="s">
        <v>41</v>
      </c>
      <c r="J24" s="362" t="s">
        <v>40</v>
      </c>
      <c r="K24" s="363"/>
      <c r="L24" s="364" t="s">
        <v>41</v>
      </c>
      <c r="M24" s="365"/>
      <c r="N24" s="366" t="s">
        <v>40</v>
      </c>
      <c r="O24" s="367"/>
      <c r="P24" s="368" t="s">
        <v>41</v>
      </c>
      <c r="Q24" s="369"/>
      <c r="R24" s="366" t="s">
        <v>40</v>
      </c>
      <c r="S24" s="367"/>
      <c r="T24" s="368" t="s">
        <v>41</v>
      </c>
      <c r="U24" s="369"/>
      <c r="V24" s="370" t="s">
        <v>40</v>
      </c>
      <c r="W24" s="363"/>
      <c r="X24" s="364" t="s">
        <v>41</v>
      </c>
      <c r="Y24" s="365"/>
      <c r="Z24" s="370" t="s">
        <v>40</v>
      </c>
      <c r="AA24" s="363"/>
      <c r="AB24" s="364" t="s">
        <v>41</v>
      </c>
      <c r="AC24" s="371"/>
    </row>
    <row r="25" spans="1:30" ht="19.5" customHeight="1" x14ac:dyDescent="0.15">
      <c r="A25" s="62" t="s">
        <v>197</v>
      </c>
      <c r="B25" s="63">
        <v>27498</v>
      </c>
      <c r="C25" s="210">
        <v>17863125</v>
      </c>
      <c r="D25" s="63">
        <v>25193</v>
      </c>
      <c r="E25" s="63">
        <v>16807946</v>
      </c>
      <c r="F25" s="209">
        <v>345</v>
      </c>
      <c r="G25" s="209">
        <v>290982</v>
      </c>
      <c r="H25" s="63">
        <v>39</v>
      </c>
      <c r="I25" s="210">
        <v>29379</v>
      </c>
      <c r="J25" s="356">
        <v>1337</v>
      </c>
      <c r="K25" s="357"/>
      <c r="L25" s="355">
        <v>580401</v>
      </c>
      <c r="M25" s="357"/>
      <c r="N25" s="355">
        <v>490</v>
      </c>
      <c r="O25" s="357"/>
      <c r="P25" s="355">
        <v>93544</v>
      </c>
      <c r="Q25" s="357"/>
      <c r="R25" s="355">
        <v>54</v>
      </c>
      <c r="S25" s="357"/>
      <c r="T25" s="355">
        <v>47001</v>
      </c>
      <c r="U25" s="357"/>
      <c r="V25" s="355">
        <v>24</v>
      </c>
      <c r="W25" s="357"/>
      <c r="X25" s="355">
        <v>11202</v>
      </c>
      <c r="Y25" s="357"/>
      <c r="Z25" s="355">
        <v>16</v>
      </c>
      <c r="AA25" s="357"/>
      <c r="AB25" s="355">
        <v>2670</v>
      </c>
      <c r="AC25" s="356"/>
    </row>
    <row r="26" spans="1:30" ht="19.5" customHeight="1" x14ac:dyDescent="0.15">
      <c r="A26" s="62">
        <v>29</v>
      </c>
      <c r="B26" s="63">
        <v>28319</v>
      </c>
      <c r="C26" s="210">
        <v>18344181</v>
      </c>
      <c r="D26" s="63">
        <v>26172</v>
      </c>
      <c r="E26" s="63">
        <v>17347978</v>
      </c>
      <c r="F26" s="209">
        <v>273</v>
      </c>
      <c r="G26" s="209">
        <v>227441</v>
      </c>
      <c r="H26" s="63">
        <v>139</v>
      </c>
      <c r="I26" s="210">
        <v>107954</v>
      </c>
      <c r="J26" s="347">
        <v>1204</v>
      </c>
      <c r="K26" s="348"/>
      <c r="L26" s="346">
        <v>521079</v>
      </c>
      <c r="M26" s="348"/>
      <c r="N26" s="346">
        <v>434</v>
      </c>
      <c r="O26" s="348"/>
      <c r="P26" s="346">
        <v>81907</v>
      </c>
      <c r="Q26" s="348"/>
      <c r="R26" s="346">
        <v>50</v>
      </c>
      <c r="S26" s="348"/>
      <c r="T26" s="346">
        <v>43446</v>
      </c>
      <c r="U26" s="348"/>
      <c r="V26" s="346">
        <v>24</v>
      </c>
      <c r="W26" s="348"/>
      <c r="X26" s="346">
        <v>11207</v>
      </c>
      <c r="Y26" s="348"/>
      <c r="Z26" s="346">
        <v>23</v>
      </c>
      <c r="AA26" s="348"/>
      <c r="AB26" s="346">
        <v>3169</v>
      </c>
      <c r="AC26" s="347"/>
      <c r="AD26" s="179"/>
    </row>
    <row r="27" spans="1:30" ht="19.5" customHeight="1" x14ac:dyDescent="0.15">
      <c r="A27" s="62">
        <v>30</v>
      </c>
      <c r="B27" s="63">
        <v>28698</v>
      </c>
      <c r="C27" s="210">
        <v>18700491</v>
      </c>
      <c r="D27" s="63">
        <v>26772</v>
      </c>
      <c r="E27" s="63">
        <v>17779983</v>
      </c>
      <c r="F27" s="209">
        <v>275</v>
      </c>
      <c r="G27" s="209">
        <v>229643</v>
      </c>
      <c r="H27" s="63">
        <v>147</v>
      </c>
      <c r="I27" s="210">
        <v>114306</v>
      </c>
      <c r="J27" s="347">
        <v>1072</v>
      </c>
      <c r="K27" s="348"/>
      <c r="L27" s="346">
        <v>460920</v>
      </c>
      <c r="M27" s="348"/>
      <c r="N27" s="346">
        <v>369</v>
      </c>
      <c r="O27" s="348"/>
      <c r="P27" s="346">
        <v>68948</v>
      </c>
      <c r="Q27" s="348"/>
      <c r="R27" s="346">
        <v>44</v>
      </c>
      <c r="S27" s="348"/>
      <c r="T27" s="346">
        <v>37991</v>
      </c>
      <c r="U27" s="348"/>
      <c r="V27" s="346">
        <v>19</v>
      </c>
      <c r="W27" s="348"/>
      <c r="X27" s="346">
        <v>8700</v>
      </c>
      <c r="Y27" s="348"/>
      <c r="Z27" s="346" t="s">
        <v>194</v>
      </c>
      <c r="AA27" s="348"/>
      <c r="AB27" s="346" t="s">
        <v>194</v>
      </c>
      <c r="AC27" s="347"/>
    </row>
    <row r="28" spans="1:30" ht="19.5" customHeight="1" x14ac:dyDescent="0.15">
      <c r="A28" s="211" t="s">
        <v>198</v>
      </c>
      <c r="B28" s="63">
        <v>28966</v>
      </c>
      <c r="C28" s="63">
        <v>18997000</v>
      </c>
      <c r="D28" s="63">
        <v>27171</v>
      </c>
      <c r="E28" s="63">
        <v>18110854</v>
      </c>
      <c r="F28" s="63">
        <v>290</v>
      </c>
      <c r="G28" s="63">
        <v>243452</v>
      </c>
      <c r="H28" s="63">
        <v>163</v>
      </c>
      <c r="I28" s="209">
        <v>127554</v>
      </c>
      <c r="J28" s="347">
        <v>968</v>
      </c>
      <c r="K28" s="348"/>
      <c r="L28" s="346">
        <v>415013</v>
      </c>
      <c r="M28" s="348"/>
      <c r="N28" s="346">
        <v>318</v>
      </c>
      <c r="O28" s="348"/>
      <c r="P28" s="346">
        <v>58643</v>
      </c>
      <c r="Q28" s="348"/>
      <c r="R28" s="346">
        <v>38</v>
      </c>
      <c r="S28" s="348"/>
      <c r="T28" s="346">
        <v>32959</v>
      </c>
      <c r="U28" s="348"/>
      <c r="V28" s="346">
        <v>18</v>
      </c>
      <c r="W28" s="348"/>
      <c r="X28" s="346">
        <v>8525</v>
      </c>
      <c r="Y28" s="348"/>
      <c r="Z28" s="351" t="s">
        <v>194</v>
      </c>
      <c r="AA28" s="352"/>
      <c r="AB28" s="351" t="s">
        <v>194</v>
      </c>
      <c r="AC28" s="353"/>
    </row>
    <row r="29" spans="1:30" s="64" customFormat="1" ht="19.5" customHeight="1" x14ac:dyDescent="0.15">
      <c r="A29" s="215" t="s">
        <v>206</v>
      </c>
      <c r="B29" s="216">
        <v>28053</v>
      </c>
      <c r="C29" s="216">
        <v>18877448</v>
      </c>
      <c r="D29" s="216">
        <v>27586</v>
      </c>
      <c r="E29" s="216">
        <v>18495046</v>
      </c>
      <c r="F29" s="216">
        <v>303</v>
      </c>
      <c r="G29" s="216">
        <v>254113</v>
      </c>
      <c r="H29" s="216">
        <v>164</v>
      </c>
      <c r="I29" s="217">
        <v>128292</v>
      </c>
      <c r="J29" s="354">
        <v>860</v>
      </c>
      <c r="K29" s="343"/>
      <c r="L29" s="342">
        <v>368130</v>
      </c>
      <c r="M29" s="343"/>
      <c r="N29" s="342">
        <v>281</v>
      </c>
      <c r="O29" s="343"/>
      <c r="P29" s="342">
        <v>51078</v>
      </c>
      <c r="Q29" s="343"/>
      <c r="R29" s="342">
        <v>34</v>
      </c>
      <c r="S29" s="343"/>
      <c r="T29" s="342">
        <v>29313</v>
      </c>
      <c r="U29" s="343"/>
      <c r="V29" s="342">
        <v>16</v>
      </c>
      <c r="W29" s="343"/>
      <c r="X29" s="342">
        <v>7586</v>
      </c>
      <c r="Y29" s="343"/>
      <c r="Z29" s="344" t="s">
        <v>194</v>
      </c>
      <c r="AA29" s="345"/>
      <c r="AB29" s="344" t="s">
        <v>194</v>
      </c>
      <c r="AC29" s="349"/>
    </row>
    <row r="30" spans="1:30" x14ac:dyDescent="0.15">
      <c r="A30" s="65" t="s">
        <v>42</v>
      </c>
      <c r="B30" s="66"/>
      <c r="C30" s="66"/>
      <c r="D30" s="6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30" x14ac:dyDescent="0.15">
      <c r="A31" s="65"/>
      <c r="B31" s="66"/>
      <c r="C31" s="66"/>
      <c r="D31" s="66"/>
      <c r="E31" s="53"/>
      <c r="F31" s="53"/>
      <c r="G31" s="53"/>
      <c r="H31" s="53"/>
      <c r="I31" s="53"/>
      <c r="J31" s="53"/>
      <c r="K31" s="53"/>
      <c r="L31" s="53"/>
      <c r="M31" s="67"/>
      <c r="N31" s="53"/>
      <c r="O31" s="53"/>
      <c r="P31" s="53"/>
      <c r="Q31" s="53"/>
      <c r="R31" s="53"/>
      <c r="S31" s="53"/>
      <c r="T31" s="53"/>
      <c r="U31" s="53"/>
      <c r="V31" s="53"/>
    </row>
    <row r="32" spans="1:30" x14ac:dyDescent="0.15">
      <c r="A32" s="65"/>
      <c r="B32" s="66"/>
      <c r="C32" s="66"/>
      <c r="D32" s="6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9" ht="18.75" x14ac:dyDescent="0.15">
      <c r="A33" s="350" t="s">
        <v>43</v>
      </c>
      <c r="B33" s="350"/>
      <c r="C33" s="350"/>
      <c r="D33" s="350"/>
      <c r="E33" s="350"/>
      <c r="F33" s="350"/>
      <c r="G33" s="350"/>
      <c r="H33" s="350"/>
      <c r="I33" s="350"/>
      <c r="J33" s="350" t="s">
        <v>44</v>
      </c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</row>
    <row r="34" spans="1:29" x14ac:dyDescent="0.15">
      <c r="A34" s="336" t="s">
        <v>45</v>
      </c>
      <c r="B34" s="336"/>
      <c r="C34" s="23"/>
      <c r="D34" s="23"/>
      <c r="E34" s="23"/>
      <c r="F34" s="23"/>
      <c r="G34" s="23"/>
      <c r="H34" s="23"/>
      <c r="I34" s="68" t="s">
        <v>29</v>
      </c>
      <c r="J34" s="58"/>
      <c r="K34" s="58"/>
      <c r="AC34" s="175" t="s">
        <v>46</v>
      </c>
    </row>
    <row r="35" spans="1:29" ht="19.5" customHeight="1" x14ac:dyDescent="0.15">
      <c r="A35" s="337" t="s">
        <v>30</v>
      </c>
      <c r="B35" s="339" t="s">
        <v>47</v>
      </c>
      <c r="C35" s="339"/>
      <c r="D35" s="339" t="s">
        <v>48</v>
      </c>
      <c r="E35" s="339"/>
      <c r="F35" s="339" t="s">
        <v>33</v>
      </c>
      <c r="G35" s="339"/>
      <c r="H35" s="340" t="s">
        <v>49</v>
      </c>
      <c r="I35" s="341"/>
      <c r="J35" s="330" t="s">
        <v>30</v>
      </c>
      <c r="K35" s="331"/>
      <c r="L35" s="326" t="s">
        <v>50</v>
      </c>
      <c r="M35" s="326"/>
      <c r="N35" s="326"/>
      <c r="O35" s="326"/>
      <c r="P35" s="327" t="s">
        <v>51</v>
      </c>
      <c r="Q35" s="328"/>
      <c r="R35" s="328"/>
      <c r="S35" s="328"/>
      <c r="T35" s="328"/>
      <c r="U35" s="328"/>
      <c r="V35" s="328"/>
      <c r="W35" s="328"/>
      <c r="X35" s="328"/>
      <c r="Y35" s="324" t="s">
        <v>52</v>
      </c>
      <c r="Z35" s="324" t="s">
        <v>53</v>
      </c>
      <c r="AA35" s="324" t="s">
        <v>54</v>
      </c>
      <c r="AB35" s="324" t="s">
        <v>55</v>
      </c>
      <c r="AC35" s="325"/>
    </row>
    <row r="36" spans="1:29" ht="19.5" customHeight="1" x14ac:dyDescent="0.15">
      <c r="A36" s="338"/>
      <c r="B36" s="204" t="s">
        <v>40</v>
      </c>
      <c r="C36" s="204" t="s">
        <v>41</v>
      </c>
      <c r="D36" s="204" t="s">
        <v>40</v>
      </c>
      <c r="E36" s="204" t="s">
        <v>41</v>
      </c>
      <c r="F36" s="204" t="s">
        <v>40</v>
      </c>
      <c r="G36" s="204" t="s">
        <v>41</v>
      </c>
      <c r="H36" s="204" t="s">
        <v>40</v>
      </c>
      <c r="I36" s="205" t="s">
        <v>41</v>
      </c>
      <c r="J36" s="332"/>
      <c r="K36" s="333"/>
      <c r="L36" s="326" t="s">
        <v>56</v>
      </c>
      <c r="M36" s="326" t="s">
        <v>57</v>
      </c>
      <c r="N36" s="326" t="s">
        <v>58</v>
      </c>
      <c r="O36" s="326" t="s">
        <v>59</v>
      </c>
      <c r="P36" s="326" t="s">
        <v>56</v>
      </c>
      <c r="Q36" s="326" t="s">
        <v>60</v>
      </c>
      <c r="R36" s="327" t="s">
        <v>61</v>
      </c>
      <c r="S36" s="328"/>
      <c r="T36" s="328"/>
      <c r="U36" s="328"/>
      <c r="V36" s="328"/>
      <c r="W36" s="328"/>
      <c r="X36" s="329"/>
      <c r="Y36" s="324"/>
      <c r="Z36" s="324"/>
      <c r="AA36" s="324"/>
      <c r="AB36" s="324"/>
      <c r="AC36" s="325"/>
    </row>
    <row r="37" spans="1:29" ht="19.5" customHeight="1" x14ac:dyDescent="0.15">
      <c r="A37" s="62" t="s">
        <v>197</v>
      </c>
      <c r="B37" s="63">
        <v>1019</v>
      </c>
      <c r="C37" s="210">
        <v>892026</v>
      </c>
      <c r="D37" s="63" t="s">
        <v>62</v>
      </c>
      <c r="E37" s="63" t="s">
        <v>62</v>
      </c>
      <c r="F37" s="63">
        <v>1019</v>
      </c>
      <c r="G37" s="63">
        <v>892026</v>
      </c>
      <c r="H37" s="63" t="s">
        <v>62</v>
      </c>
      <c r="I37" s="209" t="s">
        <v>62</v>
      </c>
      <c r="J37" s="334"/>
      <c r="K37" s="335"/>
      <c r="L37" s="326"/>
      <c r="M37" s="326"/>
      <c r="N37" s="326"/>
      <c r="O37" s="326"/>
      <c r="P37" s="326"/>
      <c r="Q37" s="326"/>
      <c r="R37" s="70" t="s">
        <v>63</v>
      </c>
      <c r="S37" s="71" t="s">
        <v>64</v>
      </c>
      <c r="T37" s="71" t="s">
        <v>65</v>
      </c>
      <c r="U37" s="71" t="s">
        <v>66</v>
      </c>
      <c r="V37" s="71" t="s">
        <v>67</v>
      </c>
      <c r="W37" s="71" t="s">
        <v>68</v>
      </c>
      <c r="X37" s="72" t="s">
        <v>69</v>
      </c>
      <c r="Y37" s="324"/>
      <c r="Z37" s="324"/>
      <c r="AA37" s="324"/>
      <c r="AB37" s="324"/>
      <c r="AC37" s="325"/>
    </row>
    <row r="38" spans="1:29" ht="19.5" customHeight="1" x14ac:dyDescent="0.15">
      <c r="A38" s="62">
        <v>29</v>
      </c>
      <c r="B38" s="63">
        <v>1033</v>
      </c>
      <c r="C38" s="210">
        <v>902306</v>
      </c>
      <c r="D38" s="63" t="s">
        <v>62</v>
      </c>
      <c r="E38" s="63" t="s">
        <v>62</v>
      </c>
      <c r="F38" s="63">
        <v>1033</v>
      </c>
      <c r="G38" s="63">
        <v>902306</v>
      </c>
      <c r="H38" s="63" t="s">
        <v>62</v>
      </c>
      <c r="I38" s="209" t="s">
        <v>62</v>
      </c>
      <c r="J38" s="320" t="s">
        <v>197</v>
      </c>
      <c r="K38" s="321"/>
      <c r="L38" s="73">
        <v>18101</v>
      </c>
      <c r="M38" s="73">
        <v>11886</v>
      </c>
      <c r="N38" s="73">
        <v>84</v>
      </c>
      <c r="O38" s="73">
        <v>6131</v>
      </c>
      <c r="P38" s="73">
        <v>3997</v>
      </c>
      <c r="Q38" s="73">
        <v>873</v>
      </c>
      <c r="R38" s="74">
        <v>3124</v>
      </c>
      <c r="S38" s="75">
        <v>1388</v>
      </c>
      <c r="T38" s="75">
        <v>111</v>
      </c>
      <c r="U38" s="75">
        <v>76</v>
      </c>
      <c r="V38" s="75">
        <v>39</v>
      </c>
      <c r="W38" s="75">
        <v>1089</v>
      </c>
      <c r="X38" s="76">
        <v>421</v>
      </c>
      <c r="Y38" s="77">
        <v>101829</v>
      </c>
      <c r="Z38" s="77">
        <v>63846</v>
      </c>
      <c r="AA38" s="78">
        <v>62.7</v>
      </c>
      <c r="AB38" s="322">
        <v>1212811</v>
      </c>
      <c r="AC38" s="323"/>
    </row>
    <row r="39" spans="1:29" ht="19.5" customHeight="1" x14ac:dyDescent="0.15">
      <c r="A39" s="211">
        <v>30</v>
      </c>
      <c r="B39" s="63">
        <v>1037</v>
      </c>
      <c r="C39" s="210">
        <v>903504</v>
      </c>
      <c r="D39" s="63" t="s">
        <v>62</v>
      </c>
      <c r="E39" s="63" t="s">
        <v>62</v>
      </c>
      <c r="F39" s="63">
        <v>1037</v>
      </c>
      <c r="G39" s="63">
        <v>903504</v>
      </c>
      <c r="H39" s="63" t="s">
        <v>62</v>
      </c>
      <c r="I39" s="209" t="s">
        <v>62</v>
      </c>
      <c r="J39" s="314">
        <v>29</v>
      </c>
      <c r="K39" s="315"/>
      <c r="L39" s="73">
        <v>17263</v>
      </c>
      <c r="M39" s="73">
        <v>11221</v>
      </c>
      <c r="N39" s="73">
        <v>65</v>
      </c>
      <c r="O39" s="73">
        <v>5977</v>
      </c>
      <c r="P39" s="73">
        <v>4041</v>
      </c>
      <c r="Q39" s="73">
        <v>872</v>
      </c>
      <c r="R39" s="74">
        <v>3169</v>
      </c>
      <c r="S39" s="75">
        <v>1348</v>
      </c>
      <c r="T39" s="75">
        <v>112</v>
      </c>
      <c r="U39" s="75">
        <v>74</v>
      </c>
      <c r="V39" s="75">
        <v>38</v>
      </c>
      <c r="W39" s="75">
        <v>1125</v>
      </c>
      <c r="X39" s="76">
        <v>472</v>
      </c>
      <c r="Y39" s="77">
        <v>92487</v>
      </c>
      <c r="Z39" s="212">
        <v>59668</v>
      </c>
      <c r="AA39" s="78">
        <v>64.5</v>
      </c>
      <c r="AB39" s="316">
        <v>1117549</v>
      </c>
      <c r="AC39" s="314"/>
    </row>
    <row r="40" spans="1:29" ht="19.5" customHeight="1" x14ac:dyDescent="0.15">
      <c r="A40" s="211" t="s">
        <v>198</v>
      </c>
      <c r="B40" s="63">
        <v>1054</v>
      </c>
      <c r="C40" s="210">
        <v>916778</v>
      </c>
      <c r="D40" s="63" t="s">
        <v>62</v>
      </c>
      <c r="E40" s="63" t="s">
        <v>62</v>
      </c>
      <c r="F40" s="63">
        <v>1054</v>
      </c>
      <c r="G40" s="63">
        <v>916778</v>
      </c>
      <c r="H40" s="63" t="s">
        <v>62</v>
      </c>
      <c r="I40" s="209" t="s">
        <v>62</v>
      </c>
      <c r="J40" s="314">
        <v>30</v>
      </c>
      <c r="K40" s="315"/>
      <c r="L40" s="73">
        <v>16518</v>
      </c>
      <c r="M40" s="73">
        <v>10759</v>
      </c>
      <c r="N40" s="73">
        <v>63</v>
      </c>
      <c r="O40" s="73">
        <v>5696</v>
      </c>
      <c r="P40" s="73">
        <v>3998</v>
      </c>
      <c r="Q40" s="73">
        <v>873</v>
      </c>
      <c r="R40" s="74">
        <v>3125</v>
      </c>
      <c r="S40" s="75">
        <v>1303</v>
      </c>
      <c r="T40" s="75">
        <v>137</v>
      </c>
      <c r="U40" s="75">
        <v>68</v>
      </c>
      <c r="V40" s="75">
        <v>34</v>
      </c>
      <c r="W40" s="75">
        <v>1085</v>
      </c>
      <c r="X40" s="76">
        <v>498</v>
      </c>
      <c r="Y40" s="77">
        <v>86005</v>
      </c>
      <c r="Z40" s="212">
        <v>53869</v>
      </c>
      <c r="AA40" s="78">
        <v>67.900000000000006</v>
      </c>
      <c r="AB40" s="316">
        <v>1117850</v>
      </c>
      <c r="AC40" s="314"/>
    </row>
    <row r="41" spans="1:29" s="64" customFormat="1" ht="19.5" customHeight="1" x14ac:dyDescent="0.15">
      <c r="A41" s="215" t="s">
        <v>206</v>
      </c>
      <c r="B41" s="216">
        <v>1071</v>
      </c>
      <c r="C41" s="216">
        <v>932591</v>
      </c>
      <c r="D41" s="216" t="s">
        <v>62</v>
      </c>
      <c r="E41" s="216" t="s">
        <v>62</v>
      </c>
      <c r="F41" s="216">
        <v>1071</v>
      </c>
      <c r="G41" s="216">
        <v>932591</v>
      </c>
      <c r="H41" s="216" t="s">
        <v>62</v>
      </c>
      <c r="I41" s="217" t="s">
        <v>62</v>
      </c>
      <c r="J41" s="314" t="s">
        <v>198</v>
      </c>
      <c r="K41" s="315"/>
      <c r="L41" s="73">
        <v>15977</v>
      </c>
      <c r="M41" s="73">
        <v>10423</v>
      </c>
      <c r="N41" s="73">
        <v>67</v>
      </c>
      <c r="O41" s="73">
        <v>5487</v>
      </c>
      <c r="P41" s="73">
        <v>3940</v>
      </c>
      <c r="Q41" s="73">
        <v>873</v>
      </c>
      <c r="R41" s="74">
        <v>3066</v>
      </c>
      <c r="S41" s="75">
        <v>1316</v>
      </c>
      <c r="T41" s="75">
        <v>119</v>
      </c>
      <c r="U41" s="75">
        <v>59</v>
      </c>
      <c r="V41" s="75">
        <v>38</v>
      </c>
      <c r="W41" s="75">
        <v>1038</v>
      </c>
      <c r="X41" s="76">
        <v>496</v>
      </c>
      <c r="Y41" s="212">
        <v>81409</v>
      </c>
      <c r="Z41" s="77">
        <v>53869</v>
      </c>
      <c r="AA41" s="78">
        <v>68.5</v>
      </c>
      <c r="AB41" s="316">
        <v>1066989</v>
      </c>
      <c r="AC41" s="314"/>
    </row>
    <row r="42" spans="1:29" ht="19.5" customHeight="1" x14ac:dyDescent="0.15">
      <c r="A42" s="65" t="s">
        <v>70</v>
      </c>
      <c r="B42" s="80"/>
      <c r="C42" s="80"/>
      <c r="D42" s="23"/>
      <c r="E42" s="79"/>
      <c r="F42" s="79"/>
      <c r="G42" s="79"/>
      <c r="H42" s="23"/>
      <c r="I42" s="23"/>
      <c r="J42" s="317" t="s">
        <v>206</v>
      </c>
      <c r="K42" s="318"/>
      <c r="L42" s="218">
        <v>15567</v>
      </c>
      <c r="M42" s="218">
        <v>10233</v>
      </c>
      <c r="N42" s="218">
        <v>73</v>
      </c>
      <c r="O42" s="218">
        <v>5261</v>
      </c>
      <c r="P42" s="218">
        <v>4011</v>
      </c>
      <c r="Q42" s="218">
        <v>894</v>
      </c>
      <c r="R42" s="219">
        <v>3117</v>
      </c>
      <c r="S42" s="220">
        <v>1393</v>
      </c>
      <c r="T42" s="220">
        <v>113</v>
      </c>
      <c r="U42" s="220">
        <v>65</v>
      </c>
      <c r="V42" s="220">
        <v>23</v>
      </c>
      <c r="W42" s="220">
        <v>1033</v>
      </c>
      <c r="X42" s="221">
        <v>490</v>
      </c>
      <c r="Y42" s="222">
        <v>77682</v>
      </c>
      <c r="Z42" s="222">
        <v>55052</v>
      </c>
      <c r="AA42" s="223">
        <v>70.900000000000006</v>
      </c>
      <c r="AB42" s="319">
        <v>1012918</v>
      </c>
      <c r="AC42" s="317"/>
    </row>
    <row r="43" spans="1:29" ht="19.5" customHeight="1" x14ac:dyDescent="0.15">
      <c r="J43" s="65" t="s">
        <v>70</v>
      </c>
      <c r="L43" s="81"/>
      <c r="M43" s="82"/>
      <c r="N43" s="82"/>
      <c r="O43" s="82"/>
      <c r="P43" s="82"/>
      <c r="Q43" s="82"/>
      <c r="R43" s="82"/>
      <c r="S43" s="82"/>
      <c r="T43" s="83"/>
      <c r="U43" s="83"/>
      <c r="V43" s="83"/>
      <c r="W43" s="83"/>
      <c r="X43" s="83"/>
      <c r="Y43" s="84"/>
      <c r="Z43" s="84"/>
      <c r="AA43" s="83"/>
      <c r="AB43" s="85"/>
    </row>
    <row r="46" spans="1:29" x14ac:dyDescent="0.15">
      <c r="L46" s="179"/>
    </row>
    <row r="52" spans="10:29" x14ac:dyDescent="0.15"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</sheetData>
  <mergeCells count="180">
    <mergeCell ref="B1:I1"/>
    <mergeCell ref="A3:A5"/>
    <mergeCell ref="B3:D3"/>
    <mergeCell ref="E3:E5"/>
    <mergeCell ref="F3:I3"/>
    <mergeCell ref="J3:O3"/>
    <mergeCell ref="L4:M5"/>
    <mergeCell ref="N4:O5"/>
    <mergeCell ref="P3:Q5"/>
    <mergeCell ref="R3:S5"/>
    <mergeCell ref="T3:U5"/>
    <mergeCell ref="V3:W5"/>
    <mergeCell ref="B4:B5"/>
    <mergeCell ref="C4:C5"/>
    <mergeCell ref="D4:D5"/>
    <mergeCell ref="F4:H4"/>
    <mergeCell ref="I4:I5"/>
    <mergeCell ref="J4:K5"/>
    <mergeCell ref="A8:A9"/>
    <mergeCell ref="J8:K8"/>
    <mergeCell ref="L8:M8"/>
    <mergeCell ref="N8:O8"/>
    <mergeCell ref="P8:Q8"/>
    <mergeCell ref="A6:A7"/>
    <mergeCell ref="J6:K6"/>
    <mergeCell ref="L6:M6"/>
    <mergeCell ref="N6:O6"/>
    <mergeCell ref="P6:Q6"/>
    <mergeCell ref="R8:S8"/>
    <mergeCell ref="T8:U8"/>
    <mergeCell ref="V8:W8"/>
    <mergeCell ref="J9:K9"/>
    <mergeCell ref="L9:M9"/>
    <mergeCell ref="N9:O9"/>
    <mergeCell ref="T6:U6"/>
    <mergeCell ref="V6:W6"/>
    <mergeCell ref="J7:K7"/>
    <mergeCell ref="L7:M7"/>
    <mergeCell ref="N7:O7"/>
    <mergeCell ref="R6:S6"/>
    <mergeCell ref="A12:A13"/>
    <mergeCell ref="J12:K12"/>
    <mergeCell ref="L12:M12"/>
    <mergeCell ref="N12:O12"/>
    <mergeCell ref="P12:Q12"/>
    <mergeCell ref="A10:A11"/>
    <mergeCell ref="J10:K10"/>
    <mergeCell ref="L10:M10"/>
    <mergeCell ref="N10:O10"/>
    <mergeCell ref="P10:Q10"/>
    <mergeCell ref="R12:S12"/>
    <mergeCell ref="T12:U12"/>
    <mergeCell ref="V12:W12"/>
    <mergeCell ref="J13:K13"/>
    <mergeCell ref="L13:M13"/>
    <mergeCell ref="N13:O13"/>
    <mergeCell ref="T10:U10"/>
    <mergeCell ref="V10:W10"/>
    <mergeCell ref="J11:K11"/>
    <mergeCell ref="L11:M11"/>
    <mergeCell ref="N11:O11"/>
    <mergeCell ref="R10:S10"/>
    <mergeCell ref="T14:U14"/>
    <mergeCell ref="V14:W14"/>
    <mergeCell ref="J15:K15"/>
    <mergeCell ref="L15:M15"/>
    <mergeCell ref="N15:O15"/>
    <mergeCell ref="A16:C16"/>
    <mergeCell ref="A14:A15"/>
    <mergeCell ref="J14:K14"/>
    <mergeCell ref="L14:M14"/>
    <mergeCell ref="N14:O14"/>
    <mergeCell ref="P14:Q14"/>
    <mergeCell ref="R14:S14"/>
    <mergeCell ref="A17:K17"/>
    <mergeCell ref="A18:I18"/>
    <mergeCell ref="A22:C22"/>
    <mergeCell ref="D22:F22"/>
    <mergeCell ref="A23:A24"/>
    <mergeCell ref="B23:C23"/>
    <mergeCell ref="D23:E23"/>
    <mergeCell ref="F23:G23"/>
    <mergeCell ref="H23:I23"/>
    <mergeCell ref="J23:M23"/>
    <mergeCell ref="Z25:AA25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R27:S27"/>
    <mergeCell ref="T27:U27"/>
    <mergeCell ref="V27:W27"/>
    <mergeCell ref="X27:Y27"/>
    <mergeCell ref="Z27:AA27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5:K25"/>
    <mergeCell ref="L25:M25"/>
    <mergeCell ref="N25:O25"/>
    <mergeCell ref="P25:Q25"/>
    <mergeCell ref="R25:S25"/>
    <mergeCell ref="T25:U25"/>
    <mergeCell ref="V25:W25"/>
    <mergeCell ref="X25:Y25"/>
    <mergeCell ref="AB27:AC27"/>
    <mergeCell ref="J28:K28"/>
    <mergeCell ref="L28:M28"/>
    <mergeCell ref="N28:O28"/>
    <mergeCell ref="P28:Q28"/>
    <mergeCell ref="R28:S28"/>
    <mergeCell ref="T28:U28"/>
    <mergeCell ref="AB29:AC29"/>
    <mergeCell ref="A33:I33"/>
    <mergeCell ref="J33:AC33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J27:K27"/>
    <mergeCell ref="L27:M27"/>
    <mergeCell ref="N27:O27"/>
    <mergeCell ref="P27:Q27"/>
    <mergeCell ref="A34:B34"/>
    <mergeCell ref="A35:A36"/>
    <mergeCell ref="B35:C35"/>
    <mergeCell ref="D35:E35"/>
    <mergeCell ref="F35:G35"/>
    <mergeCell ref="H35:I35"/>
    <mergeCell ref="V29:W29"/>
    <mergeCell ref="X29:Y29"/>
    <mergeCell ref="Z29:AA29"/>
    <mergeCell ref="AB35:AC37"/>
    <mergeCell ref="L36:L37"/>
    <mergeCell ref="M36:M37"/>
    <mergeCell ref="N36:N37"/>
    <mergeCell ref="O36:O37"/>
    <mergeCell ref="P36:P37"/>
    <mergeCell ref="Q36:Q37"/>
    <mergeCell ref="R36:X36"/>
    <mergeCell ref="J35:K37"/>
    <mergeCell ref="L35:O35"/>
    <mergeCell ref="P35:X35"/>
    <mergeCell ref="Y35:Y37"/>
    <mergeCell ref="Z35:Z37"/>
    <mergeCell ref="AA35:AA37"/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</mergeCells>
  <phoneticPr fontId="2"/>
  <pageMargins left="0.7" right="0.7" top="0.75" bottom="0.75" header="0.3" footer="0.3"/>
  <pageSetup paperSize="9" fitToHeight="0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9.5" style="21" customWidth="1"/>
    <col min="2" max="9" width="9.625" style="21" customWidth="1"/>
    <col min="10" max="17" width="10.875" style="21" customWidth="1"/>
    <col min="18" max="16384" width="9" style="21"/>
  </cols>
  <sheetData>
    <row r="1" spans="1:17" ht="18.75" x14ac:dyDescent="0.15">
      <c r="A1" s="449" t="s">
        <v>119</v>
      </c>
      <c r="B1" s="449"/>
      <c r="C1" s="449"/>
      <c r="D1" s="449"/>
      <c r="E1" s="449"/>
      <c r="F1" s="449"/>
      <c r="G1" s="449"/>
      <c r="H1" s="20"/>
      <c r="I1" s="20"/>
      <c r="J1" s="449" t="s">
        <v>185</v>
      </c>
      <c r="K1" s="449"/>
      <c r="L1" s="449"/>
      <c r="M1" s="449"/>
      <c r="N1" s="449"/>
      <c r="O1" s="449"/>
      <c r="P1" s="449"/>
      <c r="Q1" s="20"/>
    </row>
    <row r="2" spans="1:17" x14ac:dyDescent="0.15">
      <c r="A2" s="22" t="s">
        <v>118</v>
      </c>
      <c r="B2" s="22"/>
      <c r="C2" s="22"/>
      <c r="D2" s="22"/>
      <c r="E2" s="22"/>
      <c r="F2" s="22"/>
      <c r="G2" s="90" t="s">
        <v>105</v>
      </c>
      <c r="L2" s="47"/>
      <c r="M2" s="22"/>
      <c r="N2" s="22"/>
      <c r="O2" s="479" t="s">
        <v>81</v>
      </c>
      <c r="P2" s="479"/>
    </row>
    <row r="3" spans="1:17" ht="30.6" customHeight="1" x14ac:dyDescent="0.15">
      <c r="A3" s="285" t="s">
        <v>116</v>
      </c>
      <c r="B3" s="480" t="s">
        <v>115</v>
      </c>
      <c r="C3" s="481"/>
      <c r="D3" s="482" t="s">
        <v>114</v>
      </c>
      <c r="E3" s="484" t="s">
        <v>113</v>
      </c>
      <c r="F3" s="486" t="s">
        <v>112</v>
      </c>
      <c r="G3" s="488" t="s">
        <v>63</v>
      </c>
      <c r="J3" s="440" t="s">
        <v>30</v>
      </c>
      <c r="K3" s="450" t="s">
        <v>86</v>
      </c>
      <c r="L3" s="431"/>
      <c r="M3" s="452" t="s">
        <v>79</v>
      </c>
      <c r="N3" s="440"/>
      <c r="O3" s="452" t="s">
        <v>78</v>
      </c>
      <c r="P3" s="439"/>
    </row>
    <row r="4" spans="1:17" ht="21" customHeight="1" x14ac:dyDescent="0.15">
      <c r="A4" s="285"/>
      <c r="B4" s="124" t="s">
        <v>108</v>
      </c>
      <c r="C4" s="123" t="s">
        <v>109</v>
      </c>
      <c r="D4" s="483"/>
      <c r="E4" s="485"/>
      <c r="F4" s="487"/>
      <c r="G4" s="489"/>
      <c r="J4" s="440"/>
      <c r="K4" s="451"/>
      <c r="L4" s="433"/>
      <c r="M4" s="441" t="s">
        <v>77</v>
      </c>
      <c r="N4" s="95"/>
      <c r="O4" s="490" t="s">
        <v>249</v>
      </c>
      <c r="P4" s="450" t="s">
        <v>75</v>
      </c>
    </row>
    <row r="5" spans="1:17" ht="21" customHeight="1" x14ac:dyDescent="0.15">
      <c r="A5" s="118" t="s">
        <v>197</v>
      </c>
      <c r="B5" s="122">
        <v>62810</v>
      </c>
      <c r="C5" s="295">
        <v>4681</v>
      </c>
      <c r="D5" s="122">
        <v>7772</v>
      </c>
      <c r="E5" s="122">
        <v>9440</v>
      </c>
      <c r="F5" s="122">
        <v>4027</v>
      </c>
      <c r="G5" s="288">
        <v>88730</v>
      </c>
      <c r="J5" s="440"/>
      <c r="K5" s="284" t="s">
        <v>74</v>
      </c>
      <c r="L5" s="284" t="s">
        <v>73</v>
      </c>
      <c r="M5" s="443"/>
      <c r="N5" s="286" t="s">
        <v>84</v>
      </c>
      <c r="O5" s="458"/>
      <c r="P5" s="451"/>
    </row>
    <row r="6" spans="1:17" ht="21" customHeight="1" x14ac:dyDescent="0.15">
      <c r="A6" s="118">
        <v>29</v>
      </c>
      <c r="B6" s="121">
        <v>57060</v>
      </c>
      <c r="C6" s="296">
        <v>5274</v>
      </c>
      <c r="D6" s="120">
        <v>7114</v>
      </c>
      <c r="E6" s="120">
        <v>8154</v>
      </c>
      <c r="F6" s="120">
        <v>3291</v>
      </c>
      <c r="G6" s="119">
        <v>80893</v>
      </c>
      <c r="J6" s="250" t="s">
        <v>209</v>
      </c>
      <c r="K6" s="87">
        <v>4</v>
      </c>
      <c r="L6" s="87">
        <v>68</v>
      </c>
      <c r="M6" s="87">
        <v>53</v>
      </c>
      <c r="N6" s="87">
        <v>53</v>
      </c>
      <c r="O6" s="87">
        <v>27</v>
      </c>
      <c r="P6" s="290">
        <v>7</v>
      </c>
    </row>
    <row r="7" spans="1:17" ht="21" customHeight="1" x14ac:dyDescent="0.15">
      <c r="A7" s="118">
        <v>30</v>
      </c>
      <c r="B7" s="117">
        <v>60145</v>
      </c>
      <c r="C7" s="296">
        <v>7336</v>
      </c>
      <c r="D7" s="116">
        <v>7080</v>
      </c>
      <c r="E7" s="116">
        <v>8008</v>
      </c>
      <c r="F7" s="116">
        <v>4277</v>
      </c>
      <c r="G7" s="115">
        <v>86846</v>
      </c>
      <c r="J7" s="259" t="s">
        <v>196</v>
      </c>
      <c r="K7" s="87">
        <v>4</v>
      </c>
      <c r="L7" s="87">
        <v>68</v>
      </c>
      <c r="M7" s="87">
        <v>41</v>
      </c>
      <c r="N7" s="87">
        <v>41</v>
      </c>
      <c r="O7" s="87">
        <v>28</v>
      </c>
      <c r="P7" s="290">
        <v>8</v>
      </c>
    </row>
    <row r="8" spans="1:17" ht="21" customHeight="1" x14ac:dyDescent="0.15">
      <c r="A8" s="289" t="s">
        <v>246</v>
      </c>
      <c r="B8" s="117">
        <v>54329</v>
      </c>
      <c r="C8" s="296">
        <v>7810</v>
      </c>
      <c r="D8" s="116">
        <v>6606</v>
      </c>
      <c r="E8" s="116">
        <v>6829</v>
      </c>
      <c r="F8" s="116">
        <v>6475</v>
      </c>
      <c r="G8" s="115">
        <v>82049</v>
      </c>
      <c r="J8" s="260" t="s">
        <v>205</v>
      </c>
      <c r="K8" s="228">
        <v>4</v>
      </c>
      <c r="L8" s="228">
        <v>68</v>
      </c>
      <c r="M8" s="228">
        <v>50</v>
      </c>
      <c r="N8" s="228">
        <v>50</v>
      </c>
      <c r="O8" s="228">
        <v>25</v>
      </c>
      <c r="P8" s="291">
        <v>12</v>
      </c>
    </row>
    <row r="9" spans="1:17" ht="21" customHeight="1" x14ac:dyDescent="0.15">
      <c r="A9" s="287" t="s">
        <v>205</v>
      </c>
      <c r="B9" s="224">
        <v>18378</v>
      </c>
      <c r="C9" s="297" t="s">
        <v>151</v>
      </c>
      <c r="D9" s="225">
        <v>540</v>
      </c>
      <c r="E9" s="225">
        <v>1960</v>
      </c>
      <c r="F9" s="225">
        <v>1314</v>
      </c>
      <c r="G9" s="226">
        <v>22192</v>
      </c>
      <c r="J9" s="252" t="s">
        <v>71</v>
      </c>
      <c r="L9" s="91"/>
      <c r="M9" s="22"/>
      <c r="N9" s="22"/>
      <c r="O9" s="22"/>
      <c r="P9" s="22"/>
    </row>
    <row r="10" spans="1:17" ht="16.899999999999999" customHeight="1" x14ac:dyDescent="0.15">
      <c r="A10" s="114" t="s">
        <v>107</v>
      </c>
      <c r="C10" s="114"/>
      <c r="D10" s="453"/>
      <c r="E10" s="453"/>
      <c r="F10" s="453"/>
      <c r="G10" s="453"/>
      <c r="H10" s="453"/>
      <c r="I10" s="453"/>
    </row>
    <row r="11" spans="1:17" ht="13.9" customHeight="1" x14ac:dyDescent="0.15">
      <c r="A11" s="454" t="s">
        <v>203</v>
      </c>
      <c r="B11" s="454"/>
      <c r="C11" s="454"/>
      <c r="D11" s="454"/>
      <c r="E11" s="454"/>
      <c r="F11" s="454"/>
      <c r="G11" s="454"/>
      <c r="H11" s="454"/>
      <c r="I11" s="454"/>
    </row>
    <row r="12" spans="1:17" ht="13.9" customHeight="1" x14ac:dyDescent="0.15">
      <c r="A12" s="454" t="s">
        <v>204</v>
      </c>
      <c r="B12" s="454"/>
      <c r="C12" s="454"/>
      <c r="D12" s="454"/>
      <c r="E12" s="454"/>
      <c r="F12" s="454"/>
      <c r="G12" s="454"/>
      <c r="H12" s="454"/>
      <c r="I12" s="454"/>
    </row>
    <row r="13" spans="1:17" ht="13.5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</row>
    <row r="14" spans="1:17" ht="18.75" x14ac:dyDescent="0.15">
      <c r="A14" s="350" t="s">
        <v>106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112"/>
      <c r="O14" s="112"/>
      <c r="P14" s="112"/>
      <c r="Q14" s="112"/>
    </row>
    <row r="15" spans="1:17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75" t="s">
        <v>105</v>
      </c>
      <c r="P15" s="23"/>
    </row>
    <row r="16" spans="1:17" ht="24" customHeight="1" x14ac:dyDescent="0.15">
      <c r="A16" s="337" t="s">
        <v>30</v>
      </c>
      <c r="B16" s="341" t="s">
        <v>104</v>
      </c>
      <c r="C16" s="459"/>
      <c r="D16" s="460" t="s">
        <v>103</v>
      </c>
      <c r="E16" s="461"/>
      <c r="F16" s="460" t="s">
        <v>102</v>
      </c>
      <c r="G16" s="470"/>
      <c r="H16" s="459" t="s">
        <v>101</v>
      </c>
      <c r="I16" s="341"/>
      <c r="J16" s="459" t="s">
        <v>100</v>
      </c>
      <c r="K16" s="339"/>
      <c r="L16" s="339" t="s">
        <v>99</v>
      </c>
      <c r="M16" s="341"/>
    </row>
    <row r="17" spans="1:29" ht="30" customHeight="1" x14ac:dyDescent="0.15">
      <c r="A17" s="338"/>
      <c r="B17" s="69" t="s">
        <v>98</v>
      </c>
      <c r="C17" s="111" t="s">
        <v>97</v>
      </c>
      <c r="D17" s="69" t="s">
        <v>98</v>
      </c>
      <c r="E17" s="111" t="s">
        <v>97</v>
      </c>
      <c r="F17" s="69" t="s">
        <v>98</v>
      </c>
      <c r="G17" s="111" t="s">
        <v>97</v>
      </c>
      <c r="H17" s="292" t="s">
        <v>245</v>
      </c>
      <c r="I17" s="110" t="s">
        <v>97</v>
      </c>
      <c r="J17" s="245" t="s">
        <v>98</v>
      </c>
      <c r="K17" s="111" t="s">
        <v>97</v>
      </c>
      <c r="L17" s="242" t="s">
        <v>98</v>
      </c>
      <c r="M17" s="110" t="s">
        <v>97</v>
      </c>
    </row>
    <row r="18" spans="1:29" ht="18.75" customHeight="1" x14ac:dyDescent="0.15">
      <c r="A18" s="249" t="s">
        <v>197</v>
      </c>
      <c r="B18" s="106">
        <v>7283</v>
      </c>
      <c r="C18" s="106">
        <v>1580415</v>
      </c>
      <c r="D18" s="106">
        <v>31</v>
      </c>
      <c r="E18" s="106">
        <v>1530</v>
      </c>
      <c r="F18" s="106">
        <v>1380</v>
      </c>
      <c r="G18" s="106">
        <v>76213</v>
      </c>
      <c r="H18" s="109">
        <v>883</v>
      </c>
      <c r="I18" s="108">
        <v>362060</v>
      </c>
      <c r="J18" s="109">
        <v>141</v>
      </c>
      <c r="K18" s="107" t="s">
        <v>62</v>
      </c>
      <c r="L18" s="106">
        <v>858</v>
      </c>
      <c r="M18" s="105">
        <v>40316</v>
      </c>
    </row>
    <row r="19" spans="1:29" ht="18.75" customHeight="1" x14ac:dyDescent="0.15">
      <c r="A19" s="249">
        <v>29</v>
      </c>
      <c r="B19" s="106">
        <v>7165</v>
      </c>
      <c r="C19" s="106">
        <v>1547250</v>
      </c>
      <c r="D19" s="106">
        <v>34</v>
      </c>
      <c r="E19" s="106">
        <v>1566</v>
      </c>
      <c r="F19" s="106">
        <v>1393</v>
      </c>
      <c r="G19" s="106">
        <v>76168</v>
      </c>
      <c r="H19" s="109">
        <v>879</v>
      </c>
      <c r="I19" s="108">
        <v>363070</v>
      </c>
      <c r="J19" s="109">
        <v>151</v>
      </c>
      <c r="K19" s="107" t="s">
        <v>62</v>
      </c>
      <c r="L19" s="106">
        <v>817</v>
      </c>
      <c r="M19" s="105">
        <v>41372</v>
      </c>
    </row>
    <row r="20" spans="1:29" ht="18.75" customHeight="1" x14ac:dyDescent="0.15">
      <c r="A20" s="249">
        <v>30</v>
      </c>
      <c r="B20" s="106">
        <v>7011</v>
      </c>
      <c r="C20" s="106">
        <v>1509130</v>
      </c>
      <c r="D20" s="106">
        <v>38</v>
      </c>
      <c r="E20" s="106">
        <v>1227</v>
      </c>
      <c r="F20" s="106">
        <v>1389</v>
      </c>
      <c r="G20" s="106">
        <v>75477</v>
      </c>
      <c r="H20" s="109">
        <v>838</v>
      </c>
      <c r="I20" s="108">
        <v>364051</v>
      </c>
      <c r="J20" s="109">
        <v>152</v>
      </c>
      <c r="K20" s="107" t="s">
        <v>62</v>
      </c>
      <c r="L20" s="106">
        <v>843</v>
      </c>
      <c r="M20" s="105">
        <v>40004</v>
      </c>
    </row>
    <row r="21" spans="1:29" ht="18.75" customHeight="1" x14ac:dyDescent="0.15">
      <c r="A21" s="258" t="s">
        <v>210</v>
      </c>
      <c r="B21" s="106">
        <v>6815</v>
      </c>
      <c r="C21" s="106">
        <v>1468170</v>
      </c>
      <c r="D21" s="106">
        <v>35</v>
      </c>
      <c r="E21" s="106">
        <v>1227</v>
      </c>
      <c r="F21" s="106">
        <v>1412</v>
      </c>
      <c r="G21" s="106">
        <v>75586</v>
      </c>
      <c r="H21" s="109">
        <v>821</v>
      </c>
      <c r="I21" s="108">
        <v>447190</v>
      </c>
      <c r="J21" s="109">
        <v>145</v>
      </c>
      <c r="K21" s="107" t="s">
        <v>62</v>
      </c>
      <c r="L21" s="106">
        <v>879</v>
      </c>
      <c r="M21" s="105">
        <v>41976</v>
      </c>
    </row>
    <row r="22" spans="1:29" s="79" customFormat="1" ht="18.75" customHeight="1" x14ac:dyDescent="0.15">
      <c r="A22" s="260" t="s">
        <v>205</v>
      </c>
      <c r="B22" s="261">
        <v>6590</v>
      </c>
      <c r="C22" s="261">
        <v>1417010</v>
      </c>
      <c r="D22" s="261">
        <v>32</v>
      </c>
      <c r="E22" s="261">
        <v>1089</v>
      </c>
      <c r="F22" s="261">
        <v>1402</v>
      </c>
      <c r="G22" s="261">
        <v>76392</v>
      </c>
      <c r="H22" s="262">
        <v>810</v>
      </c>
      <c r="I22" s="263">
        <v>339399</v>
      </c>
      <c r="J22" s="262">
        <v>148</v>
      </c>
      <c r="K22" s="264" t="s">
        <v>62</v>
      </c>
      <c r="L22" s="261">
        <v>907</v>
      </c>
      <c r="M22" s="265">
        <v>43084</v>
      </c>
    </row>
    <row r="23" spans="1:29" x14ac:dyDescent="0.15">
      <c r="A23" s="80" t="s">
        <v>96</v>
      </c>
      <c r="B23" s="10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29" x14ac:dyDescent="0.15">
      <c r="A24" s="80"/>
      <c r="B24" s="10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9" ht="10.5" customHeight="1" x14ac:dyDescent="0.15">
      <c r="A25" s="80"/>
      <c r="B25" s="10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9" ht="18.75" x14ac:dyDescent="0.15">
      <c r="A26" s="449" t="s">
        <v>95</v>
      </c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</row>
    <row r="27" spans="1:29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M27" s="24" t="s">
        <v>81</v>
      </c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</row>
    <row r="28" spans="1:29" ht="18.75" customHeight="1" x14ac:dyDescent="0.15">
      <c r="A28" s="442" t="s">
        <v>30</v>
      </c>
      <c r="B28" s="471" t="s">
        <v>94</v>
      </c>
      <c r="C28" s="471"/>
      <c r="D28" s="471"/>
      <c r="E28" s="471"/>
      <c r="F28" s="471"/>
      <c r="G28" s="471"/>
      <c r="H28" s="452" t="s">
        <v>93</v>
      </c>
      <c r="I28" s="439"/>
      <c r="J28" s="439" t="s">
        <v>92</v>
      </c>
      <c r="K28" s="440"/>
      <c r="L28" s="452" t="s">
        <v>78</v>
      </c>
      <c r="M28" s="439"/>
    </row>
    <row r="29" spans="1:29" ht="18.75" customHeight="1" x14ac:dyDescent="0.15">
      <c r="A29" s="455"/>
      <c r="B29" s="429" t="s">
        <v>91</v>
      </c>
      <c r="C29" s="456"/>
      <c r="D29" s="457" t="s">
        <v>90</v>
      </c>
      <c r="E29" s="457"/>
      <c r="F29" s="428" t="s">
        <v>89</v>
      </c>
      <c r="G29" s="428"/>
      <c r="H29" s="441" t="s">
        <v>77</v>
      </c>
      <c r="I29" s="89"/>
      <c r="J29" s="103"/>
      <c r="K29" s="102"/>
      <c r="L29" s="477" t="s">
        <v>247</v>
      </c>
      <c r="M29" s="450" t="s">
        <v>88</v>
      </c>
    </row>
    <row r="30" spans="1:29" ht="18.75" customHeight="1" x14ac:dyDescent="0.15">
      <c r="A30" s="444"/>
      <c r="B30" s="26" t="s">
        <v>74</v>
      </c>
      <c r="C30" s="26" t="s">
        <v>73</v>
      </c>
      <c r="D30" s="26" t="s">
        <v>74</v>
      </c>
      <c r="E30" s="26" t="s">
        <v>73</v>
      </c>
      <c r="F30" s="26" t="s">
        <v>74</v>
      </c>
      <c r="G30" s="26" t="s">
        <v>73</v>
      </c>
      <c r="H30" s="458"/>
      <c r="I30" s="101" t="s">
        <v>84</v>
      </c>
      <c r="J30" s="243" t="s">
        <v>83</v>
      </c>
      <c r="K30" s="244" t="s">
        <v>87</v>
      </c>
      <c r="L30" s="478"/>
      <c r="M30" s="451"/>
    </row>
    <row r="31" spans="1:29" ht="18.75" customHeight="1" x14ac:dyDescent="0.15">
      <c r="A31" s="251" t="s">
        <v>197</v>
      </c>
      <c r="B31" s="87">
        <v>21</v>
      </c>
      <c r="C31" s="87">
        <v>2211</v>
      </c>
      <c r="D31" s="87">
        <v>10</v>
      </c>
      <c r="E31" s="87">
        <v>808</v>
      </c>
      <c r="F31" s="87">
        <v>11</v>
      </c>
      <c r="G31" s="87">
        <v>1403</v>
      </c>
      <c r="H31" s="87">
        <v>1969</v>
      </c>
      <c r="I31" s="93">
        <v>772</v>
      </c>
      <c r="J31" s="98">
        <v>404</v>
      </c>
      <c r="K31" s="87">
        <v>793</v>
      </c>
      <c r="L31" s="93">
        <v>411</v>
      </c>
      <c r="M31" s="93">
        <v>94</v>
      </c>
    </row>
    <row r="32" spans="1:29" ht="18.75" customHeight="1" x14ac:dyDescent="0.15">
      <c r="A32" s="251">
        <v>29</v>
      </c>
      <c r="B32" s="87">
        <v>21</v>
      </c>
      <c r="C32" s="87">
        <v>2260</v>
      </c>
      <c r="D32" s="87">
        <v>9</v>
      </c>
      <c r="E32" s="87">
        <v>748</v>
      </c>
      <c r="F32" s="87">
        <v>12</v>
      </c>
      <c r="G32" s="87">
        <v>1512</v>
      </c>
      <c r="H32" s="87">
        <v>1973</v>
      </c>
      <c r="I32" s="93">
        <v>794</v>
      </c>
      <c r="J32" s="98">
        <v>398</v>
      </c>
      <c r="K32" s="87">
        <v>781</v>
      </c>
      <c r="L32" s="93">
        <v>436</v>
      </c>
      <c r="M32" s="93">
        <v>107</v>
      </c>
    </row>
    <row r="33" spans="1:17" ht="18.75" customHeight="1" x14ac:dyDescent="0.15">
      <c r="A33" s="251">
        <v>30</v>
      </c>
      <c r="B33" s="87">
        <v>21</v>
      </c>
      <c r="C33" s="87">
        <v>2257</v>
      </c>
      <c r="D33" s="87">
        <v>9</v>
      </c>
      <c r="E33" s="87">
        <v>748</v>
      </c>
      <c r="F33" s="87">
        <v>12</v>
      </c>
      <c r="G33" s="87">
        <v>1509</v>
      </c>
      <c r="H33" s="87">
        <v>1967</v>
      </c>
      <c r="I33" s="93">
        <v>761</v>
      </c>
      <c r="J33" s="99">
        <v>389</v>
      </c>
      <c r="K33" s="87">
        <v>817</v>
      </c>
      <c r="L33" s="93">
        <v>427</v>
      </c>
      <c r="M33" s="93">
        <v>86</v>
      </c>
    </row>
    <row r="34" spans="1:17" s="25" customFormat="1" ht="18.75" customHeight="1" x14ac:dyDescent="0.15">
      <c r="A34" s="259" t="s">
        <v>196</v>
      </c>
      <c r="B34" s="87">
        <v>21</v>
      </c>
      <c r="C34" s="87">
        <v>2187</v>
      </c>
      <c r="D34" s="87">
        <v>9</v>
      </c>
      <c r="E34" s="87">
        <v>683</v>
      </c>
      <c r="F34" s="87">
        <v>12</v>
      </c>
      <c r="G34" s="87">
        <v>1504</v>
      </c>
      <c r="H34" s="87">
        <v>1928</v>
      </c>
      <c r="I34" s="93">
        <v>727</v>
      </c>
      <c r="J34" s="99">
        <v>411</v>
      </c>
      <c r="K34" s="87">
        <v>790</v>
      </c>
      <c r="L34" s="93">
        <v>427</v>
      </c>
      <c r="M34" s="93">
        <v>84</v>
      </c>
    </row>
    <row r="35" spans="1:17" s="79" customFormat="1" ht="18.75" customHeight="1" x14ac:dyDescent="0.15">
      <c r="A35" s="260" t="s">
        <v>205</v>
      </c>
      <c r="B35" s="266">
        <v>20</v>
      </c>
      <c r="C35" s="228">
        <v>2113</v>
      </c>
      <c r="D35" s="228">
        <v>7</v>
      </c>
      <c r="E35" s="228">
        <v>579</v>
      </c>
      <c r="F35" s="228">
        <v>13</v>
      </c>
      <c r="G35" s="228">
        <v>1534</v>
      </c>
      <c r="H35" s="228">
        <v>1861</v>
      </c>
      <c r="I35" s="229">
        <v>696</v>
      </c>
      <c r="J35" s="267">
        <v>367</v>
      </c>
      <c r="K35" s="228">
        <v>798</v>
      </c>
      <c r="L35" s="228">
        <v>397</v>
      </c>
      <c r="M35" s="229">
        <v>85</v>
      </c>
    </row>
    <row r="36" spans="1:17" x14ac:dyDescent="0.15">
      <c r="A36" s="92" t="s">
        <v>71</v>
      </c>
      <c r="B36" s="97"/>
      <c r="C36" s="22"/>
      <c r="D36" s="22"/>
      <c r="E36" s="22"/>
      <c r="F36" s="22"/>
      <c r="G36" s="22"/>
      <c r="H36" s="22"/>
      <c r="I36" s="22"/>
      <c r="J36" s="96"/>
      <c r="K36" s="96"/>
      <c r="L36" s="96"/>
      <c r="M36" s="96"/>
    </row>
    <row r="37" spans="1:17" x14ac:dyDescent="0.15">
      <c r="A37" s="86"/>
      <c r="B37" s="91"/>
      <c r="C37" s="22"/>
      <c r="D37" s="22"/>
      <c r="E37" s="22"/>
      <c r="F37" s="22"/>
      <c r="G37" s="22"/>
      <c r="H37" s="22"/>
      <c r="I37" s="22"/>
      <c r="J37" s="96"/>
      <c r="K37" s="96"/>
      <c r="L37" s="96"/>
      <c r="M37" s="96"/>
    </row>
    <row r="38" spans="1:17" ht="10.5" customHeight="1" x14ac:dyDescent="0.15">
      <c r="A38" s="86"/>
      <c r="B38" s="91"/>
      <c r="C38" s="22"/>
      <c r="D38" s="22"/>
      <c r="E38" s="22"/>
      <c r="F38" s="22"/>
      <c r="G38" s="22"/>
      <c r="H38" s="22"/>
      <c r="I38" s="22"/>
      <c r="J38" s="96"/>
      <c r="K38" s="96"/>
      <c r="L38" s="96"/>
      <c r="M38" s="96"/>
    </row>
    <row r="39" spans="1:17" ht="18.75" x14ac:dyDescent="0.15">
      <c r="A39" s="448" t="s">
        <v>183</v>
      </c>
      <c r="B39" s="448"/>
      <c r="C39" s="448"/>
      <c r="D39" s="448"/>
      <c r="E39" s="448"/>
      <c r="F39" s="448"/>
      <c r="G39" s="448"/>
      <c r="H39" s="448"/>
      <c r="J39" s="449" t="s">
        <v>184</v>
      </c>
      <c r="K39" s="449"/>
      <c r="L39" s="449"/>
      <c r="M39" s="449"/>
      <c r="N39" s="449"/>
      <c r="O39" s="449"/>
      <c r="P39" s="449"/>
    </row>
    <row r="40" spans="1:17" x14ac:dyDescent="0.15">
      <c r="A40" s="47"/>
      <c r="B40" s="47"/>
      <c r="C40" s="47"/>
      <c r="D40" s="47"/>
      <c r="E40" s="47"/>
      <c r="F40" s="47"/>
      <c r="G40" s="47"/>
      <c r="H40" s="91"/>
      <c r="I40" s="24" t="s">
        <v>195</v>
      </c>
      <c r="J40" s="22"/>
      <c r="K40" s="22"/>
      <c r="L40" s="22"/>
      <c r="M40" s="22"/>
      <c r="N40" s="22"/>
      <c r="O40" s="22"/>
      <c r="P40" s="24" t="s">
        <v>208</v>
      </c>
    </row>
    <row r="41" spans="1:17" ht="18.75" customHeight="1" x14ac:dyDescent="0.15">
      <c r="A41" s="440" t="s">
        <v>30</v>
      </c>
      <c r="B41" s="462" t="s">
        <v>85</v>
      </c>
      <c r="C41" s="463"/>
      <c r="D41" s="452" t="s">
        <v>79</v>
      </c>
      <c r="E41" s="439"/>
      <c r="F41" s="439"/>
      <c r="G41" s="440"/>
      <c r="H41" s="452" t="s">
        <v>78</v>
      </c>
      <c r="I41" s="439"/>
      <c r="J41" s="440" t="s">
        <v>30</v>
      </c>
      <c r="K41" s="473" t="s">
        <v>80</v>
      </c>
      <c r="L41" s="474"/>
      <c r="M41" s="452" t="s">
        <v>79</v>
      </c>
      <c r="N41" s="440"/>
      <c r="O41" s="452" t="s">
        <v>78</v>
      </c>
      <c r="P41" s="439"/>
      <c r="Q41" s="25"/>
    </row>
    <row r="42" spans="1:17" ht="18.75" customHeight="1" x14ac:dyDescent="0.15">
      <c r="A42" s="440"/>
      <c r="B42" s="464"/>
      <c r="C42" s="465"/>
      <c r="D42" s="443" t="s">
        <v>77</v>
      </c>
      <c r="E42" s="89"/>
      <c r="F42" s="89"/>
      <c r="G42" s="202"/>
      <c r="H42" s="466" t="s">
        <v>76</v>
      </c>
      <c r="I42" s="468" t="s">
        <v>75</v>
      </c>
      <c r="J42" s="440"/>
      <c r="K42" s="475"/>
      <c r="L42" s="476"/>
      <c r="M42" s="443" t="s">
        <v>77</v>
      </c>
      <c r="N42" s="89"/>
      <c r="O42" s="466" t="s">
        <v>76</v>
      </c>
      <c r="P42" s="468" t="s">
        <v>75</v>
      </c>
      <c r="Q42" s="25"/>
    </row>
    <row r="43" spans="1:17" ht="18.75" customHeight="1" x14ac:dyDescent="0.15">
      <c r="A43" s="440"/>
      <c r="B43" s="26" t="s">
        <v>74</v>
      </c>
      <c r="C43" s="26" t="s">
        <v>73</v>
      </c>
      <c r="D43" s="452"/>
      <c r="E43" s="203" t="s">
        <v>84</v>
      </c>
      <c r="F43" s="201" t="s">
        <v>83</v>
      </c>
      <c r="G43" s="94" t="s">
        <v>82</v>
      </c>
      <c r="H43" s="467"/>
      <c r="I43" s="469"/>
      <c r="J43" s="440"/>
      <c r="K43" s="26" t="s">
        <v>74</v>
      </c>
      <c r="L43" s="26" t="s">
        <v>73</v>
      </c>
      <c r="M43" s="452"/>
      <c r="N43" s="88" t="s">
        <v>72</v>
      </c>
      <c r="O43" s="467"/>
      <c r="P43" s="469"/>
      <c r="Q43" s="25"/>
    </row>
    <row r="44" spans="1:17" ht="18.75" customHeight="1" x14ac:dyDescent="0.15">
      <c r="A44" s="250" t="s">
        <v>199</v>
      </c>
      <c r="B44" s="87">
        <v>3</v>
      </c>
      <c r="C44" s="87">
        <v>471</v>
      </c>
      <c r="D44" s="87">
        <v>389</v>
      </c>
      <c r="E44" s="87">
        <v>16</v>
      </c>
      <c r="F44" s="87">
        <v>119</v>
      </c>
      <c r="G44" s="309">
        <v>254</v>
      </c>
      <c r="H44" s="87">
        <v>63</v>
      </c>
      <c r="I44" s="93">
        <v>13</v>
      </c>
      <c r="J44" s="250" t="s">
        <v>199</v>
      </c>
      <c r="K44" s="87">
        <v>5</v>
      </c>
      <c r="L44" s="87">
        <v>945</v>
      </c>
      <c r="M44" s="87">
        <v>564</v>
      </c>
      <c r="N44" s="87">
        <v>564</v>
      </c>
      <c r="O44" s="87">
        <v>70</v>
      </c>
      <c r="P44" s="93">
        <v>13</v>
      </c>
      <c r="Q44" s="25"/>
    </row>
    <row r="45" spans="1:17" ht="18.75" customHeight="1" x14ac:dyDescent="0.15">
      <c r="A45" s="259" t="s">
        <v>196</v>
      </c>
      <c r="B45" s="87">
        <v>4</v>
      </c>
      <c r="C45" s="87">
        <v>621</v>
      </c>
      <c r="D45" s="87">
        <v>585</v>
      </c>
      <c r="E45" s="87">
        <v>34</v>
      </c>
      <c r="F45" s="87">
        <v>191</v>
      </c>
      <c r="G45" s="309">
        <v>360</v>
      </c>
      <c r="H45" s="87">
        <v>93</v>
      </c>
      <c r="I45" s="93">
        <v>19</v>
      </c>
      <c r="J45" s="259" t="s">
        <v>196</v>
      </c>
      <c r="K45" s="87">
        <v>4</v>
      </c>
      <c r="L45" s="87">
        <v>700</v>
      </c>
      <c r="M45" s="87">
        <v>362</v>
      </c>
      <c r="N45" s="87">
        <v>362</v>
      </c>
      <c r="O45" s="87">
        <v>49</v>
      </c>
      <c r="P45" s="93">
        <v>13</v>
      </c>
      <c r="Q45" s="25"/>
    </row>
    <row r="46" spans="1:17" s="79" customFormat="1" ht="18.75" customHeight="1" x14ac:dyDescent="0.15">
      <c r="A46" s="260" t="s">
        <v>205</v>
      </c>
      <c r="B46" s="228">
        <v>4</v>
      </c>
      <c r="C46" s="228">
        <v>665</v>
      </c>
      <c r="D46" s="228">
        <v>602</v>
      </c>
      <c r="E46" s="228">
        <v>48</v>
      </c>
      <c r="F46" s="228">
        <v>173</v>
      </c>
      <c r="G46" s="310">
        <v>381</v>
      </c>
      <c r="H46" s="228">
        <v>98</v>
      </c>
      <c r="I46" s="229">
        <v>20</v>
      </c>
      <c r="J46" s="260" t="s">
        <v>205</v>
      </c>
      <c r="K46" s="228">
        <v>4</v>
      </c>
      <c r="L46" s="228">
        <v>700</v>
      </c>
      <c r="M46" s="228">
        <v>357</v>
      </c>
      <c r="N46" s="228">
        <v>357</v>
      </c>
      <c r="O46" s="228">
        <v>51</v>
      </c>
      <c r="P46" s="229">
        <v>6</v>
      </c>
      <c r="Q46" s="165"/>
    </row>
    <row r="47" spans="1:17" x14ac:dyDescent="0.15">
      <c r="A47" s="92" t="s">
        <v>71</v>
      </c>
      <c r="B47" s="91"/>
      <c r="C47" s="47"/>
      <c r="D47" s="47"/>
      <c r="E47" s="47"/>
      <c r="F47" s="47"/>
      <c r="G47" s="47"/>
      <c r="H47" s="25"/>
      <c r="J47" s="86" t="s">
        <v>71</v>
      </c>
      <c r="K47" s="91"/>
      <c r="L47" s="22"/>
      <c r="M47" s="22"/>
      <c r="N47" s="22"/>
      <c r="O47" s="22"/>
      <c r="P47" s="22"/>
    </row>
    <row r="50" spans="1:6" x14ac:dyDescent="0.15">
      <c r="A50" s="22"/>
      <c r="B50" s="22"/>
      <c r="C50" s="22"/>
      <c r="D50" s="22"/>
      <c r="E50" s="22"/>
      <c r="F50" s="22"/>
    </row>
    <row r="53" spans="1:6" ht="25.15" customHeight="1" x14ac:dyDescent="0.15"/>
  </sheetData>
  <mergeCells count="55">
    <mergeCell ref="A1:G1"/>
    <mergeCell ref="O2:P2"/>
    <mergeCell ref="B3:C3"/>
    <mergeCell ref="D3:D4"/>
    <mergeCell ref="E3:E4"/>
    <mergeCell ref="F3:F4"/>
    <mergeCell ref="G3:G4"/>
    <mergeCell ref="M3:N3"/>
    <mergeCell ref="K3:L4"/>
    <mergeCell ref="O3:P3"/>
    <mergeCell ref="M4:M5"/>
    <mergeCell ref="O4:O5"/>
    <mergeCell ref="P4:P5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  <mergeCell ref="L29:L30"/>
    <mergeCell ref="F16:G16"/>
    <mergeCell ref="H16:I16"/>
    <mergeCell ref="B28:G28"/>
    <mergeCell ref="A14:M14"/>
    <mergeCell ref="A26:M26"/>
    <mergeCell ref="J16:K16"/>
    <mergeCell ref="L16:M16"/>
    <mergeCell ref="A16:A17"/>
    <mergeCell ref="A41:A43"/>
    <mergeCell ref="B41:C42"/>
    <mergeCell ref="D42:D43"/>
    <mergeCell ref="H42:H43"/>
    <mergeCell ref="D41:G41"/>
    <mergeCell ref="H41:I41"/>
    <mergeCell ref="I42:I43"/>
    <mergeCell ref="A39:H39"/>
    <mergeCell ref="J1:P1"/>
    <mergeCell ref="J3:J5"/>
    <mergeCell ref="M29:M30"/>
    <mergeCell ref="H28:I28"/>
    <mergeCell ref="J28:K28"/>
    <mergeCell ref="D10:I10"/>
    <mergeCell ref="A11:I11"/>
    <mergeCell ref="A28:A30"/>
    <mergeCell ref="B29:C29"/>
    <mergeCell ref="D29:E29"/>
    <mergeCell ref="F29:G29"/>
    <mergeCell ref="H29:H30"/>
    <mergeCell ref="A12:I12"/>
    <mergeCell ref="B16:C16"/>
    <mergeCell ref="D16:E16"/>
  </mergeCells>
  <phoneticPr fontId="2"/>
  <pageMargins left="1.2204724409448819" right="0.70866141732283472" top="0.74803149606299213" bottom="0.74803149606299213" header="0.31496062992125984" footer="0.31496062992125984"/>
  <pageSetup paperSize="9" scale="95" fitToWidth="0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0.5" style="19" customWidth="1"/>
    <col min="2" max="2" width="9.5" style="19" customWidth="1"/>
    <col min="3" max="13" width="6.5" style="19" customWidth="1"/>
    <col min="14" max="16384" width="9" style="19"/>
  </cols>
  <sheetData>
    <row r="1" spans="1:10" s="20" customFormat="1" ht="21" customHeight="1" x14ac:dyDescent="0.15">
      <c r="A1" s="449" t="s">
        <v>129</v>
      </c>
      <c r="B1" s="449"/>
      <c r="C1" s="449"/>
      <c r="D1" s="449"/>
      <c r="E1" s="449"/>
      <c r="F1" s="449"/>
      <c r="G1" s="449"/>
      <c r="H1" s="449"/>
      <c r="I1" s="449"/>
    </row>
    <row r="2" spans="1:10" s="247" customFormat="1" ht="16.149999999999999" customHeight="1" x14ac:dyDescent="0.15">
      <c r="A2" s="247" t="s">
        <v>130</v>
      </c>
      <c r="I2" s="24" t="s">
        <v>131</v>
      </c>
    </row>
    <row r="3" spans="1:10" s="125" customFormat="1" ht="23.25" customHeight="1" x14ac:dyDescent="0.15">
      <c r="A3" s="100" t="s">
        <v>30</v>
      </c>
      <c r="B3" s="26" t="s">
        <v>132</v>
      </c>
      <c r="C3" s="26" t="s">
        <v>133</v>
      </c>
      <c r="D3" s="134" t="s">
        <v>134</v>
      </c>
      <c r="E3" s="134" t="s">
        <v>135</v>
      </c>
      <c r="F3" s="26" t="s">
        <v>136</v>
      </c>
      <c r="G3" s="26" t="s">
        <v>137</v>
      </c>
      <c r="H3" s="26" t="s">
        <v>138</v>
      </c>
      <c r="I3" s="135" t="s">
        <v>63</v>
      </c>
      <c r="J3" s="136"/>
    </row>
    <row r="4" spans="1:10" s="127" customFormat="1" ht="21.75" customHeight="1" x14ac:dyDescent="0.15">
      <c r="A4" s="416" t="s">
        <v>197</v>
      </c>
      <c r="B4" s="137" t="s">
        <v>139</v>
      </c>
      <c r="C4" s="138">
        <v>1</v>
      </c>
      <c r="D4" s="138">
        <v>12</v>
      </c>
      <c r="E4" s="139" t="s">
        <v>62</v>
      </c>
      <c r="F4" s="138">
        <v>40</v>
      </c>
      <c r="G4" s="138">
        <v>13</v>
      </c>
      <c r="H4" s="138">
        <v>4</v>
      </c>
      <c r="I4" s="140">
        <v>70</v>
      </c>
    </row>
    <row r="5" spans="1:10" s="127" customFormat="1" ht="21.75" customHeight="1" x14ac:dyDescent="0.15">
      <c r="A5" s="415"/>
      <c r="B5" s="141" t="s">
        <v>140</v>
      </c>
      <c r="C5" s="142">
        <v>213</v>
      </c>
      <c r="D5" s="143">
        <v>365</v>
      </c>
      <c r="E5" s="143">
        <v>40</v>
      </c>
      <c r="F5" s="143">
        <v>1667</v>
      </c>
      <c r="G5" s="142">
        <v>967</v>
      </c>
      <c r="H5" s="143">
        <v>165</v>
      </c>
      <c r="I5" s="144">
        <v>3417</v>
      </c>
    </row>
    <row r="6" spans="1:10" s="127" customFormat="1" ht="21.75" customHeight="1" x14ac:dyDescent="0.15">
      <c r="A6" s="401">
        <v>29</v>
      </c>
      <c r="B6" s="137" t="s">
        <v>139</v>
      </c>
      <c r="C6" s="253" t="s">
        <v>62</v>
      </c>
      <c r="D6" s="138">
        <v>12</v>
      </c>
      <c r="E6" s="139">
        <v>1</v>
      </c>
      <c r="F6" s="138">
        <v>42</v>
      </c>
      <c r="G6" s="138">
        <v>10</v>
      </c>
      <c r="H6" s="138">
        <v>4</v>
      </c>
      <c r="I6" s="140">
        <v>69</v>
      </c>
    </row>
    <row r="7" spans="1:10" s="127" customFormat="1" ht="21.75" customHeight="1" x14ac:dyDescent="0.15">
      <c r="A7" s="415"/>
      <c r="B7" s="141" t="s">
        <v>140</v>
      </c>
      <c r="C7" s="142">
        <v>205</v>
      </c>
      <c r="D7" s="143">
        <v>363</v>
      </c>
      <c r="E7" s="143">
        <v>39</v>
      </c>
      <c r="F7" s="143">
        <v>1628</v>
      </c>
      <c r="G7" s="142">
        <v>988</v>
      </c>
      <c r="H7" s="143">
        <v>160</v>
      </c>
      <c r="I7" s="144">
        <v>3383</v>
      </c>
    </row>
    <row r="8" spans="1:10" s="127" customFormat="1" ht="21.75" customHeight="1" x14ac:dyDescent="0.15">
      <c r="A8" s="401">
        <v>30</v>
      </c>
      <c r="B8" s="137" t="s">
        <v>139</v>
      </c>
      <c r="C8" s="253" t="s">
        <v>62</v>
      </c>
      <c r="D8" s="138">
        <v>8</v>
      </c>
      <c r="E8" s="139">
        <v>1</v>
      </c>
      <c r="F8" s="138">
        <v>42</v>
      </c>
      <c r="G8" s="138">
        <v>11</v>
      </c>
      <c r="H8" s="138">
        <v>5</v>
      </c>
      <c r="I8" s="140">
        <v>67</v>
      </c>
    </row>
    <row r="9" spans="1:10" s="127" customFormat="1" ht="21.75" customHeight="1" x14ac:dyDescent="0.15">
      <c r="A9" s="415"/>
      <c r="B9" s="141" t="s">
        <v>140</v>
      </c>
      <c r="C9" s="142">
        <v>201</v>
      </c>
      <c r="D9" s="143">
        <v>360</v>
      </c>
      <c r="E9" s="143">
        <v>42</v>
      </c>
      <c r="F9" s="143">
        <v>1614</v>
      </c>
      <c r="G9" s="142">
        <v>997</v>
      </c>
      <c r="H9" s="143">
        <v>154</v>
      </c>
      <c r="I9" s="144">
        <v>3368</v>
      </c>
    </row>
    <row r="10" spans="1:10" s="127" customFormat="1" ht="21.75" customHeight="1" x14ac:dyDescent="0.15">
      <c r="A10" s="401">
        <v>31</v>
      </c>
      <c r="B10" s="137" t="s">
        <v>139</v>
      </c>
      <c r="C10" s="145">
        <v>1</v>
      </c>
      <c r="D10" s="116">
        <v>8</v>
      </c>
      <c r="E10" s="145">
        <v>1</v>
      </c>
      <c r="F10" s="116">
        <v>39</v>
      </c>
      <c r="G10" s="116">
        <v>10</v>
      </c>
      <c r="H10" s="116">
        <v>4</v>
      </c>
      <c r="I10" s="146">
        <v>63</v>
      </c>
    </row>
    <row r="11" spans="1:10" s="127" customFormat="1" ht="21.75" customHeight="1" x14ac:dyDescent="0.15">
      <c r="A11" s="415"/>
      <c r="B11" s="141" t="s">
        <v>140</v>
      </c>
      <c r="C11" s="142">
        <v>195</v>
      </c>
      <c r="D11" s="143">
        <v>371</v>
      </c>
      <c r="E11" s="143">
        <v>46</v>
      </c>
      <c r="F11" s="143">
        <v>1580</v>
      </c>
      <c r="G11" s="142">
        <v>1012</v>
      </c>
      <c r="H11" s="143">
        <v>159</v>
      </c>
      <c r="I11" s="144">
        <v>3363</v>
      </c>
    </row>
    <row r="12" spans="1:10" s="131" customFormat="1" ht="21.75" customHeight="1" x14ac:dyDescent="0.15">
      <c r="A12" s="387" t="s">
        <v>205</v>
      </c>
      <c r="B12" s="230" t="s">
        <v>139</v>
      </c>
      <c r="C12" s="231">
        <v>1</v>
      </c>
      <c r="D12" s="232">
        <v>8</v>
      </c>
      <c r="E12" s="231">
        <v>1</v>
      </c>
      <c r="F12" s="232">
        <v>39</v>
      </c>
      <c r="G12" s="232">
        <v>10</v>
      </c>
      <c r="H12" s="232">
        <v>5</v>
      </c>
      <c r="I12" s="233">
        <f>SUM(C12:H12)</f>
        <v>64</v>
      </c>
    </row>
    <row r="13" spans="1:10" s="131" customFormat="1" ht="21.75" customHeight="1" x14ac:dyDescent="0.15">
      <c r="A13" s="388"/>
      <c r="B13" s="234" t="s">
        <v>140</v>
      </c>
      <c r="C13" s="226">
        <v>192</v>
      </c>
      <c r="D13" s="225">
        <v>368</v>
      </c>
      <c r="E13" s="225">
        <v>47</v>
      </c>
      <c r="F13" s="225">
        <v>1534</v>
      </c>
      <c r="G13" s="226">
        <v>1026</v>
      </c>
      <c r="H13" s="225">
        <v>152</v>
      </c>
      <c r="I13" s="235">
        <f t="shared" ref="I13" si="0">SUM(C13:H13)</f>
        <v>3319</v>
      </c>
      <c r="J13" s="147"/>
    </row>
    <row r="14" spans="1:10" s="127" customFormat="1" ht="18.75" customHeight="1" x14ac:dyDescent="0.15">
      <c r="A14" s="386" t="s">
        <v>141</v>
      </c>
      <c r="B14" s="386"/>
      <c r="C14" s="386"/>
      <c r="D14" s="386"/>
      <c r="E14" s="86"/>
      <c r="F14" s="22"/>
      <c r="G14" s="22"/>
      <c r="H14" s="22"/>
      <c r="I14" s="22"/>
    </row>
    <row r="15" spans="1:10" s="127" customFormat="1" ht="18.75" customHeight="1" x14ac:dyDescent="0.15">
      <c r="A15" s="86" t="s">
        <v>142</v>
      </c>
      <c r="B15" s="86"/>
      <c r="C15" s="86"/>
      <c r="D15" s="86"/>
      <c r="E15" s="86"/>
      <c r="F15" s="22"/>
      <c r="G15" s="22"/>
      <c r="H15" s="22"/>
      <c r="I15" s="22"/>
    </row>
    <row r="16" spans="1:10" s="127" customFormat="1" ht="18.75" customHeight="1" x14ac:dyDescent="0.15">
      <c r="A16" s="86"/>
      <c r="B16" s="86"/>
      <c r="C16" s="86"/>
      <c r="D16" s="86"/>
      <c r="E16" s="86"/>
      <c r="F16" s="22"/>
      <c r="G16" s="22"/>
      <c r="H16" s="22"/>
      <c r="I16" s="22"/>
    </row>
    <row r="17" spans="1:30" ht="17.25" customHeight="1" x14ac:dyDescent="0.15">
      <c r="A17" s="449" t="s">
        <v>143</v>
      </c>
      <c r="B17" s="449"/>
      <c r="C17" s="449"/>
      <c r="D17" s="449"/>
      <c r="E17" s="449"/>
      <c r="F17" s="449"/>
      <c r="G17" s="449"/>
      <c r="H17" s="449"/>
    </row>
    <row r="18" spans="1:30" s="248" customFormat="1" ht="17.25" customHeight="1" x14ac:dyDescent="0.15">
      <c r="A18" s="246" t="s">
        <v>130</v>
      </c>
      <c r="B18" s="247"/>
      <c r="C18" s="247"/>
      <c r="D18" s="247"/>
      <c r="E18" s="247"/>
      <c r="F18" s="247"/>
      <c r="G18" s="479" t="s">
        <v>144</v>
      </c>
      <c r="H18" s="479"/>
      <c r="J18" s="254"/>
    </row>
    <row r="19" spans="1:30" ht="25.5" customHeight="1" x14ac:dyDescent="0.15">
      <c r="A19" s="148" t="s">
        <v>30</v>
      </c>
      <c r="B19" s="149" t="s">
        <v>145</v>
      </c>
      <c r="C19" s="149" t="s">
        <v>146</v>
      </c>
      <c r="D19" s="149" t="s">
        <v>147</v>
      </c>
      <c r="E19" s="149" t="s">
        <v>148</v>
      </c>
      <c r="F19" s="149" t="s">
        <v>149</v>
      </c>
      <c r="G19" s="149" t="s">
        <v>150</v>
      </c>
      <c r="H19" s="150" t="s">
        <v>63</v>
      </c>
    </row>
    <row r="20" spans="1:30" ht="25.5" customHeight="1" x14ac:dyDescent="0.15">
      <c r="A20" s="151" t="s">
        <v>197</v>
      </c>
      <c r="B20" s="87">
        <v>127</v>
      </c>
      <c r="C20" s="87">
        <v>228</v>
      </c>
      <c r="D20" s="87">
        <v>2</v>
      </c>
      <c r="E20" s="87">
        <v>325</v>
      </c>
      <c r="F20" s="87">
        <v>303</v>
      </c>
      <c r="G20" s="152" t="s">
        <v>62</v>
      </c>
      <c r="H20" s="98">
        <v>985</v>
      </c>
    </row>
    <row r="21" spans="1:30" ht="25.5" customHeight="1" x14ac:dyDescent="0.15">
      <c r="A21" s="151">
        <v>29</v>
      </c>
      <c r="B21" s="87">
        <v>130</v>
      </c>
      <c r="C21" s="87">
        <v>228</v>
      </c>
      <c r="D21" s="87">
        <v>2</v>
      </c>
      <c r="E21" s="87">
        <v>327</v>
      </c>
      <c r="F21" s="87">
        <v>319</v>
      </c>
      <c r="G21" s="152" t="s">
        <v>62</v>
      </c>
      <c r="H21" s="98">
        <v>1006</v>
      </c>
      <c r="J21" s="126"/>
    </row>
    <row r="22" spans="1:30" ht="25.5" customHeight="1" x14ac:dyDescent="0.15">
      <c r="A22" s="151">
        <v>30</v>
      </c>
      <c r="B22" s="87">
        <v>130</v>
      </c>
      <c r="C22" s="87">
        <v>231</v>
      </c>
      <c r="D22" s="87">
        <v>2</v>
      </c>
      <c r="E22" s="87">
        <v>331</v>
      </c>
      <c r="F22" s="87">
        <v>324</v>
      </c>
      <c r="G22" s="152" t="s">
        <v>62</v>
      </c>
      <c r="H22" s="98">
        <v>1018</v>
      </c>
    </row>
    <row r="23" spans="1:30" ht="25.5" customHeight="1" x14ac:dyDescent="0.15">
      <c r="A23" s="151">
        <v>31</v>
      </c>
      <c r="B23" s="87">
        <v>130</v>
      </c>
      <c r="C23" s="87">
        <v>229</v>
      </c>
      <c r="D23" s="87">
        <v>2</v>
      </c>
      <c r="E23" s="87">
        <v>339</v>
      </c>
      <c r="F23" s="87">
        <v>337</v>
      </c>
      <c r="G23" s="152" t="s">
        <v>62</v>
      </c>
      <c r="H23" s="93">
        <v>1037</v>
      </c>
    </row>
    <row r="24" spans="1:30" s="200" customFormat="1" ht="25.5" customHeight="1" x14ac:dyDescent="0.15">
      <c r="A24" s="227" t="s">
        <v>205</v>
      </c>
      <c r="B24" s="228">
        <v>132</v>
      </c>
      <c r="C24" s="228">
        <v>231</v>
      </c>
      <c r="D24" s="228">
        <v>2</v>
      </c>
      <c r="E24" s="228">
        <v>348</v>
      </c>
      <c r="F24" s="228">
        <v>353</v>
      </c>
      <c r="G24" s="236" t="s">
        <v>151</v>
      </c>
      <c r="H24" s="229">
        <f>SUM(B24:G24)</f>
        <v>1066</v>
      </c>
    </row>
    <row r="25" spans="1:30" x14ac:dyDescent="0.15">
      <c r="A25" s="92" t="s">
        <v>152</v>
      </c>
      <c r="B25" s="92"/>
      <c r="C25" s="22"/>
      <c r="D25" s="22"/>
      <c r="E25" s="22"/>
      <c r="F25" s="22"/>
      <c r="G25" s="22"/>
      <c r="H25" s="22"/>
    </row>
    <row r="26" spans="1:30" x14ac:dyDescent="0.15">
      <c r="A26" s="86"/>
      <c r="B26" s="86"/>
      <c r="C26" s="22"/>
      <c r="D26" s="22"/>
      <c r="E26" s="22"/>
      <c r="F26" s="22"/>
      <c r="G26" s="22"/>
      <c r="H26" s="22"/>
    </row>
    <row r="27" spans="1:30" ht="25.5" customHeight="1" x14ac:dyDescent="0.15">
      <c r="A27" s="492" t="s">
        <v>211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</row>
    <row r="28" spans="1:30" x14ac:dyDescent="0.15">
      <c r="A28" s="153" t="s">
        <v>153</v>
      </c>
      <c r="B28" s="22"/>
      <c r="C28" s="22"/>
      <c r="D28" s="22"/>
      <c r="E28" s="22"/>
      <c r="F28" s="22"/>
      <c r="G28" s="22"/>
      <c r="H28" s="22"/>
      <c r="I28" s="22"/>
      <c r="J28" s="22"/>
      <c r="M28" s="90" t="s">
        <v>126</v>
      </c>
    </row>
    <row r="29" spans="1:30" ht="25.5" customHeight="1" x14ac:dyDescent="0.15">
      <c r="A29" s="154" t="s">
        <v>116</v>
      </c>
      <c r="B29" s="155" t="s">
        <v>154</v>
      </c>
      <c r="C29" s="156" t="s">
        <v>120</v>
      </c>
      <c r="D29" s="156" t="s">
        <v>121</v>
      </c>
      <c r="E29" s="156" t="s">
        <v>122</v>
      </c>
      <c r="F29" s="156" t="s">
        <v>123</v>
      </c>
      <c r="G29" s="156" t="s">
        <v>124</v>
      </c>
      <c r="H29" s="156" t="s">
        <v>155</v>
      </c>
      <c r="I29" s="156" t="s">
        <v>156</v>
      </c>
      <c r="J29" s="156" t="s">
        <v>157</v>
      </c>
      <c r="K29" s="157" t="s">
        <v>158</v>
      </c>
      <c r="L29" s="157" t="s">
        <v>201</v>
      </c>
      <c r="M29" s="157" t="s">
        <v>159</v>
      </c>
    </row>
    <row r="30" spans="1:30" ht="25.5" customHeight="1" x14ac:dyDescent="0.15">
      <c r="A30" s="251" t="s">
        <v>197</v>
      </c>
      <c r="B30" s="182">
        <v>1214528</v>
      </c>
      <c r="C30" s="183">
        <v>347868</v>
      </c>
      <c r="D30" s="183">
        <v>137887</v>
      </c>
      <c r="E30" s="183">
        <v>3824</v>
      </c>
      <c r="F30" s="183">
        <v>35842</v>
      </c>
      <c r="G30" s="183">
        <v>679109</v>
      </c>
      <c r="H30" s="183">
        <v>437</v>
      </c>
      <c r="I30" s="182">
        <v>1071</v>
      </c>
      <c r="J30" s="184">
        <v>2113</v>
      </c>
      <c r="K30" s="185">
        <v>658</v>
      </c>
      <c r="L30" s="185" t="s">
        <v>202</v>
      </c>
      <c r="M30" s="182">
        <v>5719</v>
      </c>
    </row>
    <row r="31" spans="1:30" ht="25.5" customHeight="1" x14ac:dyDescent="0.15">
      <c r="A31" s="251">
        <v>29</v>
      </c>
      <c r="B31" s="182">
        <v>1145443</v>
      </c>
      <c r="C31" s="183">
        <v>342118</v>
      </c>
      <c r="D31" s="183">
        <v>137206</v>
      </c>
      <c r="E31" s="183">
        <v>3295</v>
      </c>
      <c r="F31" s="183">
        <v>41652</v>
      </c>
      <c r="G31" s="183">
        <v>611512</v>
      </c>
      <c r="H31" s="183">
        <v>324</v>
      </c>
      <c r="I31" s="182">
        <v>1594</v>
      </c>
      <c r="J31" s="184">
        <v>1586</v>
      </c>
      <c r="K31" s="185">
        <v>124</v>
      </c>
      <c r="L31" s="185" t="s">
        <v>202</v>
      </c>
      <c r="M31" s="182">
        <v>6032</v>
      </c>
      <c r="O31" s="126"/>
    </row>
    <row r="32" spans="1:30" ht="25.5" customHeight="1" x14ac:dyDescent="0.15">
      <c r="A32" s="251">
        <v>30</v>
      </c>
      <c r="B32" s="182">
        <v>1087995</v>
      </c>
      <c r="C32" s="182">
        <v>305927</v>
      </c>
      <c r="D32" s="183">
        <v>134902</v>
      </c>
      <c r="E32" s="186">
        <v>1846</v>
      </c>
      <c r="F32" s="183">
        <v>51367</v>
      </c>
      <c r="G32" s="183">
        <v>581485</v>
      </c>
      <c r="H32" s="183">
        <v>575</v>
      </c>
      <c r="I32" s="182">
        <v>1115</v>
      </c>
      <c r="J32" s="184">
        <v>1779</v>
      </c>
      <c r="K32" s="185">
        <v>304</v>
      </c>
      <c r="L32" s="185" t="s">
        <v>202</v>
      </c>
      <c r="M32" s="182">
        <v>8691</v>
      </c>
      <c r="P32" s="126"/>
    </row>
    <row r="33" spans="1:13" ht="25.5" customHeight="1" x14ac:dyDescent="0.15">
      <c r="A33" s="251" t="s">
        <v>196</v>
      </c>
      <c r="B33" s="182">
        <v>1116965</v>
      </c>
      <c r="C33" s="183">
        <v>285618</v>
      </c>
      <c r="D33" s="183">
        <v>131485</v>
      </c>
      <c r="E33" s="183">
        <v>1349</v>
      </c>
      <c r="F33" s="183">
        <v>53052</v>
      </c>
      <c r="G33" s="183">
        <v>633156</v>
      </c>
      <c r="H33" s="184" t="s">
        <v>62</v>
      </c>
      <c r="I33" s="182">
        <v>1506</v>
      </c>
      <c r="J33" s="184">
        <v>978</v>
      </c>
      <c r="K33" s="185">
        <v>197</v>
      </c>
      <c r="L33" s="185" t="s">
        <v>202</v>
      </c>
      <c r="M33" s="182">
        <v>9621</v>
      </c>
    </row>
    <row r="34" spans="1:13" ht="25.5" customHeight="1" x14ac:dyDescent="0.15">
      <c r="A34" s="237" t="s">
        <v>205</v>
      </c>
      <c r="B34" s="238">
        <v>1027045</v>
      </c>
      <c r="C34" s="239">
        <v>279001</v>
      </c>
      <c r="D34" s="239">
        <v>128691</v>
      </c>
      <c r="E34" s="239">
        <v>1050</v>
      </c>
      <c r="F34" s="239">
        <v>51342</v>
      </c>
      <c r="G34" s="239">
        <v>554202</v>
      </c>
      <c r="H34" s="240" t="s">
        <v>62</v>
      </c>
      <c r="I34" s="238">
        <v>1301</v>
      </c>
      <c r="J34" s="240">
        <v>672</v>
      </c>
      <c r="K34" s="241">
        <v>54</v>
      </c>
      <c r="L34" s="241">
        <v>600</v>
      </c>
      <c r="M34" s="238">
        <v>10132</v>
      </c>
    </row>
    <row r="35" spans="1:13" ht="14.25" customHeight="1" x14ac:dyDescent="0.15">
      <c r="A35" s="92" t="s">
        <v>107</v>
      </c>
    </row>
  </sheetData>
  <mergeCells count="11">
    <mergeCell ref="S27:AD27"/>
    <mergeCell ref="A14:D14"/>
    <mergeCell ref="A17:H17"/>
    <mergeCell ref="G18:H18"/>
    <mergeCell ref="A27:M27"/>
    <mergeCell ref="A12:A13"/>
    <mergeCell ref="A1:I1"/>
    <mergeCell ref="A4:A5"/>
    <mergeCell ref="A6:A7"/>
    <mergeCell ref="A8:A9"/>
    <mergeCell ref="A10:A11"/>
  </mergeCells>
  <phoneticPr fontId="2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view="pageBreakPreview" zoomScaleNormal="100" zoomScaleSheetLayoutView="100" workbookViewId="0">
      <selection activeCell="B26" sqref="B26:D26"/>
    </sheetView>
  </sheetViews>
  <sheetFormatPr defaultColWidth="9" defaultRowHeight="12" x14ac:dyDescent="0.15"/>
  <cols>
    <col min="1" max="1" width="9.625" style="19" customWidth="1"/>
    <col min="2" max="5" width="2.375" style="19" customWidth="1"/>
    <col min="6" max="37" width="2.125" style="19" customWidth="1"/>
    <col min="38" max="16384" width="9" style="19"/>
  </cols>
  <sheetData>
    <row r="1" spans="1:39" s="20" customFormat="1" ht="21" customHeight="1" x14ac:dyDescent="0.15">
      <c r="A1" s="449" t="s">
        <v>212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</row>
    <row r="2" spans="1:39" s="247" customFormat="1" ht="16.149999999999999" customHeight="1" x14ac:dyDescent="0.15">
      <c r="S2" s="255"/>
      <c r="T2" s="255"/>
      <c r="AK2" s="270" t="s">
        <v>46</v>
      </c>
    </row>
    <row r="3" spans="1:39" s="125" customFormat="1" ht="27.75" customHeight="1" x14ac:dyDescent="0.15">
      <c r="A3" s="551" t="s">
        <v>213</v>
      </c>
      <c r="B3" s="452" t="s">
        <v>214</v>
      </c>
      <c r="C3" s="439"/>
      <c r="D3" s="439"/>
      <c r="E3" s="440"/>
      <c r="F3" s="452" t="s">
        <v>215</v>
      </c>
      <c r="G3" s="439"/>
      <c r="H3" s="439"/>
      <c r="I3" s="440"/>
      <c r="J3" s="452" t="s">
        <v>216</v>
      </c>
      <c r="K3" s="439"/>
      <c r="L3" s="439"/>
      <c r="M3" s="440"/>
      <c r="N3" s="452" t="s">
        <v>217</v>
      </c>
      <c r="O3" s="439"/>
      <c r="P3" s="439"/>
      <c r="Q3" s="440"/>
      <c r="R3" s="452" t="s">
        <v>218</v>
      </c>
      <c r="S3" s="439"/>
      <c r="T3" s="439"/>
      <c r="U3" s="440"/>
      <c r="V3" s="452" t="s">
        <v>219</v>
      </c>
      <c r="W3" s="439"/>
      <c r="X3" s="439"/>
      <c r="Y3" s="440"/>
      <c r="Z3" s="452" t="s">
        <v>220</v>
      </c>
      <c r="AA3" s="439"/>
      <c r="AB3" s="439"/>
      <c r="AC3" s="440"/>
      <c r="AD3" s="452" t="s">
        <v>221</v>
      </c>
      <c r="AE3" s="439"/>
      <c r="AF3" s="439"/>
      <c r="AG3" s="440"/>
      <c r="AH3" s="452" t="s">
        <v>222</v>
      </c>
      <c r="AI3" s="439"/>
      <c r="AJ3" s="439"/>
      <c r="AK3" s="439"/>
      <c r="AL3" s="136"/>
    </row>
    <row r="4" spans="1:39" ht="27.75" customHeight="1" x14ac:dyDescent="0.15">
      <c r="A4" s="552"/>
      <c r="B4" s="540" t="s">
        <v>223</v>
      </c>
      <c r="C4" s="541"/>
      <c r="D4" s="540" t="s">
        <v>224</v>
      </c>
      <c r="E4" s="541"/>
      <c r="F4" s="540" t="s">
        <v>223</v>
      </c>
      <c r="G4" s="541"/>
      <c r="H4" s="540" t="s">
        <v>224</v>
      </c>
      <c r="I4" s="541"/>
      <c r="J4" s="540" t="s">
        <v>223</v>
      </c>
      <c r="K4" s="541"/>
      <c r="L4" s="540" t="s">
        <v>224</v>
      </c>
      <c r="M4" s="541"/>
      <c r="N4" s="540" t="s">
        <v>223</v>
      </c>
      <c r="O4" s="541"/>
      <c r="P4" s="540" t="s">
        <v>224</v>
      </c>
      <c r="Q4" s="541"/>
      <c r="R4" s="540" t="s">
        <v>223</v>
      </c>
      <c r="S4" s="541"/>
      <c r="T4" s="540" t="s">
        <v>224</v>
      </c>
      <c r="U4" s="541"/>
      <c r="V4" s="540" t="s">
        <v>223</v>
      </c>
      <c r="W4" s="541"/>
      <c r="X4" s="540" t="s">
        <v>224</v>
      </c>
      <c r="Y4" s="541"/>
      <c r="Z4" s="540" t="s">
        <v>223</v>
      </c>
      <c r="AA4" s="541"/>
      <c r="AB4" s="540" t="s">
        <v>224</v>
      </c>
      <c r="AC4" s="541"/>
      <c r="AD4" s="540" t="s">
        <v>223</v>
      </c>
      <c r="AE4" s="541"/>
      <c r="AF4" s="540" t="s">
        <v>224</v>
      </c>
      <c r="AG4" s="541"/>
      <c r="AH4" s="540" t="s">
        <v>223</v>
      </c>
      <c r="AI4" s="541"/>
      <c r="AJ4" s="540" t="s">
        <v>224</v>
      </c>
      <c r="AK4" s="544"/>
      <c r="AL4" s="126"/>
    </row>
    <row r="5" spans="1:39" ht="27.75" customHeight="1" x14ac:dyDescent="0.15">
      <c r="A5" s="553"/>
      <c r="B5" s="542"/>
      <c r="C5" s="543"/>
      <c r="D5" s="542"/>
      <c r="E5" s="543"/>
      <c r="F5" s="542"/>
      <c r="G5" s="543"/>
      <c r="H5" s="542"/>
      <c r="I5" s="543"/>
      <c r="J5" s="542"/>
      <c r="K5" s="543"/>
      <c r="L5" s="542"/>
      <c r="M5" s="543"/>
      <c r="N5" s="542"/>
      <c r="O5" s="543"/>
      <c r="P5" s="542"/>
      <c r="Q5" s="543"/>
      <c r="R5" s="542"/>
      <c r="S5" s="543"/>
      <c r="T5" s="542"/>
      <c r="U5" s="543"/>
      <c r="V5" s="542"/>
      <c r="W5" s="543"/>
      <c r="X5" s="542"/>
      <c r="Y5" s="543"/>
      <c r="Z5" s="542"/>
      <c r="AA5" s="543"/>
      <c r="AB5" s="542"/>
      <c r="AC5" s="543"/>
      <c r="AD5" s="542"/>
      <c r="AE5" s="543"/>
      <c r="AF5" s="542"/>
      <c r="AG5" s="543"/>
      <c r="AH5" s="542"/>
      <c r="AI5" s="543"/>
      <c r="AJ5" s="542"/>
      <c r="AK5" s="545"/>
      <c r="AL5" s="126"/>
      <c r="AM5" s="20"/>
    </row>
    <row r="6" spans="1:39" s="127" customFormat="1" ht="27.75" customHeight="1" x14ac:dyDescent="0.15">
      <c r="A6" s="271" t="s">
        <v>242</v>
      </c>
      <c r="B6" s="546">
        <v>18272</v>
      </c>
      <c r="C6" s="547"/>
      <c r="D6" s="546">
        <v>21958</v>
      </c>
      <c r="E6" s="547"/>
      <c r="F6" s="546">
        <v>5653</v>
      </c>
      <c r="G6" s="547"/>
      <c r="H6" s="546">
        <v>7030</v>
      </c>
      <c r="I6" s="547"/>
      <c r="J6" s="546">
        <v>5103</v>
      </c>
      <c r="K6" s="547"/>
      <c r="L6" s="546">
        <v>6264</v>
      </c>
      <c r="M6" s="547"/>
      <c r="N6" s="546">
        <v>231</v>
      </c>
      <c r="O6" s="547"/>
      <c r="P6" s="546">
        <v>337</v>
      </c>
      <c r="Q6" s="547"/>
      <c r="R6" s="546">
        <v>1375</v>
      </c>
      <c r="S6" s="547"/>
      <c r="T6" s="546">
        <v>1392</v>
      </c>
      <c r="U6" s="547"/>
      <c r="V6" s="546">
        <v>5847</v>
      </c>
      <c r="W6" s="547"/>
      <c r="X6" s="546">
        <v>6857</v>
      </c>
      <c r="Y6" s="547"/>
      <c r="Z6" s="548">
        <v>1</v>
      </c>
      <c r="AA6" s="549"/>
      <c r="AB6" s="548">
        <v>1</v>
      </c>
      <c r="AC6" s="549"/>
      <c r="AD6" s="548">
        <v>59</v>
      </c>
      <c r="AE6" s="549"/>
      <c r="AF6" s="548">
        <v>74</v>
      </c>
      <c r="AG6" s="549"/>
      <c r="AH6" s="548">
        <v>3</v>
      </c>
      <c r="AI6" s="549"/>
      <c r="AJ6" s="548">
        <v>3</v>
      </c>
      <c r="AK6" s="550"/>
      <c r="AL6" s="272"/>
    </row>
    <row r="7" spans="1:39" s="127" customFormat="1" ht="27.75" customHeight="1" x14ac:dyDescent="0.15">
      <c r="A7" s="273">
        <v>29</v>
      </c>
      <c r="B7" s="535">
        <v>18743</v>
      </c>
      <c r="C7" s="536"/>
      <c r="D7" s="535">
        <v>22160</v>
      </c>
      <c r="E7" s="536"/>
      <c r="F7" s="535">
        <v>5708</v>
      </c>
      <c r="G7" s="536"/>
      <c r="H7" s="535">
        <v>6970</v>
      </c>
      <c r="I7" s="536"/>
      <c r="J7" s="535">
        <v>5145</v>
      </c>
      <c r="K7" s="536"/>
      <c r="L7" s="535">
        <v>6179</v>
      </c>
      <c r="M7" s="536"/>
      <c r="N7" s="535">
        <v>190</v>
      </c>
      <c r="O7" s="536"/>
      <c r="P7" s="535">
        <v>286</v>
      </c>
      <c r="Q7" s="536"/>
      <c r="R7" s="535">
        <v>1589</v>
      </c>
      <c r="S7" s="536"/>
      <c r="T7" s="535">
        <v>1600</v>
      </c>
      <c r="U7" s="536"/>
      <c r="V7" s="535">
        <v>6012</v>
      </c>
      <c r="W7" s="536"/>
      <c r="X7" s="535">
        <v>7002</v>
      </c>
      <c r="Y7" s="536"/>
      <c r="Z7" s="537">
        <v>1</v>
      </c>
      <c r="AA7" s="538"/>
      <c r="AB7" s="537">
        <v>1</v>
      </c>
      <c r="AC7" s="538"/>
      <c r="AD7" s="537">
        <v>93</v>
      </c>
      <c r="AE7" s="538"/>
      <c r="AF7" s="537">
        <v>117</v>
      </c>
      <c r="AG7" s="538"/>
      <c r="AH7" s="537">
        <v>5</v>
      </c>
      <c r="AI7" s="538"/>
      <c r="AJ7" s="537">
        <v>5</v>
      </c>
      <c r="AK7" s="539"/>
    </row>
    <row r="8" spans="1:39" s="127" customFormat="1" ht="27.75" customHeight="1" x14ac:dyDescent="0.15">
      <c r="A8" s="273">
        <v>30</v>
      </c>
      <c r="B8" s="535">
        <v>18337</v>
      </c>
      <c r="C8" s="536"/>
      <c r="D8" s="535">
        <v>21153</v>
      </c>
      <c r="E8" s="536"/>
      <c r="F8" s="535">
        <v>5551</v>
      </c>
      <c r="G8" s="536"/>
      <c r="H8" s="535">
        <v>6496</v>
      </c>
      <c r="I8" s="536"/>
      <c r="J8" s="535">
        <v>5012</v>
      </c>
      <c r="K8" s="536"/>
      <c r="L8" s="535">
        <v>5886</v>
      </c>
      <c r="M8" s="536"/>
      <c r="N8" s="535">
        <v>123</v>
      </c>
      <c r="O8" s="536"/>
      <c r="P8" s="535">
        <v>177</v>
      </c>
      <c r="Q8" s="536"/>
      <c r="R8" s="535">
        <v>1675</v>
      </c>
      <c r="S8" s="536"/>
      <c r="T8" s="535">
        <v>1691</v>
      </c>
      <c r="U8" s="536"/>
      <c r="V8" s="535">
        <v>5960</v>
      </c>
      <c r="W8" s="536"/>
      <c r="X8" s="535">
        <v>6830</v>
      </c>
      <c r="Y8" s="536"/>
      <c r="Z8" s="537">
        <v>2</v>
      </c>
      <c r="AA8" s="538"/>
      <c r="AB8" s="537">
        <v>2</v>
      </c>
      <c r="AC8" s="538"/>
      <c r="AD8" s="537">
        <v>49</v>
      </c>
      <c r="AE8" s="538"/>
      <c r="AF8" s="537">
        <v>66</v>
      </c>
      <c r="AG8" s="538"/>
      <c r="AH8" s="537">
        <v>5</v>
      </c>
      <c r="AI8" s="538"/>
      <c r="AJ8" s="537">
        <v>5</v>
      </c>
      <c r="AK8" s="539"/>
    </row>
    <row r="9" spans="1:39" s="127" customFormat="1" ht="27.75" customHeight="1" x14ac:dyDescent="0.15">
      <c r="A9" s="273" t="s">
        <v>241</v>
      </c>
      <c r="B9" s="535">
        <v>17942</v>
      </c>
      <c r="C9" s="536"/>
      <c r="D9" s="535">
        <v>20489</v>
      </c>
      <c r="E9" s="536"/>
      <c r="F9" s="535">
        <v>5247</v>
      </c>
      <c r="G9" s="536"/>
      <c r="H9" s="535">
        <v>6140</v>
      </c>
      <c r="I9" s="536"/>
      <c r="J9" s="535">
        <v>4962</v>
      </c>
      <c r="K9" s="536"/>
      <c r="L9" s="535">
        <v>5777</v>
      </c>
      <c r="M9" s="536"/>
      <c r="N9" s="535">
        <v>111</v>
      </c>
      <c r="O9" s="536"/>
      <c r="P9" s="535">
        <v>143</v>
      </c>
      <c r="Q9" s="536"/>
      <c r="R9" s="535">
        <v>1699</v>
      </c>
      <c r="S9" s="536"/>
      <c r="T9" s="535">
        <v>1724</v>
      </c>
      <c r="U9" s="536"/>
      <c r="V9" s="535">
        <v>5861</v>
      </c>
      <c r="W9" s="536"/>
      <c r="X9" s="535">
        <v>6621</v>
      </c>
      <c r="Y9" s="536"/>
      <c r="Z9" s="537">
        <v>0</v>
      </c>
      <c r="AA9" s="538"/>
      <c r="AB9" s="537">
        <v>0</v>
      </c>
      <c r="AC9" s="538"/>
      <c r="AD9" s="537">
        <v>60</v>
      </c>
      <c r="AE9" s="538"/>
      <c r="AF9" s="537">
        <v>82</v>
      </c>
      <c r="AG9" s="538"/>
      <c r="AH9" s="537">
        <v>2</v>
      </c>
      <c r="AI9" s="538"/>
      <c r="AJ9" s="537">
        <v>2</v>
      </c>
      <c r="AK9" s="539"/>
    </row>
    <row r="10" spans="1:39" s="128" customFormat="1" ht="27.75" customHeight="1" x14ac:dyDescent="0.15">
      <c r="A10" s="274" t="s">
        <v>248</v>
      </c>
      <c r="B10" s="533">
        <v>17422</v>
      </c>
      <c r="C10" s="534"/>
      <c r="D10" s="528">
        <v>19895</v>
      </c>
      <c r="E10" s="529"/>
      <c r="F10" s="528">
        <v>5129</v>
      </c>
      <c r="G10" s="529"/>
      <c r="H10" s="528">
        <v>6023</v>
      </c>
      <c r="I10" s="529"/>
      <c r="J10" s="528">
        <v>4824</v>
      </c>
      <c r="K10" s="529"/>
      <c r="L10" s="528">
        <v>5540</v>
      </c>
      <c r="M10" s="529"/>
      <c r="N10" s="528">
        <v>67</v>
      </c>
      <c r="O10" s="529"/>
      <c r="P10" s="528">
        <v>96</v>
      </c>
      <c r="Q10" s="529"/>
      <c r="R10" s="528">
        <v>1713</v>
      </c>
      <c r="S10" s="529"/>
      <c r="T10" s="528">
        <v>1750</v>
      </c>
      <c r="U10" s="529"/>
      <c r="V10" s="528">
        <v>5636</v>
      </c>
      <c r="W10" s="529"/>
      <c r="X10" s="528">
        <v>6407</v>
      </c>
      <c r="Y10" s="529"/>
      <c r="Z10" s="530">
        <v>0</v>
      </c>
      <c r="AA10" s="531"/>
      <c r="AB10" s="530">
        <v>0</v>
      </c>
      <c r="AC10" s="531"/>
      <c r="AD10" s="530">
        <v>50</v>
      </c>
      <c r="AE10" s="531"/>
      <c r="AF10" s="530">
        <v>76</v>
      </c>
      <c r="AG10" s="531"/>
      <c r="AH10" s="530">
        <v>3</v>
      </c>
      <c r="AI10" s="531"/>
      <c r="AJ10" s="530">
        <v>3</v>
      </c>
      <c r="AK10" s="532"/>
    </row>
    <row r="11" spans="1:39" s="127" customFormat="1" ht="18.75" customHeight="1" x14ac:dyDescent="0.15">
      <c r="A11" s="268" t="s">
        <v>125</v>
      </c>
      <c r="B11" s="269"/>
      <c r="C11" s="269"/>
      <c r="D11" s="268"/>
      <c r="E11" s="12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W11" s="126"/>
    </row>
    <row r="12" spans="1:39" s="127" customFormat="1" ht="18.75" customHeight="1" x14ac:dyDescent="0.15">
      <c r="A12" s="269"/>
      <c r="B12" s="269"/>
      <c r="C12" s="269"/>
      <c r="D12" s="269"/>
      <c r="E12" s="13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W12" s="126"/>
    </row>
    <row r="13" spans="1:39" s="131" customFormat="1" ht="18.75" customHeight="1" x14ac:dyDescent="0.15">
      <c r="A13" s="505" t="s">
        <v>225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</row>
    <row r="14" spans="1:39" s="257" customFormat="1" ht="12.75" customHeight="1" x14ac:dyDescent="0.15">
      <c r="A14" s="256" t="s">
        <v>226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6"/>
      <c r="AH14" s="276" t="s">
        <v>126</v>
      </c>
    </row>
    <row r="15" spans="1:39" ht="19.5" customHeight="1" x14ac:dyDescent="0.15">
      <c r="A15" s="506" t="s">
        <v>213</v>
      </c>
      <c r="B15" s="509" t="s">
        <v>227</v>
      </c>
      <c r="C15" s="510"/>
      <c r="D15" s="511"/>
      <c r="E15" s="515" t="s">
        <v>228</v>
      </c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6" t="s">
        <v>229</v>
      </c>
      <c r="AA15" s="516"/>
      <c r="AB15" s="516"/>
      <c r="AC15" s="517" t="s">
        <v>230</v>
      </c>
      <c r="AD15" s="517"/>
      <c r="AE15" s="517"/>
      <c r="AF15" s="517"/>
      <c r="AG15" s="517"/>
      <c r="AH15" s="518"/>
    </row>
    <row r="16" spans="1:39" ht="19.5" customHeight="1" x14ac:dyDescent="0.15">
      <c r="A16" s="507"/>
      <c r="B16" s="512"/>
      <c r="C16" s="513"/>
      <c r="D16" s="514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6"/>
      <c r="AA16" s="516"/>
      <c r="AB16" s="516"/>
      <c r="AC16" s="517"/>
      <c r="AD16" s="517"/>
      <c r="AE16" s="517"/>
      <c r="AF16" s="517"/>
      <c r="AG16" s="517"/>
      <c r="AH16" s="518"/>
    </row>
    <row r="17" spans="1:35" ht="19.5" customHeight="1" x14ac:dyDescent="0.15">
      <c r="A17" s="507"/>
      <c r="B17" s="519" t="s">
        <v>231</v>
      </c>
      <c r="C17" s="520"/>
      <c r="D17" s="521"/>
      <c r="E17" s="519" t="s">
        <v>232</v>
      </c>
      <c r="F17" s="520"/>
      <c r="G17" s="521"/>
      <c r="H17" s="519" t="s">
        <v>233</v>
      </c>
      <c r="I17" s="520"/>
      <c r="J17" s="521"/>
      <c r="K17" s="519" t="s">
        <v>234</v>
      </c>
      <c r="L17" s="520"/>
      <c r="M17" s="521"/>
      <c r="N17" s="519" t="s">
        <v>235</v>
      </c>
      <c r="O17" s="520"/>
      <c r="P17" s="521"/>
      <c r="Q17" s="519" t="s">
        <v>236</v>
      </c>
      <c r="R17" s="520"/>
      <c r="S17" s="521"/>
      <c r="T17" s="519" t="s">
        <v>237</v>
      </c>
      <c r="U17" s="520"/>
      <c r="V17" s="521"/>
      <c r="W17" s="519" t="s">
        <v>238</v>
      </c>
      <c r="X17" s="520"/>
      <c r="Y17" s="521"/>
      <c r="Z17" s="519" t="s">
        <v>239</v>
      </c>
      <c r="AA17" s="520"/>
      <c r="AB17" s="521"/>
      <c r="AC17" s="519" t="s">
        <v>240</v>
      </c>
      <c r="AD17" s="520"/>
      <c r="AE17" s="521"/>
      <c r="AF17" s="519" t="s">
        <v>127</v>
      </c>
      <c r="AG17" s="520"/>
      <c r="AH17" s="520"/>
    </row>
    <row r="18" spans="1:35" ht="19.5" customHeight="1" x14ac:dyDescent="0.15">
      <c r="A18" s="507"/>
      <c r="B18" s="522"/>
      <c r="C18" s="523"/>
      <c r="D18" s="524"/>
      <c r="E18" s="522"/>
      <c r="F18" s="523"/>
      <c r="G18" s="524"/>
      <c r="H18" s="522"/>
      <c r="I18" s="523"/>
      <c r="J18" s="524"/>
      <c r="K18" s="522"/>
      <c r="L18" s="523"/>
      <c r="M18" s="524"/>
      <c r="N18" s="522"/>
      <c r="O18" s="523"/>
      <c r="P18" s="524"/>
      <c r="Q18" s="522"/>
      <c r="R18" s="523"/>
      <c r="S18" s="524"/>
      <c r="T18" s="522"/>
      <c r="U18" s="523"/>
      <c r="V18" s="524"/>
      <c r="W18" s="522"/>
      <c r="X18" s="523"/>
      <c r="Y18" s="524"/>
      <c r="Z18" s="522"/>
      <c r="AA18" s="523"/>
      <c r="AB18" s="524"/>
      <c r="AC18" s="522"/>
      <c r="AD18" s="523"/>
      <c r="AE18" s="524"/>
      <c r="AF18" s="522"/>
      <c r="AG18" s="523"/>
      <c r="AH18" s="523"/>
    </row>
    <row r="19" spans="1:35" ht="19.5" customHeight="1" x14ac:dyDescent="0.15">
      <c r="A19" s="507"/>
      <c r="B19" s="522"/>
      <c r="C19" s="523"/>
      <c r="D19" s="524"/>
      <c r="E19" s="522"/>
      <c r="F19" s="523"/>
      <c r="G19" s="524"/>
      <c r="H19" s="522"/>
      <c r="I19" s="523"/>
      <c r="J19" s="524"/>
      <c r="K19" s="522"/>
      <c r="L19" s="523"/>
      <c r="M19" s="524"/>
      <c r="N19" s="522"/>
      <c r="O19" s="523"/>
      <c r="P19" s="524"/>
      <c r="Q19" s="522"/>
      <c r="R19" s="523"/>
      <c r="S19" s="524"/>
      <c r="T19" s="522"/>
      <c r="U19" s="523"/>
      <c r="V19" s="524"/>
      <c r="W19" s="522"/>
      <c r="X19" s="523"/>
      <c r="Y19" s="524"/>
      <c r="Z19" s="522"/>
      <c r="AA19" s="523"/>
      <c r="AB19" s="524"/>
      <c r="AC19" s="522"/>
      <c r="AD19" s="523"/>
      <c r="AE19" s="524"/>
      <c r="AF19" s="522"/>
      <c r="AG19" s="523"/>
      <c r="AH19" s="523"/>
    </row>
    <row r="20" spans="1:35" ht="19.5" customHeight="1" x14ac:dyDescent="0.15">
      <c r="A20" s="507"/>
      <c r="B20" s="522"/>
      <c r="C20" s="523"/>
      <c r="D20" s="524"/>
      <c r="E20" s="522"/>
      <c r="F20" s="523"/>
      <c r="G20" s="524"/>
      <c r="H20" s="522"/>
      <c r="I20" s="523"/>
      <c r="J20" s="524"/>
      <c r="K20" s="522"/>
      <c r="L20" s="523"/>
      <c r="M20" s="524"/>
      <c r="N20" s="522"/>
      <c r="O20" s="523"/>
      <c r="P20" s="524"/>
      <c r="Q20" s="522"/>
      <c r="R20" s="523"/>
      <c r="S20" s="524"/>
      <c r="T20" s="522"/>
      <c r="U20" s="523"/>
      <c r="V20" s="524"/>
      <c r="W20" s="522"/>
      <c r="X20" s="523"/>
      <c r="Y20" s="524"/>
      <c r="Z20" s="522"/>
      <c r="AA20" s="523"/>
      <c r="AB20" s="524"/>
      <c r="AC20" s="522"/>
      <c r="AD20" s="523"/>
      <c r="AE20" s="524"/>
      <c r="AF20" s="522"/>
      <c r="AG20" s="523"/>
      <c r="AH20" s="523"/>
    </row>
    <row r="21" spans="1:35" ht="19.5" customHeight="1" x14ac:dyDescent="0.15">
      <c r="A21" s="507"/>
      <c r="B21" s="522"/>
      <c r="C21" s="523"/>
      <c r="D21" s="524"/>
      <c r="E21" s="522"/>
      <c r="F21" s="523"/>
      <c r="G21" s="524"/>
      <c r="H21" s="522"/>
      <c r="I21" s="523"/>
      <c r="J21" s="524"/>
      <c r="K21" s="522"/>
      <c r="L21" s="523"/>
      <c r="M21" s="524"/>
      <c r="N21" s="522"/>
      <c r="O21" s="523"/>
      <c r="P21" s="524"/>
      <c r="Q21" s="522"/>
      <c r="R21" s="523"/>
      <c r="S21" s="524"/>
      <c r="T21" s="522"/>
      <c r="U21" s="523"/>
      <c r="V21" s="524"/>
      <c r="W21" s="522"/>
      <c r="X21" s="523"/>
      <c r="Y21" s="524"/>
      <c r="Z21" s="522"/>
      <c r="AA21" s="523"/>
      <c r="AB21" s="524"/>
      <c r="AC21" s="522"/>
      <c r="AD21" s="523"/>
      <c r="AE21" s="524"/>
      <c r="AF21" s="522"/>
      <c r="AG21" s="523"/>
      <c r="AH21" s="523"/>
    </row>
    <row r="22" spans="1:35" ht="19.5" customHeight="1" x14ac:dyDescent="0.15">
      <c r="A22" s="507"/>
      <c r="B22" s="522"/>
      <c r="C22" s="523"/>
      <c r="D22" s="524"/>
      <c r="E22" s="522"/>
      <c r="F22" s="523"/>
      <c r="G22" s="524"/>
      <c r="H22" s="522"/>
      <c r="I22" s="523"/>
      <c r="J22" s="524"/>
      <c r="K22" s="522"/>
      <c r="L22" s="523"/>
      <c r="M22" s="524"/>
      <c r="N22" s="522"/>
      <c r="O22" s="523"/>
      <c r="P22" s="524"/>
      <c r="Q22" s="522"/>
      <c r="R22" s="523"/>
      <c r="S22" s="524"/>
      <c r="T22" s="522"/>
      <c r="U22" s="523"/>
      <c r="V22" s="524"/>
      <c r="W22" s="522"/>
      <c r="X22" s="523"/>
      <c r="Y22" s="524"/>
      <c r="Z22" s="522"/>
      <c r="AA22" s="523"/>
      <c r="AB22" s="524"/>
      <c r="AC22" s="522"/>
      <c r="AD22" s="523"/>
      <c r="AE22" s="524"/>
      <c r="AF22" s="522"/>
      <c r="AG22" s="523"/>
      <c r="AH22" s="523"/>
      <c r="AI22" s="126"/>
    </row>
    <row r="23" spans="1:35" ht="22.5" customHeight="1" x14ac:dyDescent="0.15">
      <c r="A23" s="507"/>
      <c r="B23" s="522"/>
      <c r="C23" s="523"/>
      <c r="D23" s="524"/>
      <c r="E23" s="522"/>
      <c r="F23" s="523"/>
      <c r="G23" s="524"/>
      <c r="H23" s="522"/>
      <c r="I23" s="523"/>
      <c r="J23" s="524"/>
      <c r="K23" s="522"/>
      <c r="L23" s="523"/>
      <c r="M23" s="524"/>
      <c r="N23" s="522"/>
      <c r="O23" s="523"/>
      <c r="P23" s="524"/>
      <c r="Q23" s="522"/>
      <c r="R23" s="523"/>
      <c r="S23" s="524"/>
      <c r="T23" s="522"/>
      <c r="U23" s="523"/>
      <c r="V23" s="524"/>
      <c r="W23" s="522"/>
      <c r="X23" s="523"/>
      <c r="Y23" s="524"/>
      <c r="Z23" s="522"/>
      <c r="AA23" s="523"/>
      <c r="AB23" s="524"/>
      <c r="AC23" s="522"/>
      <c r="AD23" s="523"/>
      <c r="AE23" s="524"/>
      <c r="AF23" s="522"/>
      <c r="AG23" s="523"/>
      <c r="AH23" s="523"/>
    </row>
    <row r="24" spans="1:35" ht="30" customHeight="1" x14ac:dyDescent="0.15">
      <c r="A24" s="508"/>
      <c r="B24" s="525"/>
      <c r="C24" s="526"/>
      <c r="D24" s="527"/>
      <c r="E24" s="525"/>
      <c r="F24" s="526"/>
      <c r="G24" s="527"/>
      <c r="H24" s="525"/>
      <c r="I24" s="526"/>
      <c r="J24" s="527"/>
      <c r="K24" s="525"/>
      <c r="L24" s="526"/>
      <c r="M24" s="527"/>
      <c r="N24" s="525"/>
      <c r="O24" s="526"/>
      <c r="P24" s="527"/>
      <c r="Q24" s="525"/>
      <c r="R24" s="526"/>
      <c r="S24" s="527"/>
      <c r="T24" s="525"/>
      <c r="U24" s="526"/>
      <c r="V24" s="527"/>
      <c r="W24" s="525"/>
      <c r="X24" s="526"/>
      <c r="Y24" s="527"/>
      <c r="Z24" s="525"/>
      <c r="AA24" s="526"/>
      <c r="AB24" s="527"/>
      <c r="AC24" s="525"/>
      <c r="AD24" s="526"/>
      <c r="AE24" s="527"/>
      <c r="AF24" s="525"/>
      <c r="AG24" s="526"/>
      <c r="AH24" s="526"/>
    </row>
    <row r="25" spans="1:35" ht="30.75" customHeight="1" x14ac:dyDescent="0.15">
      <c r="A25" s="283" t="s">
        <v>197</v>
      </c>
      <c r="B25" s="502">
        <v>2</v>
      </c>
      <c r="C25" s="503"/>
      <c r="D25" s="504"/>
      <c r="E25" s="502">
        <v>144</v>
      </c>
      <c r="F25" s="503"/>
      <c r="G25" s="504"/>
      <c r="H25" s="502">
        <v>45</v>
      </c>
      <c r="I25" s="503"/>
      <c r="J25" s="504"/>
      <c r="K25" s="502">
        <v>36</v>
      </c>
      <c r="L25" s="503"/>
      <c r="M25" s="504"/>
      <c r="N25" s="502">
        <v>4</v>
      </c>
      <c r="O25" s="503"/>
      <c r="P25" s="504"/>
      <c r="Q25" s="502">
        <v>37</v>
      </c>
      <c r="R25" s="503"/>
      <c r="S25" s="504"/>
      <c r="T25" s="502">
        <v>36</v>
      </c>
      <c r="U25" s="503"/>
      <c r="V25" s="504"/>
      <c r="W25" s="502">
        <v>3</v>
      </c>
      <c r="X25" s="503"/>
      <c r="Y25" s="504"/>
      <c r="Z25" s="502">
        <v>43</v>
      </c>
      <c r="AA25" s="503"/>
      <c r="AB25" s="504"/>
      <c r="AC25" s="502">
        <v>62</v>
      </c>
      <c r="AD25" s="503"/>
      <c r="AE25" s="504"/>
      <c r="AF25" s="502">
        <v>31</v>
      </c>
      <c r="AG25" s="503"/>
      <c r="AH25" s="503"/>
    </row>
    <row r="26" spans="1:35" ht="30.75" customHeight="1" x14ac:dyDescent="0.15">
      <c r="A26" s="283">
        <v>29</v>
      </c>
      <c r="B26" s="499">
        <v>4</v>
      </c>
      <c r="C26" s="500"/>
      <c r="D26" s="501"/>
      <c r="E26" s="499">
        <v>99</v>
      </c>
      <c r="F26" s="500"/>
      <c r="G26" s="501"/>
      <c r="H26" s="499">
        <v>37</v>
      </c>
      <c r="I26" s="500"/>
      <c r="J26" s="501"/>
      <c r="K26" s="499">
        <v>36</v>
      </c>
      <c r="L26" s="500"/>
      <c r="M26" s="501"/>
      <c r="N26" s="499">
        <v>0</v>
      </c>
      <c r="O26" s="500"/>
      <c r="P26" s="501"/>
      <c r="Q26" s="499">
        <v>24</v>
      </c>
      <c r="R26" s="500"/>
      <c r="S26" s="501"/>
      <c r="T26" s="499">
        <v>7</v>
      </c>
      <c r="U26" s="500"/>
      <c r="V26" s="501"/>
      <c r="W26" s="499">
        <v>6</v>
      </c>
      <c r="X26" s="500"/>
      <c r="Y26" s="501"/>
      <c r="Z26" s="499">
        <v>43</v>
      </c>
      <c r="AA26" s="500"/>
      <c r="AB26" s="501"/>
      <c r="AC26" s="499">
        <v>66</v>
      </c>
      <c r="AD26" s="500"/>
      <c r="AE26" s="501"/>
      <c r="AF26" s="499">
        <v>40</v>
      </c>
      <c r="AG26" s="500"/>
      <c r="AH26" s="500"/>
    </row>
    <row r="27" spans="1:35" ht="30.75" customHeight="1" x14ac:dyDescent="0.15">
      <c r="A27" s="283">
        <v>30</v>
      </c>
      <c r="B27" s="499">
        <v>4</v>
      </c>
      <c r="C27" s="500"/>
      <c r="D27" s="501"/>
      <c r="E27" s="499">
        <v>131</v>
      </c>
      <c r="F27" s="500"/>
      <c r="G27" s="501"/>
      <c r="H27" s="499">
        <v>48</v>
      </c>
      <c r="I27" s="500"/>
      <c r="J27" s="501"/>
      <c r="K27" s="499">
        <v>37</v>
      </c>
      <c r="L27" s="500"/>
      <c r="M27" s="501"/>
      <c r="N27" s="499">
        <v>0</v>
      </c>
      <c r="O27" s="500"/>
      <c r="P27" s="501"/>
      <c r="Q27" s="499">
        <v>16</v>
      </c>
      <c r="R27" s="500"/>
      <c r="S27" s="501"/>
      <c r="T27" s="499">
        <v>4</v>
      </c>
      <c r="U27" s="500"/>
      <c r="V27" s="501"/>
      <c r="W27" s="499">
        <v>12</v>
      </c>
      <c r="X27" s="500"/>
      <c r="Y27" s="501"/>
      <c r="Z27" s="499">
        <v>42</v>
      </c>
      <c r="AA27" s="500"/>
      <c r="AB27" s="501"/>
      <c r="AC27" s="499">
        <v>61</v>
      </c>
      <c r="AD27" s="500"/>
      <c r="AE27" s="501"/>
      <c r="AF27" s="499">
        <v>42</v>
      </c>
      <c r="AG27" s="500"/>
      <c r="AH27" s="500"/>
    </row>
    <row r="28" spans="1:35" ht="30.75" customHeight="1" x14ac:dyDescent="0.15">
      <c r="A28" s="283" t="s">
        <v>196</v>
      </c>
      <c r="B28" s="499">
        <v>4</v>
      </c>
      <c r="C28" s="500"/>
      <c r="D28" s="501"/>
      <c r="E28" s="499">
        <v>137</v>
      </c>
      <c r="F28" s="500"/>
      <c r="G28" s="501"/>
      <c r="H28" s="499">
        <v>50</v>
      </c>
      <c r="I28" s="500"/>
      <c r="J28" s="501"/>
      <c r="K28" s="499">
        <v>48</v>
      </c>
      <c r="L28" s="500"/>
      <c r="M28" s="501"/>
      <c r="N28" s="499">
        <v>0</v>
      </c>
      <c r="O28" s="500"/>
      <c r="P28" s="501"/>
      <c r="Q28" s="499">
        <v>24</v>
      </c>
      <c r="R28" s="500"/>
      <c r="S28" s="501"/>
      <c r="T28" s="499">
        <v>0</v>
      </c>
      <c r="U28" s="500"/>
      <c r="V28" s="501"/>
      <c r="W28" s="499">
        <v>0</v>
      </c>
      <c r="X28" s="500"/>
      <c r="Y28" s="501"/>
      <c r="Z28" s="499">
        <v>44</v>
      </c>
      <c r="AA28" s="500"/>
      <c r="AB28" s="501"/>
      <c r="AC28" s="499">
        <v>66</v>
      </c>
      <c r="AD28" s="500"/>
      <c r="AE28" s="501"/>
      <c r="AF28" s="499">
        <v>41</v>
      </c>
      <c r="AG28" s="500"/>
      <c r="AH28" s="500"/>
    </row>
    <row r="29" spans="1:35" s="132" customFormat="1" ht="30.75" customHeight="1" x14ac:dyDescent="0.15">
      <c r="A29" s="282" t="s">
        <v>205</v>
      </c>
      <c r="B29" s="493">
        <v>3</v>
      </c>
      <c r="C29" s="494"/>
      <c r="D29" s="495"/>
      <c r="E29" s="496">
        <v>139</v>
      </c>
      <c r="F29" s="497"/>
      <c r="G29" s="498"/>
      <c r="H29" s="496">
        <v>68</v>
      </c>
      <c r="I29" s="497"/>
      <c r="J29" s="498"/>
      <c r="K29" s="496">
        <v>48</v>
      </c>
      <c r="L29" s="497"/>
      <c r="M29" s="498"/>
      <c r="N29" s="496">
        <v>0</v>
      </c>
      <c r="O29" s="497"/>
      <c r="P29" s="498"/>
      <c r="Q29" s="496">
        <v>30</v>
      </c>
      <c r="R29" s="497"/>
      <c r="S29" s="498"/>
      <c r="T29" s="496">
        <v>7</v>
      </c>
      <c r="U29" s="497"/>
      <c r="V29" s="498"/>
      <c r="W29" s="496">
        <v>0</v>
      </c>
      <c r="X29" s="497"/>
      <c r="Y29" s="498"/>
      <c r="Z29" s="493">
        <v>44</v>
      </c>
      <c r="AA29" s="494"/>
      <c r="AB29" s="495"/>
      <c r="AC29" s="496">
        <v>65</v>
      </c>
      <c r="AD29" s="497"/>
      <c r="AE29" s="498"/>
      <c r="AF29" s="496">
        <v>42</v>
      </c>
      <c r="AG29" s="497"/>
      <c r="AH29" s="497"/>
    </row>
    <row r="30" spans="1:35" ht="12.95" customHeight="1" x14ac:dyDescent="0.15">
      <c r="A30" s="277" t="s">
        <v>128</v>
      </c>
      <c r="B30" s="278"/>
      <c r="C30" s="278"/>
      <c r="D30" s="278"/>
      <c r="E30" s="279"/>
      <c r="F30" s="279"/>
      <c r="G30" s="280"/>
      <c r="H30" s="280"/>
      <c r="I30" s="280"/>
      <c r="J30" s="280"/>
      <c r="K30" s="280"/>
      <c r="L30" s="280"/>
      <c r="M30" s="281"/>
      <c r="N30" s="280"/>
      <c r="O30" s="280"/>
    </row>
    <row r="31" spans="1:35" ht="12.95" customHeight="1" x14ac:dyDescent="0.15">
      <c r="A31" s="280" t="s">
        <v>250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</row>
    <row r="32" spans="1:35" ht="12.95" customHeight="1" x14ac:dyDescent="0.15">
      <c r="A32" s="280" t="s">
        <v>251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</row>
  </sheetData>
  <mergeCells count="191"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Z26:AB26"/>
    <mergeCell ref="AC26:AE26"/>
    <mergeCell ref="AF26:AH26"/>
    <mergeCell ref="W26:Y26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H27:J27"/>
    <mergeCell ref="K27:M27"/>
    <mergeCell ref="N27:P27"/>
    <mergeCell ref="Q27:S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AF28:AH28"/>
    <mergeCell ref="T27:V27"/>
    <mergeCell ref="W27:Y27"/>
    <mergeCell ref="Z27:AB27"/>
    <mergeCell ref="AC27:AE27"/>
    <mergeCell ref="AF27:AH27"/>
    <mergeCell ref="Q29:S29"/>
    <mergeCell ref="Q28:S28"/>
    <mergeCell ref="T28:V28"/>
    <mergeCell ref="W28:Y28"/>
    <mergeCell ref="Z28:AB28"/>
    <mergeCell ref="AC28:AE28"/>
    <mergeCell ref="T29:V29"/>
    <mergeCell ref="W29:Y29"/>
    <mergeCell ref="Z29:AB29"/>
    <mergeCell ref="AC29:AE29"/>
    <mergeCell ref="AF29:AH29"/>
    <mergeCell ref="B27:D27"/>
    <mergeCell ref="E27:G2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zoomScaleNormal="100" zoomScaleSheetLayoutView="100" workbookViewId="0">
      <selection activeCell="AC22" sqref="AC22"/>
    </sheetView>
  </sheetViews>
  <sheetFormatPr defaultRowHeight="13.5" x14ac:dyDescent="0.15"/>
  <cols>
    <col min="1" max="19" width="3.125" customWidth="1"/>
    <col min="20" max="20" width="3.625" customWidth="1"/>
    <col min="21" max="30" width="3.125" customWidth="1"/>
  </cols>
  <sheetData>
    <row r="1" spans="1:29" ht="21.75" customHeight="1" x14ac:dyDescent="0.15">
      <c r="A1" s="637" t="s">
        <v>193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</row>
    <row r="2" spans="1:29" ht="21.75" customHeight="1" x14ac:dyDescent="0.15"/>
    <row r="3" spans="1:29" ht="21.75" customHeight="1" x14ac:dyDescent="0.15">
      <c r="A3" s="158" t="s">
        <v>160</v>
      </c>
    </row>
    <row r="4" spans="1:29" s="17" customFormat="1" ht="21.75" customHeight="1" x14ac:dyDescent="0.15">
      <c r="A4" s="176" t="s">
        <v>118</v>
      </c>
      <c r="B4" s="161"/>
      <c r="C4" s="177"/>
      <c r="D4" s="177"/>
      <c r="E4" s="177"/>
      <c r="F4" s="177"/>
      <c r="G4" s="177"/>
      <c r="H4" s="177"/>
      <c r="I4" s="177"/>
      <c r="J4" s="177"/>
      <c r="K4" s="177"/>
      <c r="L4" s="161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5" t="s">
        <v>105</v>
      </c>
    </row>
    <row r="5" spans="1:29" ht="21.75" customHeight="1" x14ac:dyDescent="0.15">
      <c r="A5" s="617" t="s">
        <v>30</v>
      </c>
      <c r="B5" s="617"/>
      <c r="C5" s="617"/>
      <c r="D5" s="618"/>
      <c r="E5" s="638" t="s">
        <v>171</v>
      </c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"/>
    </row>
    <row r="6" spans="1:29" ht="21.75" customHeight="1" x14ac:dyDescent="0.15">
      <c r="A6" s="619"/>
      <c r="B6" s="619"/>
      <c r="C6" s="619"/>
      <c r="D6" s="620"/>
      <c r="E6" s="638" t="s">
        <v>172</v>
      </c>
      <c r="F6" s="639"/>
      <c r="G6" s="639"/>
      <c r="H6" s="639"/>
      <c r="I6" s="639"/>
      <c r="J6" s="640"/>
      <c r="K6" s="638" t="s">
        <v>173</v>
      </c>
      <c r="L6" s="639"/>
      <c r="M6" s="639"/>
      <c r="N6" s="639"/>
      <c r="O6" s="639"/>
      <c r="P6" s="640"/>
      <c r="Q6" s="638" t="s">
        <v>174</v>
      </c>
      <c r="R6" s="639"/>
      <c r="S6" s="639"/>
      <c r="T6" s="639"/>
      <c r="U6" s="639"/>
      <c r="V6" s="640"/>
      <c r="W6" s="638" t="s">
        <v>175</v>
      </c>
      <c r="X6" s="639"/>
      <c r="Y6" s="639"/>
      <c r="Z6" s="639"/>
      <c r="AA6" s="639"/>
      <c r="AB6" s="639"/>
      <c r="AC6" s="6"/>
    </row>
    <row r="7" spans="1:29" ht="21.75" customHeight="1" x14ac:dyDescent="0.15">
      <c r="A7" s="621"/>
      <c r="B7" s="621"/>
      <c r="C7" s="621"/>
      <c r="D7" s="622"/>
      <c r="E7" s="580" t="s">
        <v>161</v>
      </c>
      <c r="F7" s="580"/>
      <c r="G7" s="580" t="s">
        <v>162</v>
      </c>
      <c r="H7" s="580"/>
      <c r="I7" s="580" t="s">
        <v>63</v>
      </c>
      <c r="J7" s="580"/>
      <c r="K7" s="580" t="s">
        <v>161</v>
      </c>
      <c r="L7" s="580"/>
      <c r="M7" s="580" t="s">
        <v>162</v>
      </c>
      <c r="N7" s="580"/>
      <c r="O7" s="580" t="s">
        <v>63</v>
      </c>
      <c r="P7" s="580"/>
      <c r="Q7" s="580" t="s">
        <v>161</v>
      </c>
      <c r="R7" s="580"/>
      <c r="S7" s="580" t="s">
        <v>162</v>
      </c>
      <c r="T7" s="580"/>
      <c r="U7" s="580" t="s">
        <v>63</v>
      </c>
      <c r="V7" s="580"/>
      <c r="W7" s="580" t="s">
        <v>161</v>
      </c>
      <c r="X7" s="580"/>
      <c r="Y7" s="580" t="s">
        <v>162</v>
      </c>
      <c r="Z7" s="580"/>
      <c r="AA7" s="580" t="s">
        <v>63</v>
      </c>
      <c r="AB7" s="631"/>
      <c r="AC7" s="6"/>
    </row>
    <row r="8" spans="1:29" ht="21.75" customHeight="1" x14ac:dyDescent="0.15">
      <c r="A8" s="617" t="s">
        <v>200</v>
      </c>
      <c r="B8" s="617"/>
      <c r="C8" s="617"/>
      <c r="D8" s="618"/>
      <c r="E8" s="634">
        <v>599</v>
      </c>
      <c r="F8" s="635"/>
      <c r="G8" s="634">
        <v>769</v>
      </c>
      <c r="H8" s="635"/>
      <c r="I8" s="634">
        <v>1368</v>
      </c>
      <c r="J8" s="635"/>
      <c r="K8" s="634">
        <v>969</v>
      </c>
      <c r="L8" s="635"/>
      <c r="M8" s="634">
        <v>2310</v>
      </c>
      <c r="N8" s="635"/>
      <c r="O8" s="634">
        <v>3279</v>
      </c>
      <c r="P8" s="635"/>
      <c r="Q8" s="634">
        <v>194</v>
      </c>
      <c r="R8" s="635"/>
      <c r="S8" s="634">
        <v>328</v>
      </c>
      <c r="T8" s="635"/>
      <c r="U8" s="634">
        <v>522</v>
      </c>
      <c r="V8" s="635"/>
      <c r="W8" s="634">
        <v>1762</v>
      </c>
      <c r="X8" s="635"/>
      <c r="Y8" s="634">
        <v>3407</v>
      </c>
      <c r="Z8" s="635"/>
      <c r="AA8" s="634">
        <v>5169</v>
      </c>
      <c r="AB8" s="636"/>
    </row>
    <row r="9" spans="1:29" ht="21.75" customHeight="1" x14ac:dyDescent="0.15">
      <c r="A9" s="619">
        <v>29</v>
      </c>
      <c r="B9" s="619"/>
      <c r="C9" s="619"/>
      <c r="D9" s="620"/>
      <c r="E9" s="615">
        <v>593</v>
      </c>
      <c r="F9" s="616"/>
      <c r="G9" s="615">
        <v>757</v>
      </c>
      <c r="H9" s="616"/>
      <c r="I9" s="615">
        <v>1350</v>
      </c>
      <c r="J9" s="616"/>
      <c r="K9" s="615">
        <v>873</v>
      </c>
      <c r="L9" s="616"/>
      <c r="M9" s="615">
        <v>2127</v>
      </c>
      <c r="N9" s="616"/>
      <c r="O9" s="615">
        <v>3000</v>
      </c>
      <c r="P9" s="616"/>
      <c r="Q9" s="615">
        <v>181</v>
      </c>
      <c r="R9" s="616"/>
      <c r="S9" s="615">
        <v>334</v>
      </c>
      <c r="T9" s="616"/>
      <c r="U9" s="615">
        <v>515</v>
      </c>
      <c r="V9" s="616"/>
      <c r="W9" s="615">
        <v>1647</v>
      </c>
      <c r="X9" s="616"/>
      <c r="Y9" s="615">
        <v>3218</v>
      </c>
      <c r="Z9" s="616"/>
      <c r="AA9" s="615">
        <v>4865</v>
      </c>
      <c r="AB9" s="625"/>
    </row>
    <row r="10" spans="1:29" ht="21.75" customHeight="1" x14ac:dyDescent="0.15">
      <c r="A10" s="619">
        <v>30</v>
      </c>
      <c r="B10" s="619"/>
      <c r="C10" s="619"/>
      <c r="D10" s="620"/>
      <c r="E10" s="615">
        <v>577</v>
      </c>
      <c r="F10" s="616"/>
      <c r="G10" s="615">
        <v>739</v>
      </c>
      <c r="H10" s="616"/>
      <c r="I10" s="615">
        <v>1316</v>
      </c>
      <c r="J10" s="616"/>
      <c r="K10" s="615">
        <v>721</v>
      </c>
      <c r="L10" s="616"/>
      <c r="M10" s="615">
        <v>1610</v>
      </c>
      <c r="N10" s="616"/>
      <c r="O10" s="615">
        <v>2331</v>
      </c>
      <c r="P10" s="616"/>
      <c r="Q10" s="615">
        <v>225</v>
      </c>
      <c r="R10" s="616"/>
      <c r="S10" s="615">
        <v>350</v>
      </c>
      <c r="T10" s="616"/>
      <c r="U10" s="615">
        <v>575</v>
      </c>
      <c r="V10" s="616"/>
      <c r="W10" s="615">
        <v>1523</v>
      </c>
      <c r="X10" s="616"/>
      <c r="Y10" s="615">
        <v>2699</v>
      </c>
      <c r="Z10" s="616"/>
      <c r="AA10" s="615">
        <v>4222</v>
      </c>
      <c r="AB10" s="625"/>
    </row>
    <row r="11" spans="1:29" ht="21.75" customHeight="1" x14ac:dyDescent="0.15">
      <c r="A11" s="619" t="s">
        <v>196</v>
      </c>
      <c r="B11" s="619"/>
      <c r="C11" s="619"/>
      <c r="D11" s="620"/>
      <c r="E11" s="615">
        <v>528</v>
      </c>
      <c r="F11" s="616"/>
      <c r="G11" s="615">
        <v>722</v>
      </c>
      <c r="H11" s="616"/>
      <c r="I11" s="615">
        <v>1250</v>
      </c>
      <c r="J11" s="616"/>
      <c r="K11" s="615">
        <v>734</v>
      </c>
      <c r="L11" s="616"/>
      <c r="M11" s="615">
        <v>1620</v>
      </c>
      <c r="N11" s="616"/>
      <c r="O11" s="615">
        <v>2554</v>
      </c>
      <c r="P11" s="616"/>
      <c r="Q11" s="615">
        <v>201</v>
      </c>
      <c r="R11" s="616"/>
      <c r="S11" s="615">
        <v>387</v>
      </c>
      <c r="T11" s="616"/>
      <c r="U11" s="615">
        <v>598</v>
      </c>
      <c r="V11" s="616"/>
      <c r="W11" s="615">
        <v>1643</v>
      </c>
      <c r="X11" s="616"/>
      <c r="Y11" s="615">
        <v>2939</v>
      </c>
      <c r="Z11" s="616"/>
      <c r="AA11" s="615">
        <v>4402</v>
      </c>
      <c r="AB11" s="625"/>
    </row>
    <row r="12" spans="1:29" s="16" customFormat="1" ht="21.75" customHeight="1" x14ac:dyDescent="0.15">
      <c r="A12" s="632" t="s">
        <v>205</v>
      </c>
      <c r="B12" s="632"/>
      <c r="C12" s="632"/>
      <c r="D12" s="633"/>
      <c r="E12" s="628">
        <v>532</v>
      </c>
      <c r="F12" s="629"/>
      <c r="G12" s="628">
        <v>689</v>
      </c>
      <c r="H12" s="629"/>
      <c r="I12" s="628">
        <f>SUM(E12:H12)</f>
        <v>1221</v>
      </c>
      <c r="J12" s="629"/>
      <c r="K12" s="628">
        <v>762</v>
      </c>
      <c r="L12" s="629"/>
      <c r="M12" s="628">
        <v>1532</v>
      </c>
      <c r="N12" s="629"/>
      <c r="O12" s="628">
        <f>SUM(K12:N12)</f>
        <v>2294</v>
      </c>
      <c r="P12" s="629"/>
      <c r="Q12" s="628">
        <v>369</v>
      </c>
      <c r="R12" s="629"/>
      <c r="S12" s="628">
        <v>219</v>
      </c>
      <c r="T12" s="629"/>
      <c r="U12" s="628">
        <f>SUM(Q12:T12)</f>
        <v>588</v>
      </c>
      <c r="V12" s="629"/>
      <c r="W12" s="628">
        <f>E12+K12+Q12</f>
        <v>1663</v>
      </c>
      <c r="X12" s="629"/>
      <c r="Y12" s="628">
        <f>G12+M12+S12</f>
        <v>2440</v>
      </c>
      <c r="Z12" s="629"/>
      <c r="AA12" s="628">
        <f>SUM(W12:Z12)</f>
        <v>4103</v>
      </c>
      <c r="AB12" s="630"/>
    </row>
    <row r="13" spans="1:29" ht="21.75" customHeight="1" x14ac:dyDescent="0.15">
      <c r="A13" s="159" t="s">
        <v>125</v>
      </c>
    </row>
    <row r="14" spans="1:29" ht="21.75" customHeight="1" x14ac:dyDescent="0.15"/>
    <row r="15" spans="1:29" ht="21.75" customHeight="1" x14ac:dyDescent="0.15">
      <c r="A15" s="158" t="s">
        <v>163</v>
      </c>
    </row>
    <row r="16" spans="1:29" ht="21.75" customHeight="1" x14ac:dyDescent="0.15">
      <c r="A16" s="176" t="s">
        <v>118</v>
      </c>
      <c r="T16" s="175" t="s">
        <v>105</v>
      </c>
      <c r="V16" s="6"/>
    </row>
    <row r="17" spans="1:30" ht="21.75" customHeight="1" x14ac:dyDescent="0.15">
      <c r="A17" s="626" t="s">
        <v>30</v>
      </c>
      <c r="B17" s="580"/>
      <c r="C17" s="580"/>
      <c r="D17" s="580"/>
      <c r="E17" s="627" t="s">
        <v>176</v>
      </c>
      <c r="F17" s="627"/>
      <c r="G17" s="627" t="s">
        <v>177</v>
      </c>
      <c r="H17" s="627"/>
      <c r="I17" s="627" t="s">
        <v>178</v>
      </c>
      <c r="J17" s="627"/>
      <c r="K17" s="627" t="s">
        <v>179</v>
      </c>
      <c r="L17" s="627"/>
      <c r="M17" s="627" t="s">
        <v>180</v>
      </c>
      <c r="N17" s="627"/>
      <c r="O17" s="627" t="s">
        <v>181</v>
      </c>
      <c r="P17" s="627"/>
      <c r="Q17" s="627" t="s">
        <v>182</v>
      </c>
      <c r="R17" s="627"/>
      <c r="S17" s="580" t="s">
        <v>63</v>
      </c>
      <c r="T17" s="631"/>
      <c r="U17" s="608"/>
      <c r="V17" s="609"/>
      <c r="W17" s="610"/>
      <c r="X17" s="610"/>
      <c r="Y17" s="6"/>
    </row>
    <row r="18" spans="1:30" ht="21.75" customHeight="1" x14ac:dyDescent="0.15">
      <c r="A18" s="617" t="s">
        <v>197</v>
      </c>
      <c r="B18" s="617"/>
      <c r="C18" s="617"/>
      <c r="D18" s="618"/>
      <c r="E18" s="613">
        <v>401</v>
      </c>
      <c r="F18" s="614"/>
      <c r="G18" s="611">
        <v>660</v>
      </c>
      <c r="H18" s="612"/>
      <c r="I18" s="613">
        <v>773</v>
      </c>
      <c r="J18" s="614"/>
      <c r="K18" s="613">
        <v>811</v>
      </c>
      <c r="L18" s="614"/>
      <c r="M18" s="613">
        <v>664</v>
      </c>
      <c r="N18" s="614"/>
      <c r="O18" s="613">
        <v>651</v>
      </c>
      <c r="P18" s="614"/>
      <c r="Q18" s="613">
        <v>481</v>
      </c>
      <c r="R18" s="614"/>
      <c r="S18" s="623">
        <v>4441</v>
      </c>
      <c r="T18" s="624"/>
      <c r="U18" s="608"/>
      <c r="V18" s="609"/>
      <c r="W18" s="610"/>
      <c r="X18" s="610"/>
      <c r="Y18" s="6"/>
    </row>
    <row r="19" spans="1:30" ht="21.75" customHeight="1" x14ac:dyDescent="0.15">
      <c r="A19" s="619">
        <v>29</v>
      </c>
      <c r="B19" s="619"/>
      <c r="C19" s="619"/>
      <c r="D19" s="620"/>
      <c r="E19" s="604">
        <v>327</v>
      </c>
      <c r="F19" s="605"/>
      <c r="G19" s="602">
        <v>702</v>
      </c>
      <c r="H19" s="603"/>
      <c r="I19" s="604">
        <v>793</v>
      </c>
      <c r="J19" s="605"/>
      <c r="K19" s="604">
        <v>867</v>
      </c>
      <c r="L19" s="605"/>
      <c r="M19" s="604">
        <v>716</v>
      </c>
      <c r="N19" s="605"/>
      <c r="O19" s="604">
        <v>654</v>
      </c>
      <c r="P19" s="605"/>
      <c r="Q19" s="604">
        <v>522</v>
      </c>
      <c r="R19" s="605"/>
      <c r="S19" s="606">
        <v>4581</v>
      </c>
      <c r="T19" s="607"/>
      <c r="U19" s="608"/>
      <c r="V19" s="609"/>
      <c r="W19" s="610"/>
      <c r="X19" s="610"/>
      <c r="Y19" s="6"/>
    </row>
    <row r="20" spans="1:30" ht="21.75" customHeight="1" x14ac:dyDescent="0.15">
      <c r="A20" s="619">
        <v>30</v>
      </c>
      <c r="B20" s="619"/>
      <c r="C20" s="619"/>
      <c r="D20" s="620"/>
      <c r="E20" s="604">
        <v>360</v>
      </c>
      <c r="F20" s="605"/>
      <c r="G20" s="602">
        <v>771</v>
      </c>
      <c r="H20" s="603"/>
      <c r="I20" s="604">
        <v>793</v>
      </c>
      <c r="J20" s="605"/>
      <c r="K20" s="604">
        <v>887</v>
      </c>
      <c r="L20" s="605"/>
      <c r="M20" s="604">
        <v>740</v>
      </c>
      <c r="N20" s="605"/>
      <c r="O20" s="604">
        <v>657</v>
      </c>
      <c r="P20" s="605"/>
      <c r="Q20" s="604">
        <v>464</v>
      </c>
      <c r="R20" s="605"/>
      <c r="S20" s="606">
        <v>4672</v>
      </c>
      <c r="T20" s="607"/>
      <c r="U20" s="608"/>
      <c r="V20" s="609"/>
      <c r="W20" s="610"/>
      <c r="X20" s="610"/>
      <c r="Y20" s="6"/>
    </row>
    <row r="21" spans="1:30" ht="21.75" customHeight="1" x14ac:dyDescent="0.15">
      <c r="A21" s="619" t="s">
        <v>196</v>
      </c>
      <c r="B21" s="619"/>
      <c r="C21" s="619"/>
      <c r="D21" s="620"/>
      <c r="E21" s="604">
        <v>452</v>
      </c>
      <c r="F21" s="605"/>
      <c r="G21" s="602">
        <v>771</v>
      </c>
      <c r="H21" s="603"/>
      <c r="I21" s="604">
        <v>807</v>
      </c>
      <c r="J21" s="605"/>
      <c r="K21" s="604">
        <v>877</v>
      </c>
      <c r="L21" s="605"/>
      <c r="M21" s="604">
        <v>696</v>
      </c>
      <c r="N21" s="605"/>
      <c r="O21" s="604">
        <v>647</v>
      </c>
      <c r="P21" s="605"/>
      <c r="Q21" s="604">
        <v>470</v>
      </c>
      <c r="R21" s="605"/>
      <c r="S21" s="606">
        <v>4693</v>
      </c>
      <c r="T21" s="607"/>
      <c r="U21" s="608"/>
      <c r="V21" s="609"/>
      <c r="W21" s="610"/>
      <c r="X21" s="610"/>
      <c r="Y21" s="6"/>
    </row>
    <row r="22" spans="1:30" s="16" customFormat="1" ht="21.75" customHeight="1" x14ac:dyDescent="0.15">
      <c r="A22" s="621" t="s">
        <v>205</v>
      </c>
      <c r="B22" s="621"/>
      <c r="C22" s="621"/>
      <c r="D22" s="622"/>
      <c r="E22" s="600">
        <v>478</v>
      </c>
      <c r="F22" s="601"/>
      <c r="G22" s="598">
        <v>749</v>
      </c>
      <c r="H22" s="599"/>
      <c r="I22" s="600">
        <v>868</v>
      </c>
      <c r="J22" s="601"/>
      <c r="K22" s="600">
        <v>895</v>
      </c>
      <c r="L22" s="601"/>
      <c r="M22" s="600">
        <v>641</v>
      </c>
      <c r="N22" s="601"/>
      <c r="O22" s="600">
        <v>645</v>
      </c>
      <c r="P22" s="601"/>
      <c r="Q22" s="600">
        <v>483</v>
      </c>
      <c r="R22" s="601"/>
      <c r="S22" s="593">
        <f>SUM(E22:R22)</f>
        <v>4759</v>
      </c>
      <c r="T22" s="594"/>
      <c r="U22" s="595"/>
      <c r="V22" s="596"/>
      <c r="W22" s="597"/>
      <c r="X22" s="597"/>
      <c r="Y22" s="170"/>
    </row>
    <row r="23" spans="1:30" ht="21.75" customHeight="1" x14ac:dyDescent="0.15">
      <c r="A23" s="159" t="s">
        <v>125</v>
      </c>
      <c r="U23" s="6"/>
      <c r="V23" s="6"/>
    </row>
    <row r="24" spans="1:30" ht="21.75" customHeight="1" x14ac:dyDescent="0.15">
      <c r="A24" s="180" t="s">
        <v>164</v>
      </c>
    </row>
    <row r="25" spans="1:30" ht="21.75" customHeight="1" x14ac:dyDescent="0.15">
      <c r="A25" s="160"/>
    </row>
    <row r="26" spans="1:30" ht="21.75" customHeight="1" x14ac:dyDescent="0.15">
      <c r="K26" s="163"/>
    </row>
    <row r="27" spans="1:30" ht="21.75" customHeight="1" x14ac:dyDescent="0.15">
      <c r="A27" s="564" t="s">
        <v>165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R27" s="350" t="s">
        <v>192</v>
      </c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112"/>
    </row>
    <row r="28" spans="1:30" s="16" customFormat="1" ht="21.75" customHeight="1" x14ac:dyDescent="0.15">
      <c r="A28" s="171" t="s">
        <v>166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3" t="s">
        <v>167</v>
      </c>
      <c r="Q28" s="172"/>
      <c r="R28" s="174" t="s">
        <v>117</v>
      </c>
      <c r="S28" s="133"/>
      <c r="T28" s="172"/>
      <c r="U28" s="172"/>
      <c r="V28" s="172"/>
      <c r="W28" s="172"/>
      <c r="X28" s="172"/>
      <c r="Y28" s="172"/>
      <c r="Z28" s="172"/>
      <c r="AA28" s="172"/>
      <c r="AB28" s="172"/>
      <c r="AC28" s="175" t="s">
        <v>105</v>
      </c>
    </row>
    <row r="29" spans="1:30" s="16" customFormat="1" ht="30" customHeight="1" x14ac:dyDescent="0.15">
      <c r="A29" s="439" t="s">
        <v>30</v>
      </c>
      <c r="B29" s="439"/>
      <c r="C29" s="439"/>
      <c r="D29" s="440"/>
      <c r="E29" s="573" t="s">
        <v>168</v>
      </c>
      <c r="F29" s="574"/>
      <c r="G29" s="574"/>
      <c r="H29" s="575"/>
      <c r="I29" s="576" t="s">
        <v>169</v>
      </c>
      <c r="J29" s="576"/>
      <c r="K29" s="576"/>
      <c r="L29" s="576"/>
      <c r="M29" s="577" t="s">
        <v>170</v>
      </c>
      <c r="N29" s="578"/>
      <c r="O29" s="578"/>
      <c r="P29" s="578"/>
      <c r="Q29" s="169"/>
      <c r="R29" s="579" t="s">
        <v>116</v>
      </c>
      <c r="S29" s="576"/>
      <c r="T29" s="576"/>
      <c r="U29" s="576" t="s">
        <v>91</v>
      </c>
      <c r="V29" s="576"/>
      <c r="W29" s="576"/>
      <c r="X29" s="580" t="s">
        <v>111</v>
      </c>
      <c r="Y29" s="580"/>
      <c r="Z29" s="580"/>
      <c r="AA29" s="581" t="s">
        <v>110</v>
      </c>
      <c r="AB29" s="581"/>
      <c r="AC29" s="582"/>
      <c r="AD29" s="170"/>
    </row>
    <row r="30" spans="1:30" ht="21.75" customHeight="1" x14ac:dyDescent="0.15">
      <c r="A30" s="583" t="s">
        <v>197</v>
      </c>
      <c r="B30" s="583"/>
      <c r="C30" s="583"/>
      <c r="D30" s="584"/>
      <c r="E30" s="568">
        <v>84</v>
      </c>
      <c r="F30" s="569"/>
      <c r="G30" s="569"/>
      <c r="H30" s="570"/>
      <c r="I30" s="568">
        <v>2798</v>
      </c>
      <c r="J30" s="569"/>
      <c r="K30" s="569"/>
      <c r="L30" s="570"/>
      <c r="M30" s="591">
        <v>8.1</v>
      </c>
      <c r="N30" s="592"/>
      <c r="O30" s="592"/>
      <c r="P30" s="592"/>
      <c r="Q30" s="164"/>
      <c r="R30" s="583" t="s">
        <v>207</v>
      </c>
      <c r="S30" s="583"/>
      <c r="T30" s="584"/>
      <c r="U30" s="568">
        <v>27258</v>
      </c>
      <c r="V30" s="569"/>
      <c r="W30" s="570"/>
      <c r="X30" s="568">
        <v>16001</v>
      </c>
      <c r="Y30" s="569"/>
      <c r="Z30" s="570"/>
      <c r="AA30" s="568">
        <v>11257</v>
      </c>
      <c r="AB30" s="569"/>
      <c r="AC30" s="569"/>
    </row>
    <row r="31" spans="1:30" ht="21.75" customHeight="1" x14ac:dyDescent="0.15">
      <c r="A31" s="554">
        <v>29</v>
      </c>
      <c r="B31" s="554"/>
      <c r="C31" s="554"/>
      <c r="D31" s="555"/>
      <c r="E31" s="556">
        <v>80</v>
      </c>
      <c r="F31" s="557"/>
      <c r="G31" s="557"/>
      <c r="H31" s="558"/>
      <c r="I31" s="556">
        <v>2654</v>
      </c>
      <c r="J31" s="557"/>
      <c r="K31" s="557"/>
      <c r="L31" s="558"/>
      <c r="M31" s="559">
        <v>7.6</v>
      </c>
      <c r="N31" s="560"/>
      <c r="O31" s="560"/>
      <c r="P31" s="560"/>
      <c r="Q31" s="164"/>
      <c r="R31" s="554">
        <v>29</v>
      </c>
      <c r="S31" s="554"/>
      <c r="T31" s="555"/>
      <c r="U31" s="556">
        <v>26093</v>
      </c>
      <c r="V31" s="557"/>
      <c r="W31" s="558"/>
      <c r="X31" s="556">
        <v>15457</v>
      </c>
      <c r="Y31" s="557"/>
      <c r="Z31" s="558"/>
      <c r="AA31" s="556">
        <v>10636</v>
      </c>
      <c r="AB31" s="557"/>
      <c r="AC31" s="557"/>
    </row>
    <row r="32" spans="1:30" ht="21.75" customHeight="1" x14ac:dyDescent="0.15">
      <c r="A32" s="554">
        <v>30</v>
      </c>
      <c r="B32" s="554"/>
      <c r="C32" s="554"/>
      <c r="D32" s="555"/>
      <c r="E32" s="556">
        <v>78</v>
      </c>
      <c r="F32" s="557"/>
      <c r="G32" s="557"/>
      <c r="H32" s="558"/>
      <c r="I32" s="556">
        <v>2512</v>
      </c>
      <c r="J32" s="557"/>
      <c r="K32" s="557"/>
      <c r="L32" s="558"/>
      <c r="M32" s="559">
        <v>7.2</v>
      </c>
      <c r="N32" s="560"/>
      <c r="O32" s="560"/>
      <c r="P32" s="560"/>
      <c r="Q32" s="164"/>
      <c r="R32" s="554">
        <v>30</v>
      </c>
      <c r="S32" s="554"/>
      <c r="T32" s="555"/>
      <c r="U32" s="556">
        <v>25480</v>
      </c>
      <c r="V32" s="557"/>
      <c r="W32" s="558"/>
      <c r="X32" s="556">
        <v>15026</v>
      </c>
      <c r="Y32" s="557"/>
      <c r="Z32" s="558"/>
      <c r="AA32" s="556">
        <v>10454</v>
      </c>
      <c r="AB32" s="557"/>
      <c r="AC32" s="557"/>
    </row>
    <row r="33" spans="1:29" ht="21.75" customHeight="1" x14ac:dyDescent="0.15">
      <c r="A33" s="554" t="s">
        <v>196</v>
      </c>
      <c r="B33" s="554"/>
      <c r="C33" s="554"/>
      <c r="D33" s="555"/>
      <c r="E33" s="556">
        <v>77</v>
      </c>
      <c r="F33" s="557"/>
      <c r="G33" s="557"/>
      <c r="H33" s="558"/>
      <c r="I33" s="556">
        <v>2395</v>
      </c>
      <c r="J33" s="557"/>
      <c r="K33" s="557"/>
      <c r="L33" s="558"/>
      <c r="M33" s="559">
        <v>6.8</v>
      </c>
      <c r="N33" s="560"/>
      <c r="O33" s="560"/>
      <c r="P33" s="560"/>
      <c r="Q33" s="164"/>
      <c r="R33" s="554" t="s">
        <v>196</v>
      </c>
      <c r="S33" s="554"/>
      <c r="T33" s="555"/>
      <c r="U33" s="561">
        <v>24514</v>
      </c>
      <c r="V33" s="562"/>
      <c r="W33" s="563"/>
      <c r="X33" s="561">
        <v>14304</v>
      </c>
      <c r="Y33" s="562"/>
      <c r="Z33" s="563"/>
      <c r="AA33" s="561">
        <v>10210</v>
      </c>
      <c r="AB33" s="562"/>
      <c r="AC33" s="562"/>
    </row>
    <row r="34" spans="1:29" s="16" customFormat="1" ht="21.75" customHeight="1" x14ac:dyDescent="0.15">
      <c r="A34" s="571" t="s">
        <v>205</v>
      </c>
      <c r="B34" s="571"/>
      <c r="C34" s="571"/>
      <c r="D34" s="572"/>
      <c r="E34" s="565">
        <v>74</v>
      </c>
      <c r="F34" s="566"/>
      <c r="G34" s="566"/>
      <c r="H34" s="567"/>
      <c r="I34" s="565">
        <v>2282</v>
      </c>
      <c r="J34" s="566"/>
      <c r="K34" s="566"/>
      <c r="L34" s="567"/>
      <c r="M34" s="587">
        <v>6.4</v>
      </c>
      <c r="N34" s="588"/>
      <c r="O34" s="588"/>
      <c r="P34" s="588"/>
      <c r="Q34" s="169"/>
      <c r="R34" s="589" t="s">
        <v>205</v>
      </c>
      <c r="S34" s="589"/>
      <c r="T34" s="590"/>
      <c r="U34" s="565">
        <v>22304</v>
      </c>
      <c r="V34" s="566"/>
      <c r="W34" s="567"/>
      <c r="X34" s="565">
        <v>12114</v>
      </c>
      <c r="Y34" s="566"/>
      <c r="Z34" s="567"/>
      <c r="AA34" s="585">
        <v>10190</v>
      </c>
      <c r="AB34" s="586"/>
      <c r="AC34" s="586"/>
    </row>
    <row r="35" spans="1:29" ht="21.75" customHeight="1" x14ac:dyDescent="0.15">
      <c r="A35" s="162" t="s">
        <v>125</v>
      </c>
      <c r="B35" s="162"/>
      <c r="C35" s="17"/>
      <c r="D35" s="17"/>
      <c r="E35" s="17"/>
      <c r="F35" s="17"/>
      <c r="G35" s="17"/>
      <c r="H35" s="17"/>
      <c r="I35" s="17"/>
      <c r="J35" s="17"/>
      <c r="K35" s="17"/>
      <c r="L35" s="17"/>
      <c r="Q35" s="17"/>
      <c r="R35" s="162" t="s">
        <v>125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9" ht="21.75" customHeight="1" x14ac:dyDescent="0.15"/>
    <row r="37" spans="1:29" ht="21.75" customHeight="1" x14ac:dyDescent="0.15"/>
    <row r="38" spans="1:29" ht="21.75" customHeight="1" x14ac:dyDescent="0.15"/>
  </sheetData>
  <mergeCells count="200"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</mergeCells>
  <phoneticPr fontId="2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view="pageBreakPreview" zoomScaleNormal="100" zoomScaleSheetLayoutView="100" workbookViewId="0">
      <selection activeCell="J36" sqref="J36"/>
    </sheetView>
  </sheetViews>
  <sheetFormatPr defaultColWidth="9" defaultRowHeight="12" x14ac:dyDescent="0.15"/>
  <cols>
    <col min="1" max="1" width="6.375" style="19" customWidth="1"/>
    <col min="2" max="2" width="7.5" style="19" customWidth="1"/>
    <col min="3" max="4" width="9.25" style="19" customWidth="1"/>
    <col min="5" max="10" width="9" style="19" customWidth="1"/>
    <col min="11" max="11" width="9.5" style="19" customWidth="1"/>
    <col min="12" max="16384" width="9" style="19"/>
  </cols>
  <sheetData>
    <row r="1" spans="1:29" ht="18.75" x14ac:dyDescent="0.2">
      <c r="A1" s="654" t="s">
        <v>191</v>
      </c>
      <c r="B1" s="654"/>
      <c r="C1" s="654"/>
      <c r="D1" s="654"/>
      <c r="E1" s="654"/>
      <c r="F1" s="654"/>
      <c r="G1" s="654"/>
      <c r="H1" s="654"/>
      <c r="I1" s="654"/>
      <c r="J1" s="654"/>
    </row>
    <row r="2" spans="1:29" x14ac:dyDescent="0.15">
      <c r="A2" s="166" t="s">
        <v>186</v>
      </c>
      <c r="B2" s="167"/>
      <c r="C2" s="167"/>
      <c r="D2" s="167"/>
      <c r="E2" s="167"/>
      <c r="F2" s="167"/>
      <c r="G2" s="167"/>
      <c r="J2" s="24" t="s">
        <v>187</v>
      </c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</row>
    <row r="3" spans="1:29" ht="18" customHeight="1" x14ac:dyDescent="0.15">
      <c r="A3" s="641" t="s">
        <v>116</v>
      </c>
      <c r="B3" s="416"/>
      <c r="C3" s="646" t="s">
        <v>188</v>
      </c>
      <c r="D3" s="647"/>
      <c r="E3" s="650" t="s">
        <v>243</v>
      </c>
      <c r="F3" s="651"/>
      <c r="G3" s="646" t="s">
        <v>189</v>
      </c>
      <c r="H3" s="647"/>
      <c r="I3" s="646" t="s">
        <v>154</v>
      </c>
      <c r="J3" s="655"/>
    </row>
    <row r="4" spans="1:29" x14ac:dyDescent="0.15">
      <c r="A4" s="645"/>
      <c r="B4" s="447"/>
      <c r="C4" s="648"/>
      <c r="D4" s="649"/>
      <c r="E4" s="652"/>
      <c r="F4" s="653"/>
      <c r="G4" s="648"/>
      <c r="H4" s="649"/>
      <c r="I4" s="648"/>
      <c r="J4" s="656"/>
    </row>
    <row r="5" spans="1:29" ht="21" customHeight="1" x14ac:dyDescent="0.15">
      <c r="A5" s="641" t="s">
        <v>200</v>
      </c>
      <c r="B5" s="416"/>
      <c r="C5" s="657">
        <v>63487</v>
      </c>
      <c r="D5" s="658"/>
      <c r="E5" s="657">
        <v>3057</v>
      </c>
      <c r="F5" s="658"/>
      <c r="G5" s="657">
        <v>11132</v>
      </c>
      <c r="H5" s="658"/>
      <c r="I5" s="657">
        <v>77676</v>
      </c>
      <c r="J5" s="659"/>
    </row>
    <row r="6" spans="1:29" ht="21" customHeight="1" x14ac:dyDescent="0.15">
      <c r="A6" s="642">
        <v>29</v>
      </c>
      <c r="B6" s="402"/>
      <c r="C6" s="660">
        <v>61957</v>
      </c>
      <c r="D6" s="661"/>
      <c r="E6" s="660">
        <v>3037</v>
      </c>
      <c r="F6" s="661"/>
      <c r="G6" s="660">
        <v>12170</v>
      </c>
      <c r="H6" s="661"/>
      <c r="I6" s="660">
        <v>77164</v>
      </c>
      <c r="J6" s="662"/>
    </row>
    <row r="7" spans="1:29" ht="21" customHeight="1" x14ac:dyDescent="0.15">
      <c r="A7" s="642">
        <v>30</v>
      </c>
      <c r="B7" s="402"/>
      <c r="C7" s="660">
        <v>58527</v>
      </c>
      <c r="D7" s="661"/>
      <c r="E7" s="660">
        <v>2647</v>
      </c>
      <c r="F7" s="661"/>
      <c r="G7" s="660">
        <v>11883</v>
      </c>
      <c r="H7" s="661"/>
      <c r="I7" s="660">
        <v>73057</v>
      </c>
      <c r="J7" s="662"/>
    </row>
    <row r="8" spans="1:29" ht="21" customHeight="1" x14ac:dyDescent="0.15">
      <c r="A8" s="642" t="s">
        <v>196</v>
      </c>
      <c r="B8" s="402"/>
      <c r="C8" s="660">
        <v>48220</v>
      </c>
      <c r="D8" s="661"/>
      <c r="E8" s="660">
        <v>2122</v>
      </c>
      <c r="F8" s="661"/>
      <c r="G8" s="660">
        <v>12064</v>
      </c>
      <c r="H8" s="661"/>
      <c r="I8" s="660">
        <v>62406</v>
      </c>
      <c r="J8" s="662"/>
    </row>
    <row r="9" spans="1:29" s="132" customFormat="1" ht="21" customHeight="1" x14ac:dyDescent="0.15">
      <c r="A9" s="643" t="s">
        <v>205</v>
      </c>
      <c r="B9" s="644"/>
      <c r="C9" s="663">
        <v>17500</v>
      </c>
      <c r="D9" s="664"/>
      <c r="E9" s="663">
        <v>2723</v>
      </c>
      <c r="F9" s="664"/>
      <c r="G9" s="663">
        <v>3119</v>
      </c>
      <c r="H9" s="664"/>
      <c r="I9" s="663">
        <f>SUM(C9:G9)</f>
        <v>23342</v>
      </c>
      <c r="J9" s="665"/>
    </row>
    <row r="10" spans="1:29" ht="13.5" x14ac:dyDescent="0.15">
      <c r="A10" s="166" t="s">
        <v>190</v>
      </c>
      <c r="B10" s="18"/>
      <c r="C10" s="18"/>
      <c r="D10" s="18"/>
      <c r="E10" s="18"/>
      <c r="F10" s="168"/>
      <c r="G10" s="18"/>
      <c r="H10" s="18"/>
    </row>
  </sheetData>
  <mergeCells count="32">
    <mergeCell ref="C6:D6"/>
    <mergeCell ref="E6:F6"/>
    <mergeCell ref="G6:H6"/>
    <mergeCell ref="I6:J6"/>
    <mergeCell ref="C9:D9"/>
    <mergeCell ref="E9:F9"/>
    <mergeCell ref="G9:H9"/>
    <mergeCell ref="I9:J9"/>
    <mergeCell ref="C7:D7"/>
    <mergeCell ref="E7:F7"/>
    <mergeCell ref="G7:H7"/>
    <mergeCell ref="I7:J7"/>
    <mergeCell ref="C8:D8"/>
    <mergeCell ref="E8:F8"/>
    <mergeCell ref="G8:H8"/>
    <mergeCell ref="I8:J8"/>
    <mergeCell ref="R2:AC2"/>
    <mergeCell ref="C5:D5"/>
    <mergeCell ref="E5:F5"/>
    <mergeCell ref="G5:H5"/>
    <mergeCell ref="I5:J5"/>
    <mergeCell ref="A3:B4"/>
    <mergeCell ref="C3:D4"/>
    <mergeCell ref="E3:F4"/>
    <mergeCell ref="G3:H4"/>
    <mergeCell ref="A1:J1"/>
    <mergeCell ref="I3:J4"/>
    <mergeCell ref="A5:B5"/>
    <mergeCell ref="A6:B6"/>
    <mergeCell ref="A7:B7"/>
    <mergeCell ref="A8:B8"/>
    <mergeCell ref="A9:B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 社会保障・労働 </vt:lpstr>
      <vt:lpstr>9‐1、9‐2、9-3、9-4</vt:lpstr>
      <vt:lpstr>9‐５、９-6、9-7、9-8、9-9、9-10</vt:lpstr>
      <vt:lpstr>9-11、9-12、9-13</vt:lpstr>
      <vt:lpstr>9‐14、9-15 </vt:lpstr>
      <vt:lpstr>9-16、9-17、9-18</vt:lpstr>
      <vt:lpstr>9-23</vt:lpstr>
      <vt:lpstr>'9 社会保障・労働 '!Print_Area</vt:lpstr>
      <vt:lpstr>'9‐1、9‐2、9-3、9-4'!Print_Area</vt:lpstr>
      <vt:lpstr>'9-11、9-12、9-13'!Print_Area</vt:lpstr>
      <vt:lpstr>'9‐14、9-15 '!Print_Area</vt:lpstr>
      <vt:lpstr>'9-16、9-17、9-18'!Print_Area</vt:lpstr>
      <vt:lpstr>'9-23'!Print_Area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石渡　澪</cp:lastModifiedBy>
  <cp:lastPrinted>2022-03-03T07:20:32Z</cp:lastPrinted>
  <dcterms:created xsi:type="dcterms:W3CDTF">2019-11-08T05:36:31Z</dcterms:created>
  <dcterms:modified xsi:type="dcterms:W3CDTF">2023-06-15T02:20:53Z</dcterms:modified>
</cp:coreProperties>
</file>