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Excel\オープンデータ用009社会保障・労働R4\"/>
    </mc:Choice>
  </mc:AlternateContent>
  <bookViews>
    <workbookView xWindow="0" yWindow="0" windowWidth="23400" windowHeight="12180" tabRatio="852" activeTab="6"/>
  </bookViews>
  <sheets>
    <sheet name="9 社会保障・労働 " sheetId="1" r:id="rId1"/>
    <sheet name="9‐1、9‐2、9-3、9-4" sheetId="12" r:id="rId2"/>
    <sheet name="9‐５、９-6、9-7、9-8、9-9、9-10" sheetId="4" r:id="rId3"/>
    <sheet name="9-11、9-12、9-13" sheetId="6" r:id="rId4"/>
    <sheet name="9‐14、9-15 " sheetId="15" r:id="rId5"/>
    <sheet name="9-16、9-17、9-18" sheetId="8" r:id="rId6"/>
    <sheet name="9-23" sheetId="11" r:id="rId7"/>
  </sheets>
  <definedNames>
    <definedName name="_xlnm.Print_Area" localSheetId="0">'9 社会保障・労働 '!$A$1:$H$40</definedName>
    <definedName name="_xlnm.Print_Area" localSheetId="1">'9‐1、9‐2、9-3、9-4'!$A$1:$AC$43</definedName>
    <definedName name="_xlnm.Print_Area" localSheetId="3">'9-11、9-12、9-13'!$A$1:$M$35</definedName>
    <definedName name="_xlnm.Print_Area" localSheetId="4">'9‐14、9-15 '!$A$1:$AK$32</definedName>
    <definedName name="_xlnm.Print_Area" localSheetId="5">'9-16、9-17、9-18'!$A$1:$AC$35</definedName>
    <definedName name="_xlnm.Print_Area" localSheetId="6">'9-23'!$A$1:$J$10</definedName>
    <definedName name="_xlnm.Print_Area" localSheetId="2">'9‐５、９-6、9-7、9-8、9-9、9-10'!$A$1:$P$47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8" l="1"/>
  <c r="S22" i="8"/>
  <c r="U34" i="8" l="1"/>
  <c r="H23" i="6" l="1"/>
  <c r="I11" i="6"/>
  <c r="I10" i="6"/>
  <c r="I9" i="11" l="1"/>
  <c r="Y12" i="8" l="1"/>
  <c r="W12" i="8"/>
  <c r="U12" i="8"/>
  <c r="O12" i="8"/>
  <c r="I12" i="8"/>
  <c r="AA12" i="8" l="1"/>
  <c r="I12" i="6" l="1"/>
  <c r="I13" i="6"/>
  <c r="H24" i="6" l="1"/>
</calcChain>
</file>

<file path=xl/comments1.xml><?xml version="1.0" encoding="utf-8"?>
<comments xmlns="http://schemas.openxmlformats.org/spreadsheetml/2006/main">
  <authors>
    <author>横山 ちひろ</author>
  </authors>
  <commentList>
    <comment ref="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横山 ちひろ:</t>
        </r>
        <r>
          <rPr>
            <sz val="9"/>
            <color indexed="81"/>
            <rFont val="MS P ゴシック"/>
            <family val="3"/>
            <charset val="128"/>
          </rPr>
          <t xml:space="preserve">
集計範囲に誤りがあったため、修正しました。
訂正前28,053
訂正後29,244</t>
        </r>
      </text>
    </comment>
    <comment ref="C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横山 ちひろ:</t>
        </r>
        <r>
          <rPr>
            <sz val="9"/>
            <color indexed="81"/>
            <rFont val="MS P ゴシック"/>
            <family val="3"/>
            <charset val="128"/>
          </rPr>
          <t xml:space="preserve">
集計範囲に誤りがあったため、修正しました。
修正前18,877,448
修正後19,333,557</t>
        </r>
      </text>
    </comment>
  </commentList>
</comments>
</file>

<file path=xl/sharedStrings.xml><?xml version="1.0" encoding="utf-8"?>
<sst xmlns="http://schemas.openxmlformats.org/spreadsheetml/2006/main" count="474" uniqueCount="248">
  <si>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</si>
  <si>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</si>
  <si>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</si>
  <si>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</si>
  <si>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</si>
  <si>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</si>
  <si>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</si>
  <si>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</si>
  <si>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</si>
  <si>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</si>
  <si>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</si>
  <si>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</si>
  <si>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</si>
  <si>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</si>
  <si>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</si>
  <si>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</si>
  <si>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</si>
  <si>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</si>
  <si>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</si>
  <si>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</si>
  <si>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</si>
  <si>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</si>
  <si>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</si>
  <si>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</si>
  <si>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</si>
  <si>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</si>
  <si>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</si>
  <si>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</si>
  <si>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</si>
  <si>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</si>
  <si>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</si>
  <si>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</si>
  <si>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</si>
  <si>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</si>
  <si>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</si>
  <si>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</si>
  <si>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</si>
  <si>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</si>
  <si>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</si>
  <si>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</si>
  <si>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</si>
  <si>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</si>
  <si>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</si>
  <si>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</si>
  <si>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</si>
  <si>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</si>
  <si>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</si>
  <si>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</si>
  <si>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</si>
  <si>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</si>
  <si>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</si>
  <si>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</si>
  <si>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</si>
  <si>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</si>
  <si>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</si>
  <si>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</si>
  <si>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</si>
  <si>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</si>
  <si>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</si>
  <si>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</si>
  <si>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</si>
  <si>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</si>
  <si>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</si>
  <si>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</si>
  <si>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</si>
  <si>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</si>
  <si>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</si>
  <si>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</si>
  <si>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定員</t>
    <rPh sb="0" eb="2">
      <t>テイイン</t>
    </rPh>
    <phoneticPr fontId="2"/>
  </si>
  <si>
    <t>施設数</t>
    <rPh sb="0" eb="2">
      <t>シセツ</t>
    </rPh>
    <rPh sb="2" eb="3">
      <t>スウ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</si>
  <si>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</si>
  <si>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</si>
  <si>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総　数</t>
    <rPh sb="0" eb="1">
      <t>ソウ</t>
    </rPh>
    <rPh sb="2" eb="3">
      <t>スウ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</si>
  <si>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</si>
  <si>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</si>
  <si>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幼稚園</t>
    <rPh sb="0" eb="3">
      <t>ヨウチエンエン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</si>
  <si>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</si>
  <si>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4歳以上</t>
    <rPh sb="1" eb="2">
      <t>サイ</t>
    </rPh>
    <rPh sb="2" eb="4">
      <t>イジョウ</t>
    </rPh>
    <phoneticPr fontId="2"/>
  </si>
  <si>
    <t>認定こども園</t>
    <rPh sb="0" eb="2">
      <t>ニンテイ</t>
    </rPh>
    <rPh sb="5" eb="6">
      <t>エン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</si>
  <si>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</si>
  <si>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その他の職員</t>
    <rPh sb="2" eb="3">
      <t>タ</t>
    </rPh>
    <rPh sb="4" eb="6">
      <t>ショクイン</t>
    </rPh>
    <phoneticPr fontId="2"/>
  </si>
  <si>
    <t>私立</t>
    <rPh sb="0" eb="2">
      <t>シリツ</t>
    </rPh>
    <phoneticPr fontId="2"/>
  </si>
  <si>
    <t>公　　　立</t>
    <rPh sb="0" eb="1">
      <t>コウ</t>
    </rPh>
    <rPh sb="4" eb="5">
      <t>タテ</t>
    </rPh>
    <phoneticPr fontId="2"/>
  </si>
  <si>
    <t>総数</t>
    <rPh sb="0" eb="2">
      <t>ソウスウ</t>
    </rPh>
    <phoneticPr fontId="2"/>
  </si>
  <si>
    <t>人　　員</t>
  </si>
  <si>
    <t xml:space="preserve">           入 　 所　　　　　　</t>
    <rPh sb="11" eb="12">
      <t>ニュウ</t>
    </rPh>
    <rPh sb="15" eb="16">
      <t>ショ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</si>
  <si>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</si>
  <si>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</si>
  <si>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</si>
  <si>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</si>
  <si>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</si>
  <si>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</si>
  <si>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</si>
  <si>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</si>
  <si>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</si>
  <si>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</si>
  <si>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児童手当</t>
    <rPh sb="0" eb="2">
      <t>ジドウ</t>
    </rPh>
    <rPh sb="2" eb="4">
      <t>テアテ</t>
    </rPh>
    <phoneticPr fontId="2"/>
  </si>
  <si>
    <t>（各年度）</t>
    <rPh sb="1" eb="4">
      <t>カクネンド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</si>
  <si>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</si>
  <si>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</si>
  <si>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</si>
  <si>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</si>
  <si>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</si>
  <si>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共同募金</t>
    <rPh sb="0" eb="2">
      <t>キョウドウ</t>
    </rPh>
    <rPh sb="2" eb="4">
      <t>ボキン</t>
    </rPh>
    <phoneticPr fontId="2"/>
  </si>
  <si>
    <t>そ　の　他</t>
    <rPh sb="4" eb="5">
      <t>ホカ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</si>
  <si>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</si>
  <si>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中学生　～　59歳</t>
    <rPh sb="0" eb="3">
      <t>チュウガクセイ</t>
    </rPh>
    <rPh sb="6" eb="9">
      <t>５９サイ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</si>
  <si>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</si>
  <si>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年度</t>
    <rPh sb="0" eb="2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</si>
  <si>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</si>
  <si>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（単位：人）</t>
    <rPh sb="1" eb="3">
      <t>タンイ</t>
    </rPh>
    <rPh sb="4" eb="5">
      <t>ニン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</si>
  <si>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</si>
  <si>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</si>
  <si>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</si>
  <si>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</si>
  <si>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</si>
  <si>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</si>
  <si>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</si>
  <si>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（各年度末現在）</t>
    <rPh sb="1" eb="5">
      <t>カクネンドマツ</t>
    </rPh>
    <rPh sb="5" eb="7">
      <t>ゲンザイ</t>
    </rPh>
    <phoneticPr fontId="2"/>
  </si>
  <si>
    <t>グループホーム・ケアホーム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</si>
  <si>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</si>
  <si>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</si>
  <si>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</si>
  <si>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</si>
  <si>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</si>
  <si>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</si>
  <si>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</si>
  <si>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</si>
  <si>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</si>
  <si>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</si>
  <si>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</si>
  <si>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</si>
  <si>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</si>
  <si>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</si>
  <si>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</si>
  <si>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</si>
  <si>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</si>
  <si>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</si>
  <si>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</si>
  <si>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</si>
  <si>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</si>
  <si>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</si>
  <si>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</si>
  <si>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-</t>
    <phoneticPr fontId="2"/>
  </si>
  <si>
    <t>資料：障害者福祉統計情報</t>
    <rPh sb="10" eb="12">
      <t>ジョウホウ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</si>
  <si>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</si>
  <si>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</si>
  <si>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</si>
  <si>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</si>
  <si>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</si>
  <si>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</si>
  <si>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</si>
  <si>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（１）認定申請の状況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</si>
  <si>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</si>
  <si>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</si>
  <si>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（２）認定等の結果</t>
    <rPh sb="7" eb="9">
      <t>ケッカ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</si>
  <si>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</si>
  <si>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</si>
  <si>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</si>
  <si>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</si>
  <si>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</si>
  <si>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</si>
  <si>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</si>
  <si>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</si>
  <si>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</si>
  <si>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</si>
  <si>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</si>
  <si>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</si>
  <si>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</si>
  <si>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</si>
  <si>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</si>
  <si>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</si>
  <si>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</si>
  <si>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</si>
  <si>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</si>
  <si>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</si>
  <si>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</si>
  <si>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</si>
  <si>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</si>
  <si>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</si>
  <si>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</si>
  <si>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</si>
  <si>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</si>
  <si>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</si>
  <si>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9-16　　介護保険　認定申請の状況と認定等の結果</t>
    <phoneticPr fontId="2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</si>
  <si>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</si>
  <si>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</si>
  <si>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令和元</t>
    <rPh sb="0" eb="2">
      <t>レイワ</t>
    </rPh>
    <rPh sb="2" eb="3">
      <t>ガン</t>
    </rPh>
    <phoneticPr fontId="2"/>
  </si>
  <si>
    <t>令和元</t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</si>
  <si>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</si>
  <si>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</si>
  <si>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2"/>
  </si>
  <si>
    <t>9-14　　　生 活 保 護 世 帯 数 及 び 人 員 （延）</t>
    <phoneticPr fontId="2"/>
  </si>
  <si>
    <t>年度</t>
    <phoneticPr fontId="2"/>
  </si>
  <si>
    <t>総　　数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</si>
  <si>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</si>
  <si>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</si>
  <si>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</si>
  <si>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</si>
  <si>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</si>
  <si>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出産扶助</t>
    <phoneticPr fontId="2"/>
  </si>
  <si>
    <t>生業扶助</t>
    <phoneticPr fontId="2"/>
  </si>
  <si>
    <t>葬祭扶助</t>
    <phoneticPr fontId="2"/>
  </si>
  <si>
    <t>世帯数</t>
    <phoneticPr fontId="2"/>
  </si>
  <si>
    <t>人員</t>
    <phoneticPr fontId="2"/>
  </si>
  <si>
    <t>9-15　　　福 祉 関 係 施 設 支 援 状 況</t>
    <phoneticPr fontId="2"/>
  </si>
  <si>
    <t>（単位：人）</t>
    <rPh sb="1" eb="3">
      <t>タンイ</t>
    </rPh>
    <rPh sb="4" eb="5">
      <t>ニン</t>
    </rPh>
    <phoneticPr fontId="32"/>
  </si>
  <si>
    <t>生活
保護</t>
    <phoneticPr fontId="2"/>
  </si>
  <si>
    <t>児  童  福  祉</t>
    <phoneticPr fontId="2"/>
  </si>
  <si>
    <t>老人    福祉</t>
    <phoneticPr fontId="2"/>
  </si>
  <si>
    <t>障害者福祉</t>
    <phoneticPr fontId="2"/>
  </si>
  <si>
    <t>救護施設</t>
    <phoneticPr fontId="2"/>
  </si>
  <si>
    <t>児童養護施設</t>
    <phoneticPr fontId="2"/>
  </si>
  <si>
    <t>知的障害児施設</t>
    <phoneticPr fontId="2"/>
  </si>
  <si>
    <t>重症心身障害児施設</t>
    <phoneticPr fontId="2"/>
  </si>
  <si>
    <t>情緒障害児短期治療施設</t>
    <phoneticPr fontId="2"/>
  </si>
  <si>
    <t>乳児院</t>
    <phoneticPr fontId="2"/>
  </si>
  <si>
    <t>自立援助ホーム</t>
    <phoneticPr fontId="2"/>
  </si>
  <si>
    <t>児童自立支援施設</t>
    <phoneticPr fontId="2"/>
  </si>
  <si>
    <t>養護老人ホーム</t>
    <phoneticPr fontId="2"/>
  </si>
  <si>
    <t>障害者支援施設</t>
    <phoneticPr fontId="2"/>
  </si>
  <si>
    <t>小人（小学生）</t>
    <rPh sb="0" eb="1">
      <t>ショウ</t>
    </rPh>
    <rPh sb="1" eb="2">
      <t>ヒト</t>
    </rPh>
    <rPh sb="3" eb="6">
      <t>ショウガクセイ</t>
    </rPh>
    <phoneticPr fontId="2"/>
  </si>
  <si>
    <t>一 人 当 た り保険税額           (円)</t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</si>
  <si>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</si>
  <si>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保育士数</t>
    <rPh sb="0" eb="2">
      <t>ホイク</t>
    </rPh>
    <rPh sb="3" eb="4">
      <t>スウ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</si>
  <si>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</si>
  <si>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（注2）　※重症心身障害児施設については、18歳以上の入所者数は含まない</t>
    <rPh sb="32" eb="33">
      <t>フク</t>
    </rPh>
    <phoneticPr fontId="2"/>
  </si>
  <si>
    <t>平成29年度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</si>
  <si>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</si>
  <si>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</si>
  <si>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t>令和元</t>
    <rPh sb="0" eb="2">
      <t>レイワ</t>
    </rPh>
    <rPh sb="2" eb="3">
      <t>ゲン</t>
    </rPh>
    <phoneticPr fontId="2"/>
  </si>
  <si>
    <t>令和3年度</t>
    <rPh sb="3" eb="5">
      <t>ネンド</t>
    </rPh>
    <phoneticPr fontId="2"/>
  </si>
  <si>
    <t>平成29年度</t>
    <rPh sb="0" eb="2">
      <t>ヘイセイ</t>
    </rPh>
    <rPh sb="4" eb="6">
      <t>ネンド</t>
    </rPh>
    <phoneticPr fontId="32"/>
  </si>
  <si>
    <t>令和3年度</t>
    <rPh sb="0" eb="2">
      <t>レイワ</t>
    </rPh>
    <rPh sb="3" eb="5">
      <t>ネンド</t>
    </rPh>
    <phoneticPr fontId="32"/>
  </si>
  <si>
    <t>資料：保健福祉部調（国民健康保険事業年報）</t>
    <rPh sb="3" eb="5">
      <t>ホケン</t>
    </rPh>
    <rPh sb="5" eb="7">
      <t>フクシ</t>
    </rPh>
    <rPh sb="7" eb="8">
      <t>ブ</t>
    </rPh>
    <rPh sb="8" eb="9">
      <t>シラ</t>
    </rPh>
    <rPh sb="18" eb="20">
      <t>ネンポウ</t>
    </rPh>
    <phoneticPr fontId="2"/>
  </si>
  <si>
    <t>資料：保健福祉部調 (宇都宮西年金事務所より）</t>
    <rPh sb="3" eb="7">
      <t>ホケンフクシ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2"/>
  </si>
  <si>
    <t>資料：保健福祉部調 (宇都宮西年金事務所より）</t>
    <rPh sb="3" eb="5">
      <t>ホケン</t>
    </rPh>
    <rPh sb="5" eb="7">
      <t>フクシ</t>
    </rPh>
    <rPh sb="7" eb="8">
      <t>ブ</t>
    </rPh>
    <rPh sb="8" eb="9">
      <t>チョウ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2"/>
  </si>
  <si>
    <t>資料：保健福祉部調 (宇都宮西年金事務所より）　※日本年金機構のシステム変更により、平成30年度から死亡一時金についての資料提供なし</t>
    <rPh sb="3" eb="5">
      <t>ホケン</t>
    </rPh>
    <rPh sb="5" eb="7">
      <t>フクシ</t>
    </rPh>
    <rPh sb="7" eb="8">
      <t>ブ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rPh sb="25" eb="27">
      <t>ニッポン</t>
    </rPh>
    <rPh sb="27" eb="29">
      <t>ネンキン</t>
    </rPh>
    <rPh sb="29" eb="31">
      <t>キコウ</t>
    </rPh>
    <rPh sb="36" eb="38">
      <t>ヘンコウ</t>
    </rPh>
    <rPh sb="42" eb="44">
      <t>ヘイセイ</t>
    </rPh>
    <rPh sb="46" eb="48">
      <t>ネンド</t>
    </rPh>
    <rPh sb="50" eb="52">
      <t>シボウ</t>
    </rPh>
    <rPh sb="52" eb="55">
      <t>イチジキン</t>
    </rPh>
    <rPh sb="60" eb="62">
      <t>シリョウ</t>
    </rPh>
    <rPh sb="62" eb="64">
      <t>テイキョウ</t>
    </rPh>
    <phoneticPr fontId="2"/>
  </si>
  <si>
    <t>3歳未満</t>
    <rPh sb="1" eb="4">
      <t>サイミマン</t>
    </rPh>
    <rPh sb="2" eb="4">
      <t>ミマン</t>
    </rPh>
    <phoneticPr fontId="2"/>
  </si>
  <si>
    <t>3歳</t>
    <rPh sb="1" eb="2">
      <t>サイ</t>
    </rPh>
    <phoneticPr fontId="2"/>
  </si>
  <si>
    <t>3歳以上</t>
    <rPh sb="1" eb="4">
      <t>サイイジョウ</t>
    </rPh>
    <rPh sb="2" eb="4">
      <t>イジョウ</t>
    </rPh>
    <phoneticPr fontId="2"/>
  </si>
  <si>
    <t>（注1）　児童福祉については、1か月を1人として計算し、年間延べ人数を算出してある</t>
    <rPh sb="1" eb="2">
      <t>チュウ</t>
    </rPh>
    <rPh sb="5" eb="7">
      <t>ジドウ</t>
    </rPh>
    <rPh sb="7" eb="9">
      <t>フクシ</t>
    </rPh>
    <rPh sb="17" eb="18">
      <t>ツキ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</si>
  <si>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</si>
  <si>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(注1）　加入率は、年度末住民基本台帳登録人口に占める、年度末現在被保険者数の割合である</t>
    <phoneticPr fontId="2"/>
  </si>
  <si>
    <t>　（注1）　平成29年度は、10月に1か月休館。（注2）　令和元年度は、3月に1か月休館。</t>
    <rPh sb="6" eb="8">
      <t>ヘイセイ</t>
    </rPh>
    <rPh sb="10" eb="11">
      <t>ネン</t>
    </rPh>
    <rPh sb="11" eb="12">
      <t>ド</t>
    </rPh>
    <rPh sb="16" eb="17">
      <t>ガツ</t>
    </rPh>
    <rPh sb="20" eb="21">
      <t>ゲツ</t>
    </rPh>
    <rPh sb="21" eb="23">
      <t>キュウカン</t>
    </rPh>
    <rPh sb="29" eb="31">
      <t>レイワ</t>
    </rPh>
    <rPh sb="31" eb="33">
      <t>ガンネン</t>
    </rPh>
    <rPh sb="33" eb="34">
      <t>ド</t>
    </rPh>
    <rPh sb="37" eb="38">
      <t>ガツ</t>
    </rPh>
    <rPh sb="42" eb="44">
      <t>キュウカン</t>
    </rPh>
    <phoneticPr fontId="2"/>
  </si>
  <si>
    <t>　（注3）　令和2年度は、休館期間が4か月弱。利用制限しながらの営業。</t>
    <rPh sb="6" eb="8">
      <t>レイワ</t>
    </rPh>
    <rPh sb="9" eb="11">
      <t>ネンド</t>
    </rPh>
    <rPh sb="13" eb="15">
      <t>キュウカン</t>
    </rPh>
    <rPh sb="15" eb="17">
      <t>キカン</t>
    </rPh>
    <rPh sb="21" eb="22">
      <t>ジャク</t>
    </rPh>
    <rPh sb="23" eb="25">
      <t>リヨウ</t>
    </rPh>
    <rPh sb="25" eb="27">
      <t>セイゲン</t>
    </rPh>
    <rPh sb="32" eb="34">
      <t>エイギョウ</t>
    </rPh>
    <phoneticPr fontId="2"/>
  </si>
  <si>
    <t>　（注4）　令和3年度は休館期間が6か月。利用制限しながらの営業。</t>
    <rPh sb="2" eb="3">
      <t>チュウ</t>
    </rPh>
    <rPh sb="6" eb="8">
      <t>レイワ</t>
    </rPh>
    <rPh sb="9" eb="11">
      <t>ネンド</t>
    </rPh>
    <rPh sb="12" eb="16">
      <t>キュウカンキカン</t>
    </rPh>
    <rPh sb="19" eb="20">
      <t>ゲツ</t>
    </rPh>
    <rPh sb="21" eb="23">
      <t>リヨウ</t>
    </rPh>
    <rPh sb="23" eb="25">
      <t>セイゲン</t>
    </rPh>
    <rPh sb="30" eb="32">
      <t>エイギョウ</t>
    </rPh>
    <phoneticPr fontId="2"/>
  </si>
  <si>
    <t>（注）　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</si>
</sst>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2" formatCode="0_);\(0\)"/>
    <numFmt numFmtId="183" formatCode="#,##0_);\(#,##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9.5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/>
  </cellStyleXfs>
  <cellXfs count="69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/>
    <xf numFmtId="0" fontId="0" fillId="0" borderId="0" xfId="0" applyAlignment="1"/>
    <xf numFmtId="0" fontId="0" fillId="0" borderId="0" xfId="0" applyFont="1" applyFill="1"/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3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6" fillId="0" borderId="0" xfId="0" applyFont="1" applyFill="1" applyAlignment="1">
      <alignment horizontal="right"/>
    </xf>
    <xf numFmtId="38" fontId="13" fillId="0" borderId="0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 justifyLastLine="1"/>
    </xf>
    <xf numFmtId="38" fontId="13" fillId="0" borderId="14" xfId="2" applyFont="1" applyFill="1" applyBorder="1" applyAlignment="1">
      <alignment vertical="center"/>
    </xf>
    <xf numFmtId="40" fontId="13" fillId="0" borderId="14" xfId="2" applyNumberFormat="1" applyFont="1" applyFill="1" applyBorder="1" applyAlignment="1">
      <alignment vertical="center"/>
    </xf>
    <xf numFmtId="38" fontId="13" fillId="0" borderId="15" xfId="2" applyFont="1" applyFill="1" applyBorder="1" applyAlignment="1">
      <alignment vertical="center"/>
    </xf>
    <xf numFmtId="38" fontId="13" fillId="0" borderId="18" xfId="2" applyFont="1" applyFill="1" applyBorder="1" applyAlignment="1">
      <alignment vertical="center"/>
    </xf>
    <xf numFmtId="40" fontId="13" fillId="0" borderId="18" xfId="2" applyNumberFormat="1" applyFont="1" applyFill="1" applyBorder="1" applyAlignment="1">
      <alignment vertical="center"/>
    </xf>
    <xf numFmtId="38" fontId="13" fillId="0" borderId="19" xfId="2" applyFont="1" applyFill="1" applyBorder="1" applyAlignment="1">
      <alignment vertical="center"/>
    </xf>
    <xf numFmtId="40" fontId="18" fillId="0" borderId="18" xfId="2" applyNumberFormat="1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3" fillId="0" borderId="21" xfId="2" applyFont="1" applyFill="1" applyBorder="1" applyAlignment="1">
      <alignment vertical="center"/>
    </xf>
    <xf numFmtId="40" fontId="13" fillId="0" borderId="21" xfId="2" applyNumberFormat="1" applyFont="1" applyFill="1" applyBorder="1" applyAlignment="1">
      <alignment vertical="center"/>
    </xf>
    <xf numFmtId="38" fontId="13" fillId="0" borderId="8" xfId="2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3" fillId="0" borderId="0" xfId="1" applyFont="1" applyFill="1" applyAlignment="1">
      <alignment horizontal="left" vertical="center" indent="1"/>
    </xf>
    <xf numFmtId="38" fontId="23" fillId="0" borderId="10" xfId="1" applyFont="1" applyFill="1" applyBorder="1" applyAlignment="1">
      <alignment horizontal="left" vertical="center" indent="1"/>
    </xf>
    <xf numFmtId="38" fontId="23" fillId="0" borderId="10" xfId="1" applyFont="1" applyFill="1" applyBorder="1" applyAlignment="1">
      <alignment vertical="center"/>
    </xf>
    <xf numFmtId="38" fontId="24" fillId="0" borderId="10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vertical="center"/>
    </xf>
    <xf numFmtId="38" fontId="21" fillId="0" borderId="5" xfId="1" applyFont="1" applyFill="1" applyBorder="1" applyAlignment="1">
      <alignment horizontal="distributed" vertical="center" justifyLastLine="1"/>
    </xf>
    <xf numFmtId="38" fontId="21" fillId="0" borderId="2" xfId="1" applyFont="1" applyFill="1" applyBorder="1" applyAlignment="1">
      <alignment horizontal="distributed" vertical="center" wrapText="1" justifyLastLine="1"/>
    </xf>
    <xf numFmtId="38" fontId="21" fillId="0" borderId="3" xfId="1" applyFont="1" applyFill="1" applyBorder="1" applyAlignment="1">
      <alignment horizontal="distributed" vertical="center" wrapText="1" justifyLastLine="1"/>
    </xf>
    <xf numFmtId="38" fontId="21" fillId="0" borderId="0" xfId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horizontal="right" vertical="center"/>
    </xf>
    <xf numFmtId="38" fontId="25" fillId="0" borderId="0" xfId="1" applyFont="1" applyFill="1" applyAlignment="1">
      <alignment vertical="center"/>
    </xf>
    <xf numFmtId="38" fontId="24" fillId="0" borderId="0" xfId="1" applyFont="1" applyFill="1" applyBorder="1" applyAlignment="1">
      <alignment horizontal="left" vertical="center"/>
    </xf>
    <xf numFmtId="38" fontId="23" fillId="0" borderId="0" xfId="1" applyFont="1" applyFill="1" applyBorder="1" applyAlignment="1">
      <alignment horizontal="left" vertical="center"/>
    </xf>
    <xf numFmtId="38" fontId="23" fillId="0" borderId="0" xfId="1" applyFont="1" applyFill="1" applyBorder="1" applyAlignment="1">
      <alignment vertical="center"/>
    </xf>
    <xf numFmtId="38" fontId="16" fillId="0" borderId="0" xfId="1" applyFont="1" applyFill="1" applyAlignment="1">
      <alignment horizontal="right" vertical="center"/>
    </xf>
    <xf numFmtId="38" fontId="13" fillId="0" borderId="2" xfId="1" applyFont="1" applyFill="1" applyBorder="1" applyAlignment="1">
      <alignment horizontal="distributed" vertical="center" justifyLastLine="1"/>
    </xf>
    <xf numFmtId="38" fontId="23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0" fillId="0" borderId="0" xfId="1" applyFont="1" applyFill="1" applyAlignment="1">
      <alignment vertical="center"/>
    </xf>
    <xf numFmtId="38" fontId="16" fillId="0" borderId="0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38" fontId="26" fillId="0" borderId="0" xfId="1" applyFont="1" applyFill="1"/>
    <xf numFmtId="38" fontId="20" fillId="0" borderId="0" xfId="1" applyFont="1" applyFill="1"/>
    <xf numFmtId="38" fontId="26" fillId="0" borderId="0" xfId="1" applyFont="1" applyFill="1" applyBorder="1"/>
    <xf numFmtId="0" fontId="16" fillId="0" borderId="0" xfId="0" applyFont="1" applyFill="1" applyBorder="1" applyAlignment="1">
      <alignment horizontal="left" vertical="center"/>
    </xf>
    <xf numFmtId="179" fontId="13" fillId="0" borderId="21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 justifyLastLine="1"/>
    </xf>
    <xf numFmtId="0" fontId="13" fillId="0" borderId="4" xfId="0" applyFont="1" applyFill="1" applyBorder="1" applyAlignment="1">
      <alignment vertical="center" wrapText="1" justifyLastLine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38" fontId="13" fillId="0" borderId="2" xfId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 justifyLastLine="1"/>
    </xf>
    <xf numFmtId="179" fontId="20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3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vertical="center" wrapText="1" justifyLastLine="1"/>
    </xf>
    <xf numFmtId="0" fontId="13" fillId="0" borderId="4" xfId="0" applyFont="1" applyFill="1" applyBorder="1" applyAlignment="1">
      <alignment vertical="center" justifyLastLine="1"/>
    </xf>
    <xf numFmtId="38" fontId="16" fillId="0" borderId="0" xfId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vertical="center"/>
    </xf>
    <xf numFmtId="38" fontId="13" fillId="0" borderId="3" xfId="1" applyFont="1" applyFill="1" applyBorder="1" applyAlignment="1">
      <alignment horizontal="distributed" vertical="center" wrapText="1" justifyLastLine="1"/>
    </xf>
    <xf numFmtId="38" fontId="13" fillId="0" borderId="2" xfId="1" applyFont="1" applyFill="1" applyBorder="1" applyAlignment="1">
      <alignment horizontal="distributed" vertical="center" wrapText="1" justifyLastLine="1"/>
    </xf>
    <xf numFmtId="38" fontId="15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7" fillId="0" borderId="1" xfId="1" applyFont="1" applyFill="1" applyBorder="1" applyAlignment="1">
      <alignment vertical="center"/>
    </xf>
    <xf numFmtId="176" fontId="13" fillId="0" borderId="8" xfId="2" applyNumberFormat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176" fontId="17" fillId="0" borderId="8" xfId="2" applyNumberFormat="1" applyFont="1" applyFill="1" applyBorder="1" applyAlignment="1">
      <alignment vertical="center"/>
    </xf>
    <xf numFmtId="176" fontId="17" fillId="0" borderId="21" xfId="2" applyNumberFormat="1" applyFont="1" applyFill="1" applyBorder="1" applyAlignment="1">
      <alignment vertical="center"/>
    </xf>
    <xf numFmtId="176" fontId="17" fillId="0" borderId="21" xfId="2" applyNumberFormat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distributed" vertical="center" justifyLastLine="1"/>
    </xf>
    <xf numFmtId="0" fontId="28" fillId="0" borderId="2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distributed" vertical="center" justifyLastLine="1"/>
    </xf>
    <xf numFmtId="176" fontId="13" fillId="0" borderId="14" xfId="1" applyNumberFormat="1" applyFont="1" applyFill="1" applyBorder="1" applyAlignment="1">
      <alignment horizontal="distributed" vertical="center" justifyLastLine="1"/>
    </xf>
    <xf numFmtId="176" fontId="13" fillId="0" borderId="14" xfId="2" applyNumberFormat="1" applyFont="1" applyFill="1" applyBorder="1" applyAlignment="1">
      <alignment vertical="center"/>
    </xf>
    <xf numFmtId="176" fontId="13" fillId="0" borderId="16" xfId="2" applyNumberFormat="1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vertical="center"/>
    </xf>
    <xf numFmtId="176" fontId="13" fillId="0" borderId="18" xfId="1" applyNumberFormat="1" applyFont="1" applyFill="1" applyBorder="1" applyAlignment="1">
      <alignment horizontal="distributed" vertical="center" justifyLastLine="1"/>
    </xf>
    <xf numFmtId="176" fontId="13" fillId="0" borderId="19" xfId="2" applyNumberFormat="1" applyFont="1" applyFill="1" applyBorder="1" applyAlignment="1">
      <alignment vertical="center"/>
    </xf>
    <xf numFmtId="176" fontId="13" fillId="0" borderId="18" xfId="2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vertical="center"/>
    </xf>
    <xf numFmtId="176" fontId="29" fillId="0" borderId="0" xfId="0" applyNumberFormat="1" applyFont="1" applyFill="1" applyAlignment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179" fontId="13" fillId="0" borderId="21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4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3" fillId="0" borderId="0" xfId="3" applyFont="1" applyFill="1" applyAlignment="1"/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16" fillId="0" borderId="0" xfId="0" applyFont="1" applyFill="1"/>
    <xf numFmtId="0" fontId="13" fillId="0" borderId="0" xfId="0" applyFont="1" applyFill="1"/>
    <xf numFmtId="179" fontId="0" fillId="0" borderId="0" xfId="0" applyNumberFormat="1" applyFont="1" applyFill="1"/>
    <xf numFmtId="0" fontId="12" fillId="0" borderId="0" xfId="0" applyFont="1" applyBorder="1" applyAlignment="1"/>
    <xf numFmtId="0" fontId="12" fillId="0" borderId="0" xfId="0" applyFont="1" applyBorder="1"/>
    <xf numFmtId="0" fontId="16" fillId="0" borderId="0" xfId="0" applyFont="1" applyFill="1" applyBorder="1" applyAlignment="1"/>
    <xf numFmtId="0" fontId="16" fillId="0" borderId="0" xfId="0" applyFont="1"/>
    <xf numFmtId="0" fontId="16" fillId="0" borderId="0" xfId="0" applyFont="1" applyFill="1" applyBorder="1" applyAlignment="1">
      <alignment horizontal="right"/>
    </xf>
    <xf numFmtId="38" fontId="16" fillId="0" borderId="0" xfId="1" applyFont="1" applyFill="1" applyBorder="1" applyAlignment="1">
      <alignment horizontal="left"/>
    </xf>
    <xf numFmtId="38" fontId="16" fillId="0" borderId="0" xfId="1" applyFont="1" applyFill="1" applyAlignment="1">
      <alignment horizontal="right"/>
    </xf>
    <xf numFmtId="0" fontId="16" fillId="0" borderId="0" xfId="3" applyFont="1" applyFill="1" applyBorder="1" applyAlignment="1"/>
    <xf numFmtId="0" fontId="13" fillId="0" borderId="0" xfId="3" applyFont="1" applyFill="1" applyBorder="1" applyAlignment="1"/>
    <xf numFmtId="0" fontId="12" fillId="0" borderId="0" xfId="0" applyFont="1" applyAlignment="1"/>
    <xf numFmtId="38" fontId="13" fillId="0" borderId="0" xfId="1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38" fontId="24" fillId="0" borderId="0" xfId="1" applyFont="1" applyFill="1" applyBorder="1" applyAlignment="1">
      <alignment horizontal="right"/>
    </xf>
    <xf numFmtId="178" fontId="13" fillId="0" borderId="20" xfId="2" applyNumberFormat="1" applyFont="1" applyFill="1" applyBorder="1" applyAlignment="1">
      <alignment horizontal="right" vertical="center"/>
    </xf>
    <xf numFmtId="178" fontId="13" fillId="0" borderId="17" xfId="2" applyNumberFormat="1" applyFont="1" applyFill="1" applyBorder="1" applyAlignment="1">
      <alignment horizontal="right" vertical="center"/>
    </xf>
    <xf numFmtId="38" fontId="13" fillId="0" borderId="20" xfId="2" applyNumberFormat="1" applyFont="1" applyFill="1" applyBorder="1" applyAlignment="1">
      <alignment horizontal="right" vertical="center"/>
    </xf>
    <xf numFmtId="38" fontId="18" fillId="0" borderId="19" xfId="2" applyFont="1" applyFill="1" applyBorder="1" applyAlignment="1">
      <alignment horizontal="right" vertical="center"/>
    </xf>
    <xf numFmtId="38" fontId="18" fillId="0" borderId="17" xfId="2" applyFont="1" applyFill="1" applyBorder="1" applyAlignment="1">
      <alignment horizontal="right" vertical="center"/>
    </xf>
    <xf numFmtId="178" fontId="18" fillId="0" borderId="17" xfId="2" applyNumberFormat="1" applyFont="1" applyFill="1" applyBorder="1" applyAlignment="1">
      <alignment horizontal="right" vertical="center"/>
    </xf>
    <xf numFmtId="178" fontId="18" fillId="0" borderId="20" xfId="2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horizontal="right" vertical="center"/>
    </xf>
    <xf numFmtId="38" fontId="31" fillId="0" borderId="0" xfId="1" applyFont="1" applyFill="1" applyAlignment="1">
      <alignment vertical="center"/>
    </xf>
    <xf numFmtId="38" fontId="31" fillId="0" borderId="0" xfId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 wrapText="1" justifyLastLine="1"/>
    </xf>
    <xf numFmtId="0" fontId="13" fillId="0" borderId="0" xfId="0" applyFont="1" applyFill="1" applyBorder="1" applyAlignment="1">
      <alignment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3" fillId="0" borderId="2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left" vertical="center"/>
    </xf>
    <xf numFmtId="38" fontId="21" fillId="0" borderId="2" xfId="1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38" fontId="13" fillId="0" borderId="2" xfId="1" applyFont="1" applyFill="1" applyBorder="1" applyAlignment="1">
      <alignment horizontal="distributed" vertical="center" justifyLastLine="1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3" fillId="0" borderId="5" xfId="1" applyFont="1" applyFill="1" applyBorder="1" applyAlignment="1">
      <alignment horizontal="distributed" vertical="center" justifyLastLine="1"/>
    </xf>
    <xf numFmtId="0" fontId="16" fillId="0" borderId="0" xfId="0" applyFont="1" applyFill="1" applyAlignment="1"/>
    <xf numFmtId="0" fontId="8" fillId="0" borderId="0" xfId="0" applyFont="1" applyFill="1" applyAlignment="1"/>
    <xf numFmtId="0" fontId="13" fillId="0" borderId="0" xfId="0" applyFont="1" applyFill="1" applyAlignment="1"/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/>
    </xf>
    <xf numFmtId="176" fontId="13" fillId="0" borderId="14" xfId="2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/>
    <xf numFmtId="0" fontId="8" fillId="0" borderId="10" xfId="0" applyFont="1" applyFill="1" applyBorder="1" applyAlignment="1">
      <alignment horizontal="left"/>
    </xf>
    <xf numFmtId="0" fontId="16" fillId="0" borderId="10" xfId="3" applyFont="1" applyFill="1" applyBorder="1" applyAlignment="1"/>
    <xf numFmtId="0" fontId="29" fillId="0" borderId="0" xfId="0" applyFont="1" applyFill="1" applyAlignment="1"/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38" fontId="8" fillId="0" borderId="0" xfId="2" applyFont="1" applyFill="1" applyAlignment="1"/>
    <xf numFmtId="38" fontId="16" fillId="0" borderId="0" xfId="2" applyFont="1" applyFill="1" applyAlignment="1">
      <alignment horizontal="right"/>
    </xf>
    <xf numFmtId="38" fontId="27" fillId="0" borderId="1" xfId="2" applyFont="1" applyFill="1" applyBorder="1" applyAlignment="1">
      <alignment horizontal="left" vertical="center"/>
    </xf>
    <xf numFmtId="38" fontId="16" fillId="0" borderId="0" xfId="2" applyFont="1" applyFill="1" applyBorder="1" applyAlignment="1">
      <alignment horizontal="left" vertical="center"/>
    </xf>
    <xf numFmtId="38" fontId="16" fillId="0" borderId="1" xfId="2" applyFont="1" applyFill="1" applyBorder="1" applyAlignment="1">
      <alignment horizontal="left" vertical="center"/>
    </xf>
    <xf numFmtId="38" fontId="16" fillId="0" borderId="0" xfId="2" applyFont="1" applyFill="1" applyAlignment="1">
      <alignment vertical="center"/>
    </xf>
    <xf numFmtId="38" fontId="8" fillId="0" borderId="0" xfId="2" applyFont="1" applyFill="1" applyAlignment="1">
      <alignment vertical="center"/>
    </xf>
    <xf numFmtId="0" fontId="13" fillId="0" borderId="2" xfId="0" applyFont="1" applyFill="1" applyBorder="1" applyAlignment="1">
      <alignment horizontal="distributed" vertical="center" justifyLastLine="1"/>
    </xf>
    <xf numFmtId="0" fontId="28" fillId="0" borderId="5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6" fillId="0" borderId="5" xfId="1" applyFont="1" applyFill="1" applyBorder="1" applyAlignment="1">
      <alignment horizontal="distributed" vertical="center" justifyLastLine="1"/>
    </xf>
    <xf numFmtId="180" fontId="17" fillId="0" borderId="21" xfId="1" applyNumberFormat="1" applyFont="1" applyFill="1" applyBorder="1" applyAlignment="1">
      <alignment horizontal="right" vertical="center"/>
    </xf>
    <xf numFmtId="180" fontId="13" fillId="0" borderId="21" xfId="1" applyNumberFormat="1" applyFont="1" applyFill="1" applyBorder="1" applyAlignment="1">
      <alignment horizontal="right" vertical="center"/>
    </xf>
    <xf numFmtId="183" fontId="13" fillId="0" borderId="21" xfId="1" applyNumberFormat="1" applyFont="1" applyFill="1" applyBorder="1" applyAlignment="1">
      <alignment vertical="center"/>
    </xf>
    <xf numFmtId="38" fontId="13" fillId="0" borderId="20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38" fontId="13" fillId="0" borderId="19" xfId="2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center" vertical="center"/>
    </xf>
    <xf numFmtId="179" fontId="13" fillId="0" borderId="8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40" fontId="25" fillId="0" borderId="22" xfId="2" applyNumberFormat="1" applyFont="1" applyFill="1" applyBorder="1" applyAlignment="1">
      <alignment vertical="center"/>
    </xf>
    <xf numFmtId="38" fontId="25" fillId="0" borderId="10" xfId="2" applyFont="1" applyFill="1" applyBorder="1" applyAlignment="1">
      <alignment horizontal="right" vertical="center"/>
    </xf>
    <xf numFmtId="38" fontId="25" fillId="0" borderId="11" xfId="2" applyFont="1" applyFill="1" applyBorder="1" applyAlignment="1">
      <alignment horizontal="right" vertical="center"/>
    </xf>
    <xf numFmtId="178" fontId="25" fillId="0" borderId="10" xfId="2" applyNumberFormat="1" applyFont="1" applyFill="1" applyBorder="1" applyAlignment="1">
      <alignment horizontal="right" vertical="center"/>
    </xf>
    <xf numFmtId="178" fontId="25" fillId="0" borderId="11" xfId="2" applyNumberFormat="1" applyFont="1" applyFill="1" applyBorder="1" applyAlignment="1">
      <alignment horizontal="right" vertical="center"/>
    </xf>
    <xf numFmtId="38" fontId="25" fillId="0" borderId="10" xfId="2" applyNumberFormat="1" applyFont="1" applyFill="1" applyBorder="1" applyAlignment="1">
      <alignment horizontal="right" vertical="center"/>
    </xf>
    <xf numFmtId="38" fontId="17" fillId="0" borderId="21" xfId="1" applyFont="1" applyFill="1" applyBorder="1" applyAlignment="1">
      <alignment horizontal="right" vertical="center"/>
    </xf>
    <xf numFmtId="38" fontId="17" fillId="0" borderId="8" xfId="1" applyFont="1" applyFill="1" applyBorder="1" applyAlignment="1">
      <alignment horizontal="right" vertical="center"/>
    </xf>
    <xf numFmtId="38" fontId="28" fillId="0" borderId="21" xfId="1" applyFont="1" applyFill="1" applyBorder="1" applyAlignment="1">
      <alignment vertical="center" shrinkToFit="1"/>
    </xf>
    <xf numFmtId="38" fontId="28" fillId="0" borderId="26" xfId="1" applyFont="1" applyFill="1" applyBorder="1" applyAlignment="1">
      <alignment vertical="center" shrinkToFit="1"/>
    </xf>
    <xf numFmtId="38" fontId="28" fillId="0" borderId="27" xfId="1" applyFont="1" applyFill="1" applyBorder="1" applyAlignment="1">
      <alignment vertical="center" shrinkToFit="1"/>
    </xf>
    <xf numFmtId="38" fontId="28" fillId="0" borderId="28" xfId="1" applyFont="1" applyFill="1" applyBorder="1" applyAlignment="1">
      <alignment vertical="center" shrinkToFit="1"/>
    </xf>
    <xf numFmtId="38" fontId="28" fillId="0" borderId="21" xfId="1" applyFont="1" applyFill="1" applyBorder="1" applyAlignment="1">
      <alignment horizontal="right" vertical="center" shrinkToFit="1"/>
    </xf>
    <xf numFmtId="178" fontId="28" fillId="0" borderId="21" xfId="1" applyNumberFormat="1" applyFont="1" applyFill="1" applyBorder="1" applyAlignment="1">
      <alignment horizontal="right" vertical="center" shrinkToFit="1"/>
    </xf>
    <xf numFmtId="0" fontId="17" fillId="0" borderId="9" xfId="0" applyFont="1" applyFill="1" applyBorder="1" applyAlignment="1">
      <alignment horizontal="center" vertical="center" shrinkToFit="1"/>
    </xf>
    <xf numFmtId="179" fontId="17" fillId="0" borderId="21" xfId="0" applyNumberFormat="1" applyFont="1" applyFill="1" applyBorder="1" applyAlignment="1">
      <alignment vertical="center"/>
    </xf>
    <xf numFmtId="179" fontId="17" fillId="0" borderId="21" xfId="0" applyNumberFormat="1" applyFont="1" applyFill="1" applyBorder="1" applyAlignment="1">
      <alignment horizontal="right" vertical="center"/>
    </xf>
    <xf numFmtId="179" fontId="17" fillId="0" borderId="8" xfId="0" applyNumberFormat="1" applyFont="1" applyFill="1" applyBorder="1" applyAlignment="1">
      <alignment vertical="center"/>
    </xf>
    <xf numFmtId="38" fontId="17" fillId="0" borderId="8" xfId="1" applyFont="1" applyFill="1" applyBorder="1" applyAlignment="1">
      <alignment vertical="center" shrinkToFit="1"/>
    </xf>
    <xf numFmtId="38" fontId="17" fillId="0" borderId="21" xfId="1" applyFont="1" applyFill="1" applyBorder="1" applyAlignment="1">
      <alignment vertical="center" shrinkToFit="1"/>
    </xf>
    <xf numFmtId="38" fontId="17" fillId="0" borderId="21" xfId="1" applyFont="1" applyFill="1" applyBorder="1" applyAlignment="1">
      <alignment horizontal="right" vertical="center" shrinkToFit="1"/>
    </xf>
    <xf numFmtId="38" fontId="17" fillId="0" borderId="8" xfId="1" applyFont="1" applyFill="1" applyBorder="1" applyAlignment="1">
      <alignment horizontal="right" vertical="center" shrinkToFit="1"/>
    </xf>
    <xf numFmtId="38" fontId="17" fillId="0" borderId="9" xfId="1" applyFont="1" applyFill="1" applyBorder="1" applyAlignment="1">
      <alignment vertical="center" shrinkToFit="1"/>
    </xf>
    <xf numFmtId="38" fontId="17" fillId="0" borderId="8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center" vertical="center"/>
    </xf>
    <xf numFmtId="176" fontId="20" fillId="0" borderId="22" xfId="1" applyNumberFormat="1" applyFont="1" applyFill="1" applyBorder="1" applyAlignment="1">
      <alignment vertical="center"/>
    </xf>
    <xf numFmtId="176" fontId="20" fillId="0" borderId="11" xfId="1" applyNumberFormat="1" applyFont="1" applyFill="1" applyBorder="1" applyAlignment="1">
      <alignment vertical="center"/>
    </xf>
    <xf numFmtId="38" fontId="20" fillId="0" borderId="22" xfId="1" applyFont="1" applyFill="1" applyBorder="1" applyAlignment="1">
      <alignment vertical="center" shrinkToFit="1"/>
    </xf>
    <xf numFmtId="38" fontId="20" fillId="0" borderId="22" xfId="1" applyFont="1" applyFill="1" applyBorder="1" applyAlignment="1">
      <alignment horizontal="right" vertical="center" shrinkToFit="1"/>
    </xf>
    <xf numFmtId="38" fontId="20" fillId="0" borderId="12" xfId="1" applyFont="1" applyFill="1" applyBorder="1" applyAlignment="1">
      <alignment vertical="center" shrinkToFit="1"/>
    </xf>
    <xf numFmtId="38" fontId="20" fillId="0" borderId="12" xfId="1" applyFont="1" applyFill="1" applyBorder="1" applyAlignment="1">
      <alignment horizontal="right" vertical="center" shrinkToFit="1"/>
    </xf>
    <xf numFmtId="176" fontId="20" fillId="0" borderId="12" xfId="1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vertical="center"/>
    </xf>
    <xf numFmtId="176" fontId="20" fillId="0" borderId="21" xfId="1" applyNumberFormat="1" applyFont="1" applyFill="1" applyBorder="1" applyAlignment="1">
      <alignment horizontal="distributed" vertical="center" justifyLastLine="1"/>
    </xf>
    <xf numFmtId="176" fontId="20" fillId="0" borderId="22" xfId="1" applyNumberFormat="1" applyFont="1" applyFill="1" applyBorder="1" applyAlignment="1">
      <alignment horizontal="distributed" vertical="center" justifyLastLine="1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1" xfId="2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12" xfId="2" applyNumberFormat="1" applyFont="1" applyFill="1" applyBorder="1" applyAlignment="1">
      <alignment vertical="center"/>
    </xf>
    <xf numFmtId="176" fontId="20" fillId="0" borderId="22" xfId="2" applyNumberFormat="1" applyFont="1" applyFill="1" applyBorder="1" applyAlignment="1">
      <alignment vertical="center"/>
    </xf>
    <xf numFmtId="3" fontId="20" fillId="0" borderId="12" xfId="0" applyNumberFormat="1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 shrinkToFit="1"/>
    </xf>
    <xf numFmtId="179" fontId="20" fillId="0" borderId="22" xfId="0" applyNumberFormat="1" applyFont="1" applyFill="1" applyBorder="1" applyAlignment="1">
      <alignment vertical="center"/>
    </xf>
    <xf numFmtId="179" fontId="20" fillId="0" borderId="22" xfId="0" applyNumberFormat="1" applyFont="1" applyFill="1" applyBorder="1" applyAlignment="1">
      <alignment horizontal="right" vertical="center"/>
    </xf>
    <xf numFmtId="179" fontId="20" fillId="0" borderId="12" xfId="0" applyNumberFormat="1" applyFont="1" applyFill="1" applyBorder="1" applyAlignment="1">
      <alignment vertical="center"/>
    </xf>
    <xf numFmtId="38" fontId="20" fillId="0" borderId="21" xfId="2" applyFont="1" applyFill="1" applyBorder="1" applyAlignment="1">
      <alignment vertical="center"/>
    </xf>
    <xf numFmtId="38" fontId="20" fillId="0" borderId="22" xfId="2" applyFont="1" applyFill="1" applyBorder="1" applyAlignment="1">
      <alignment vertical="center"/>
    </xf>
    <xf numFmtId="40" fontId="20" fillId="0" borderId="21" xfId="2" applyNumberFormat="1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12" xfId="2" applyFont="1" applyFill="1" applyBorder="1" applyAlignment="1">
      <alignment vertical="center"/>
    </xf>
    <xf numFmtId="38" fontId="20" fillId="0" borderId="11" xfId="1" applyFont="1" applyFill="1" applyBorder="1" applyAlignment="1">
      <alignment horizontal="center" vertical="center"/>
    </xf>
    <xf numFmtId="38" fontId="20" fillId="0" borderId="22" xfId="1" applyFont="1" applyFill="1" applyBorder="1" applyAlignment="1">
      <alignment horizontal="right" vertical="center"/>
    </xf>
    <xf numFmtId="38" fontId="20" fillId="0" borderId="12" xfId="1" applyFont="1" applyFill="1" applyBorder="1" applyAlignment="1">
      <alignment horizontal="right" vertical="center"/>
    </xf>
    <xf numFmtId="38" fontId="34" fillId="0" borderId="21" xfId="1" applyFont="1" applyFill="1" applyBorder="1" applyAlignment="1">
      <alignment vertical="center" shrinkToFit="1"/>
    </xf>
    <xf numFmtId="38" fontId="34" fillId="0" borderId="29" xfId="1" applyFont="1" applyFill="1" applyBorder="1" applyAlignment="1">
      <alignment vertical="center" shrinkToFit="1"/>
    </xf>
    <xf numFmtId="38" fontId="34" fillId="0" borderId="30" xfId="1" applyFont="1" applyFill="1" applyBorder="1" applyAlignment="1">
      <alignment vertical="center" shrinkToFit="1"/>
    </xf>
    <xf numFmtId="38" fontId="34" fillId="0" borderId="31" xfId="1" applyFont="1" applyFill="1" applyBorder="1" applyAlignment="1">
      <alignment vertical="center" shrinkToFit="1"/>
    </xf>
    <xf numFmtId="38" fontId="34" fillId="0" borderId="22" xfId="1" applyFont="1" applyFill="1" applyBorder="1" applyAlignment="1">
      <alignment horizontal="right" vertical="center" shrinkToFit="1"/>
    </xf>
    <xf numFmtId="178" fontId="34" fillId="0" borderId="22" xfId="1" applyNumberFormat="1" applyFont="1" applyFill="1" applyBorder="1" applyAlignment="1">
      <alignment horizontal="right" vertical="center" shrinkToFit="1"/>
    </xf>
    <xf numFmtId="0" fontId="34" fillId="0" borderId="11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9" fontId="13" fillId="0" borderId="8" xfId="0" applyNumberFormat="1" applyFont="1" applyFill="1" applyBorder="1" applyAlignment="1">
      <alignment vertical="center"/>
    </xf>
    <xf numFmtId="0" fontId="37" fillId="0" borderId="11" xfId="0" applyFont="1" applyFill="1" applyBorder="1" applyAlignment="1">
      <alignment horizontal="center" vertical="center"/>
    </xf>
    <xf numFmtId="176" fontId="37" fillId="0" borderId="22" xfId="2" applyNumberFormat="1" applyFont="1" applyFill="1" applyBorder="1" applyAlignment="1">
      <alignment horizontal="right" vertical="center"/>
    </xf>
    <xf numFmtId="180" fontId="37" fillId="0" borderId="22" xfId="1" applyNumberFormat="1" applyFont="1" applyFill="1" applyBorder="1" applyAlignment="1">
      <alignment horizontal="right" vertical="center"/>
    </xf>
    <xf numFmtId="176" fontId="37" fillId="0" borderId="22" xfId="2" applyNumberFormat="1" applyFont="1" applyFill="1" applyBorder="1" applyAlignment="1">
      <alignment vertical="center"/>
    </xf>
    <xf numFmtId="176" fontId="37" fillId="0" borderId="12" xfId="2" applyNumberFormat="1" applyFont="1" applyFill="1" applyBorder="1" applyAlignment="1">
      <alignment vertical="center"/>
    </xf>
    <xf numFmtId="179" fontId="13" fillId="0" borderId="8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179" fontId="20" fillId="0" borderId="21" xfId="0" applyNumberFormat="1" applyFont="1" applyFill="1" applyBorder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183" fontId="20" fillId="0" borderId="22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28" fillId="0" borderId="8" xfId="1" applyFont="1" applyFill="1" applyBorder="1" applyAlignment="1">
      <alignment horizontal="center" vertical="center" shrinkToFit="1"/>
    </xf>
    <xf numFmtId="38" fontId="28" fillId="0" borderId="0" xfId="1" applyFont="1" applyFill="1" applyBorder="1" applyAlignment="1">
      <alignment horizontal="center" vertical="center" shrinkToFit="1"/>
    </xf>
    <xf numFmtId="38" fontId="34" fillId="0" borderId="10" xfId="1" applyFont="1" applyFill="1" applyBorder="1" applyAlignment="1">
      <alignment horizontal="center" vertical="center" shrinkToFit="1"/>
    </xf>
    <xf numFmtId="38" fontId="34" fillId="0" borderId="11" xfId="1" applyFont="1" applyFill="1" applyBorder="1" applyAlignment="1">
      <alignment horizontal="center" vertical="center" shrinkToFit="1"/>
    </xf>
    <xf numFmtId="38" fontId="34" fillId="0" borderId="12" xfId="1" applyFont="1" applyFill="1" applyBorder="1" applyAlignment="1">
      <alignment horizontal="center" vertical="center" shrinkToFit="1"/>
    </xf>
    <xf numFmtId="38" fontId="23" fillId="0" borderId="1" xfId="1" applyFont="1" applyFill="1" applyBorder="1" applyAlignment="1">
      <alignment horizontal="center" vertical="center" shrinkToFit="1"/>
    </xf>
    <xf numFmtId="38" fontId="23" fillId="0" borderId="7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13" fillId="0" borderId="2" xfId="1" applyFont="1" applyFill="1" applyBorder="1" applyAlignment="1">
      <alignment horizontal="center" vertical="center" shrinkToFit="1"/>
    </xf>
    <xf numFmtId="38" fontId="13" fillId="0" borderId="3" xfId="1" applyFont="1" applyFill="1" applyBorder="1" applyAlignment="1">
      <alignment horizontal="center" vertical="center" shrinkToFit="1"/>
    </xf>
    <xf numFmtId="38" fontId="13" fillId="0" borderId="4" xfId="1" applyFont="1" applyFill="1" applyBorder="1" applyAlignment="1">
      <alignment horizontal="center" vertical="center" shrinkToFit="1"/>
    </xf>
    <xf numFmtId="38" fontId="13" fillId="0" borderId="5" xfId="1" applyFont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center" vertical="center" shrinkToFit="1"/>
    </xf>
    <xf numFmtId="38" fontId="13" fillId="0" borderId="7" xfId="1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horizontal="center" vertical="center" shrinkToFit="1"/>
    </xf>
    <xf numFmtId="38" fontId="13" fillId="0" borderId="9" xfId="1" applyFont="1" applyFill="1" applyBorder="1" applyAlignment="1">
      <alignment horizontal="center" vertical="center" shrinkToFit="1"/>
    </xf>
    <xf numFmtId="38" fontId="13" fillId="0" borderId="10" xfId="1" applyFont="1" applyFill="1" applyBorder="1" applyAlignment="1">
      <alignment horizontal="center" vertical="center" shrinkToFit="1"/>
    </xf>
    <xf numFmtId="38" fontId="13" fillId="0" borderId="11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left" vertical="center"/>
    </xf>
    <xf numFmtId="38" fontId="13" fillId="0" borderId="7" xfId="1" applyFont="1" applyFill="1" applyBorder="1" applyAlignment="1">
      <alignment horizontal="center" vertical="center" justifyLastLine="1"/>
    </xf>
    <xf numFmtId="38" fontId="13" fillId="0" borderId="11" xfId="1" applyFont="1" applyFill="1" applyBorder="1" applyAlignment="1">
      <alignment horizontal="center" vertical="center" justifyLastLine="1"/>
    </xf>
    <xf numFmtId="38" fontId="13" fillId="0" borderId="2" xfId="1" applyFont="1" applyFill="1" applyBorder="1" applyAlignment="1">
      <alignment horizontal="distributed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distributed" vertical="center" justifyLastLine="1"/>
    </xf>
    <xf numFmtId="38" fontId="20" fillId="0" borderId="12" xfId="1" applyFont="1" applyFill="1" applyBorder="1" applyAlignment="1">
      <alignment horizontal="right" vertical="center"/>
    </xf>
    <xf numFmtId="38" fontId="20" fillId="0" borderId="11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 shrinkToFit="1"/>
    </xf>
    <xf numFmtId="38" fontId="34" fillId="0" borderId="11" xfId="1" applyFont="1" applyFill="1" applyBorder="1" applyAlignment="1">
      <alignment horizontal="right" vertical="center" shrinkToFit="1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17" fillId="0" borderId="0" xfId="1" applyFont="1" applyFill="1" applyBorder="1" applyAlignment="1">
      <alignment horizontal="right" vertical="center"/>
    </xf>
    <xf numFmtId="38" fontId="17" fillId="0" borderId="9" xfId="1" applyFont="1" applyFill="1" applyBorder="1" applyAlignment="1">
      <alignment horizontal="right" vertical="center"/>
    </xf>
    <xf numFmtId="38" fontId="17" fillId="0" borderId="8" xfId="1" applyFont="1" applyFill="1" applyBorder="1" applyAlignment="1">
      <alignment horizontal="right" vertical="center"/>
    </xf>
    <xf numFmtId="38" fontId="34" fillId="0" borderId="10" xfId="1" applyFont="1" applyFill="1" applyBorder="1" applyAlignment="1">
      <alignment horizontal="right" vertical="center" shrinkToFit="1"/>
    </xf>
    <xf numFmtId="38" fontId="15" fillId="0" borderId="0" xfId="1" applyFont="1" applyFill="1" applyAlignment="1">
      <alignment horizontal="center" vertical="center"/>
    </xf>
    <xf numFmtId="38" fontId="28" fillId="0" borderId="8" xfId="1" applyFont="1" applyFill="1" applyBorder="1" applyAlignment="1">
      <alignment horizontal="right" vertical="center" shrinkToFit="1"/>
    </xf>
    <xf numFmtId="38" fontId="28" fillId="0" borderId="9" xfId="1" applyFont="1" applyFill="1" applyBorder="1" applyAlignment="1">
      <alignment horizontal="right" vertical="center" shrinkToFit="1"/>
    </xf>
    <xf numFmtId="38" fontId="28" fillId="0" borderId="0" xfId="1" applyFont="1" applyFill="1" applyBorder="1" applyAlignment="1">
      <alignment horizontal="right" vertical="center" shrinkToFit="1"/>
    </xf>
    <xf numFmtId="38" fontId="20" fillId="0" borderId="10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 shrinkToFit="1"/>
    </xf>
    <xf numFmtId="38" fontId="13" fillId="0" borderId="6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21" fillId="0" borderId="3" xfId="1" applyFont="1" applyFill="1" applyBorder="1" applyAlignment="1">
      <alignment horizontal="distributed" vertical="center" indent="1"/>
    </xf>
    <xf numFmtId="38" fontId="21" fillId="0" borderId="4" xfId="1" applyFont="1" applyFill="1" applyBorder="1" applyAlignment="1">
      <alignment horizontal="distributed" vertical="center" indent="1"/>
    </xf>
    <xf numFmtId="38" fontId="21" fillId="0" borderId="2" xfId="1" applyFont="1" applyFill="1" applyBorder="1" applyAlignment="1">
      <alignment horizontal="distributed" vertical="center" indent="1"/>
    </xf>
    <xf numFmtId="38" fontId="21" fillId="0" borderId="5" xfId="1" applyFont="1" applyFill="1" applyBorder="1" applyAlignment="1">
      <alignment horizontal="distributed" vertical="center" indent="1"/>
    </xf>
    <xf numFmtId="38" fontId="21" fillId="0" borderId="4" xfId="1" applyFont="1" applyFill="1" applyBorder="1" applyAlignment="1">
      <alignment horizontal="center" vertical="center" justifyLastLine="1"/>
    </xf>
    <xf numFmtId="38" fontId="21" fillId="0" borderId="5" xfId="1" applyFont="1" applyFill="1" applyBorder="1" applyAlignment="1">
      <alignment horizontal="center" vertical="center" justifyLastLine="1"/>
    </xf>
    <xf numFmtId="38" fontId="21" fillId="0" borderId="3" xfId="1" applyFont="1" applyFill="1" applyBorder="1" applyAlignment="1">
      <alignment horizontal="center" vertical="center" wrapText="1" justifyLastLine="1"/>
    </xf>
    <xf numFmtId="38" fontId="21" fillId="0" borderId="5" xfId="1" applyFont="1" applyFill="1" applyBorder="1" applyAlignment="1">
      <alignment horizontal="center" vertical="center" wrapText="1" justifyLastLine="1"/>
    </xf>
    <xf numFmtId="38" fontId="21" fillId="0" borderId="12" xfId="1" applyFont="1" applyFill="1" applyBorder="1" applyAlignment="1">
      <alignment horizontal="center" vertical="center" justifyLastLine="1"/>
    </xf>
    <xf numFmtId="38" fontId="21" fillId="0" borderId="11" xfId="1" applyFont="1" applyFill="1" applyBorder="1" applyAlignment="1">
      <alignment horizontal="center" vertical="center" justifyLastLine="1"/>
    </xf>
    <xf numFmtId="38" fontId="21" fillId="0" borderId="12" xfId="1" applyFont="1" applyFill="1" applyBorder="1" applyAlignment="1">
      <alignment horizontal="center" vertical="center" wrapText="1" justifyLastLine="1"/>
    </xf>
    <xf numFmtId="38" fontId="21" fillId="0" borderId="11" xfId="1" applyFont="1" applyFill="1" applyBorder="1" applyAlignment="1">
      <alignment horizontal="center" vertical="center" wrapText="1" justifyLastLine="1"/>
    </xf>
    <xf numFmtId="38" fontId="21" fillId="0" borderId="3" xfId="1" applyFont="1" applyFill="1" applyBorder="1" applyAlignment="1">
      <alignment horizontal="center" vertical="center" justifyLastLine="1"/>
    </xf>
    <xf numFmtId="38" fontId="21" fillId="0" borderId="4" xfId="1" applyFont="1" applyFill="1" applyBorder="1" applyAlignment="1">
      <alignment horizontal="center" vertical="center" wrapText="1" justifyLastLine="1"/>
    </xf>
    <xf numFmtId="0" fontId="16" fillId="0" borderId="0" xfId="0" applyFont="1" applyFill="1" applyAlignment="1">
      <alignment horizontal="left" vertical="center"/>
    </xf>
    <xf numFmtId="38" fontId="23" fillId="0" borderId="10" xfId="1" applyFont="1" applyFill="1" applyBorder="1" applyAlignment="1">
      <alignment horizontal="left" vertical="center"/>
    </xf>
    <xf numFmtId="38" fontId="21" fillId="0" borderId="7" xfId="1" applyFont="1" applyFill="1" applyBorder="1" applyAlignment="1">
      <alignment horizontal="center" vertical="center"/>
    </xf>
    <xf numFmtId="38" fontId="21" fillId="0" borderId="11" xfId="1" applyFont="1" applyFill="1" applyBorder="1" applyAlignment="1">
      <alignment horizontal="center" vertical="center"/>
    </xf>
    <xf numFmtId="38" fontId="21" fillId="0" borderId="2" xfId="1" applyFont="1" applyFill="1" applyBorder="1" applyAlignment="1">
      <alignment horizontal="distributed" vertical="center" justifyLastLine="1"/>
    </xf>
    <xf numFmtId="38" fontId="21" fillId="0" borderId="3" xfId="1" applyFont="1" applyFill="1" applyBorder="1" applyAlignment="1">
      <alignment horizontal="distributed" vertical="center" justifyLastLine="1"/>
    </xf>
    <xf numFmtId="178" fontId="20" fillId="0" borderId="8" xfId="2" applyNumberFormat="1" applyFont="1" applyFill="1" applyBorder="1" applyAlignment="1">
      <alignment horizontal="right" vertical="center"/>
    </xf>
    <xf numFmtId="178" fontId="20" fillId="0" borderId="9" xfId="2" applyNumberFormat="1" applyFont="1" applyFill="1" applyBorder="1" applyAlignment="1">
      <alignment horizontal="right" vertical="center"/>
    </xf>
    <xf numFmtId="38" fontId="20" fillId="0" borderId="8" xfId="2" applyNumberFormat="1" applyFont="1" applyFill="1" applyBorder="1" applyAlignment="1">
      <alignment horizontal="right" vertical="center"/>
    </xf>
    <xf numFmtId="38" fontId="20" fillId="0" borderId="0" xfId="2" applyNumberFormat="1" applyFont="1" applyFill="1" applyBorder="1" applyAlignment="1">
      <alignment horizontal="right" vertical="center"/>
    </xf>
    <xf numFmtId="38" fontId="20" fillId="0" borderId="10" xfId="2" applyFont="1" applyFill="1" applyBorder="1" applyAlignment="1">
      <alignment horizontal="right" vertical="center"/>
    </xf>
    <xf numFmtId="38" fontId="20" fillId="0" borderId="11" xfId="2" applyFont="1" applyFill="1" applyBorder="1" applyAlignment="1">
      <alignment horizontal="right" vertical="center"/>
    </xf>
    <xf numFmtId="38" fontId="20" fillId="0" borderId="12" xfId="2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38" fontId="20" fillId="0" borderId="0" xfId="2" applyFont="1" applyFill="1" applyBorder="1" applyAlignment="1">
      <alignment horizontal="right" vertical="center"/>
    </xf>
    <xf numFmtId="38" fontId="20" fillId="0" borderId="9" xfId="2" applyFont="1" applyFill="1" applyBorder="1" applyAlignment="1">
      <alignment horizontal="right" vertical="center"/>
    </xf>
    <xf numFmtId="38" fontId="20" fillId="0" borderId="8" xfId="2" applyFont="1" applyFill="1" applyBorder="1" applyAlignment="1">
      <alignment horizontal="right" vertical="center"/>
    </xf>
    <xf numFmtId="38" fontId="13" fillId="0" borderId="8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8" fontId="13" fillId="0" borderId="8" xfId="2" applyNumberFormat="1" applyFont="1" applyFill="1" applyBorder="1" applyAlignment="1">
      <alignment horizontal="right" vertical="center"/>
    </xf>
    <xf numFmtId="178" fontId="13" fillId="0" borderId="9" xfId="2" applyNumberFormat="1" applyFont="1" applyFill="1" applyBorder="1" applyAlignment="1">
      <alignment horizontal="right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0" xfId="2" applyNumberFormat="1" applyFont="1" applyFill="1" applyBorder="1" applyAlignment="1">
      <alignment horizontal="right" vertical="center"/>
    </xf>
    <xf numFmtId="38" fontId="13" fillId="0" borderId="20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38" fontId="13" fillId="0" borderId="19" xfId="2" applyFont="1" applyFill="1" applyBorder="1" applyAlignment="1">
      <alignment horizontal="right" vertical="center"/>
    </xf>
    <xf numFmtId="178" fontId="13" fillId="0" borderId="15" xfId="2" applyNumberFormat="1" applyFont="1" applyFill="1" applyBorder="1" applyAlignment="1">
      <alignment horizontal="right" vertical="center"/>
    </xf>
    <xf numFmtId="178" fontId="13" fillId="0" borderId="13" xfId="2" applyNumberFormat="1" applyFont="1" applyFill="1" applyBorder="1" applyAlignment="1">
      <alignment horizontal="right" vertical="center"/>
    </xf>
    <xf numFmtId="38" fontId="13" fillId="0" borderId="15" xfId="2" applyNumberFormat="1" applyFont="1" applyFill="1" applyBorder="1" applyAlignment="1">
      <alignment horizontal="right" vertical="center"/>
    </xf>
    <xf numFmtId="38" fontId="13" fillId="0" borderId="16" xfId="2" applyNumberFormat="1" applyFont="1" applyFill="1" applyBorder="1" applyAlignment="1">
      <alignment horizontal="right" vertical="center"/>
    </xf>
    <xf numFmtId="38" fontId="13" fillId="0" borderId="15" xfId="2" applyFont="1" applyFill="1" applyBorder="1" applyAlignment="1">
      <alignment horizontal="right" vertical="center"/>
    </xf>
    <xf numFmtId="38" fontId="13" fillId="0" borderId="13" xfId="2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38" fontId="13" fillId="0" borderId="16" xfId="2" applyFont="1" applyFill="1" applyBorder="1" applyAlignment="1">
      <alignment horizontal="right" vertical="center"/>
    </xf>
    <xf numFmtId="178" fontId="13" fillId="0" borderId="6" xfId="2" applyNumberFormat="1" applyFont="1" applyFill="1" applyBorder="1" applyAlignment="1">
      <alignment horizontal="right" vertical="center"/>
    </xf>
    <xf numFmtId="178" fontId="13" fillId="0" borderId="7" xfId="2" applyNumberFormat="1" applyFont="1" applyFill="1" applyBorder="1" applyAlignment="1">
      <alignment horizontal="right" vertical="center"/>
    </xf>
    <xf numFmtId="38" fontId="13" fillId="0" borderId="6" xfId="2" applyNumberFormat="1" applyFont="1" applyFill="1" applyBorder="1" applyAlignment="1">
      <alignment horizontal="right" vertical="center"/>
    </xf>
    <xf numFmtId="38" fontId="13" fillId="0" borderId="1" xfId="2" applyNumberFormat="1" applyFont="1" applyFill="1" applyBorder="1" applyAlignment="1">
      <alignment horizontal="right" vertical="center"/>
    </xf>
    <xf numFmtId="38" fontId="13" fillId="0" borderId="6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8" xfId="0" applyFont="1" applyFill="1" applyBorder="1" applyAlignment="1">
      <alignment horizontal="center" vertical="center" wrapText="1" justifyLastLine="1"/>
    </xf>
    <xf numFmtId="0" fontId="16" fillId="0" borderId="9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0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horizontal="center" vertical="center" wrapText="1" justifyLastLine="1"/>
    </xf>
    <xf numFmtId="0" fontId="13" fillId="0" borderId="10" xfId="0" applyFont="1" applyFill="1" applyBorder="1" applyAlignment="1">
      <alignment horizontal="center" vertical="center" wrapText="1" justifyLastLine="1"/>
    </xf>
    <xf numFmtId="0" fontId="13" fillId="0" borderId="11" xfId="0" applyFont="1" applyFill="1" applyBorder="1" applyAlignment="1">
      <alignment horizontal="center" vertical="center" wrapText="1" justifyLastLine="1"/>
    </xf>
    <xf numFmtId="0" fontId="15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distributed" vertical="center" wrapText="1" justifyLastLine="1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center" vertical="center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13" fillId="0" borderId="12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justify"/>
    </xf>
    <xf numFmtId="0" fontId="15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 justifyLastLine="1"/>
    </xf>
    <xf numFmtId="0" fontId="13" fillId="0" borderId="12" xfId="0" applyFont="1" applyFill="1" applyBorder="1" applyAlignment="1">
      <alignment horizontal="center" vertical="center" wrapText="1" justifyLastLine="1"/>
    </xf>
    <xf numFmtId="0" fontId="13" fillId="0" borderId="3" xfId="0" applyFont="1" applyFill="1" applyBorder="1" applyAlignment="1">
      <alignment horizontal="center" vertical="center" justifyLastLine="1"/>
    </xf>
    <xf numFmtId="38" fontId="17" fillId="0" borderId="0" xfId="1" applyFont="1" applyFill="1" applyBorder="1" applyAlignment="1">
      <alignment horizontal="left" vertical="center"/>
    </xf>
    <xf numFmtId="38" fontId="27" fillId="0" borderId="0" xfId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center" vertical="center" justifyLastLine="1"/>
    </xf>
    <xf numFmtId="0" fontId="13" fillId="0" borderId="22" xfId="0" applyFont="1" applyFill="1" applyBorder="1" applyAlignment="1">
      <alignment horizontal="center" vertical="center" justifyLastLine="1"/>
    </xf>
    <xf numFmtId="38" fontId="13" fillId="0" borderId="5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center" vertical="center" justifyLastLine="1"/>
    </xf>
    <xf numFmtId="38" fontId="13" fillId="0" borderId="4" xfId="1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distributed" vertical="center" wrapText="1" indent="1"/>
    </xf>
    <xf numFmtId="0" fontId="13" fillId="0" borderId="7" xfId="0" applyFont="1" applyFill="1" applyBorder="1" applyAlignment="1">
      <alignment horizontal="distributed" vertical="center" wrapText="1" indent="1"/>
    </xf>
    <xf numFmtId="0" fontId="13" fillId="0" borderId="12" xfId="0" applyFont="1" applyFill="1" applyBorder="1" applyAlignment="1">
      <alignment horizontal="distributed" vertical="center" wrapText="1" indent="1"/>
    </xf>
    <xf numFmtId="0" fontId="13" fillId="0" borderId="11" xfId="0" applyFont="1" applyFill="1" applyBorder="1" applyAlignment="1">
      <alignment horizontal="distributed" vertical="center" wrapText="1" indent="1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38" fontId="13" fillId="0" borderId="5" xfId="1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3" fillId="0" borderId="0" xfId="1" applyFont="1" applyFill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wrapText="1" indent="2"/>
    </xf>
    <xf numFmtId="0" fontId="13" fillId="0" borderId="7" xfId="0" applyFont="1" applyFill="1" applyBorder="1" applyAlignment="1">
      <alignment horizontal="distributed" vertical="center" wrapText="1" indent="2"/>
    </xf>
    <xf numFmtId="0" fontId="13" fillId="0" borderId="12" xfId="0" applyFont="1" applyFill="1" applyBorder="1" applyAlignment="1">
      <alignment horizontal="distributed" vertical="center" wrapText="1" indent="2"/>
    </xf>
    <xf numFmtId="0" fontId="13" fillId="0" borderId="11" xfId="0" applyFont="1" applyFill="1" applyBorder="1" applyAlignment="1">
      <alignment horizontal="distributed" vertical="center" wrapText="1" indent="2"/>
    </xf>
    <xf numFmtId="0" fontId="13" fillId="0" borderId="32" xfId="0" applyFont="1" applyFill="1" applyBorder="1" applyAlignment="1">
      <alignment horizontal="center" vertical="center" wrapText="1" justifyLastLine="1"/>
    </xf>
    <xf numFmtId="0" fontId="13" fillId="0" borderId="22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right"/>
    </xf>
    <xf numFmtId="0" fontId="28" fillId="0" borderId="3" xfId="0" applyFont="1" applyFill="1" applyBorder="1" applyAlignment="1">
      <alignment horizontal="center" vertical="center" wrapText="1" justifyLastLine="1"/>
    </xf>
    <xf numFmtId="0" fontId="28" fillId="0" borderId="5" xfId="0" applyFont="1" applyFill="1" applyBorder="1" applyAlignment="1">
      <alignment horizontal="center" vertical="center" wrapText="1" justifyLastLine="1"/>
    </xf>
    <xf numFmtId="0" fontId="28" fillId="0" borderId="32" xfId="0" applyFont="1" applyFill="1" applyBorder="1" applyAlignment="1">
      <alignment horizontal="center" vertical="center" wrapText="1" justifyLastLine="1"/>
    </xf>
    <xf numFmtId="0" fontId="28" fillId="0" borderId="22" xfId="0" applyFont="1" applyFill="1" applyBorder="1" applyAlignment="1">
      <alignment horizontal="center" vertical="center" wrapText="1" justifyLastLine="1"/>
    </xf>
    <xf numFmtId="0" fontId="27" fillId="0" borderId="32" xfId="0" applyFont="1" applyFill="1" applyBorder="1" applyAlignment="1">
      <alignment horizontal="center" vertical="center" wrapText="1" justifyLastLine="1"/>
    </xf>
    <xf numFmtId="0" fontId="27" fillId="0" borderId="22" xfId="0" applyFont="1" applyFill="1" applyBorder="1" applyAlignment="1">
      <alignment horizontal="center" vertical="center" wrapText="1" justifyLastLine="1"/>
    </xf>
    <xf numFmtId="0" fontId="28" fillId="0" borderId="32" xfId="0" applyFont="1" applyFill="1" applyBorder="1" applyAlignment="1">
      <alignment horizontal="center" vertical="center" justifyLastLine="1"/>
    </xf>
    <xf numFmtId="0" fontId="28" fillId="0" borderId="22" xfId="0" applyFont="1" applyFill="1" applyBorder="1" applyAlignment="1">
      <alignment horizontal="center" vertical="center" justifyLastLine="1"/>
    </xf>
    <xf numFmtId="0" fontId="28" fillId="0" borderId="6" xfId="0" applyFont="1" applyFill="1" applyBorder="1" applyAlignment="1">
      <alignment horizontal="center" vertical="center" justifyLastLine="1"/>
    </xf>
    <xf numFmtId="0" fontId="28" fillId="0" borderId="12" xfId="0" applyFont="1" applyFill="1" applyBorder="1" applyAlignment="1">
      <alignment horizontal="center" vertical="center" justifyLastLine="1"/>
    </xf>
    <xf numFmtId="0" fontId="13" fillId="0" borderId="32" xfId="0" applyFont="1" applyFill="1" applyBorder="1" applyAlignment="1">
      <alignment horizontal="center" vertical="center" justifyLastLine="1"/>
    </xf>
    <xf numFmtId="0" fontId="13" fillId="0" borderId="0" xfId="0" applyFont="1" applyFill="1" applyAlignment="1">
      <alignment horizontal="center" vertical="center"/>
    </xf>
    <xf numFmtId="56" fontId="15" fillId="0" borderId="0" xfId="0" applyNumberFormat="1" applyFont="1" applyFill="1" applyAlignment="1">
      <alignment horizontal="center" vertical="center"/>
    </xf>
    <xf numFmtId="38" fontId="20" fillId="0" borderId="12" xfId="2" applyFont="1" applyFill="1" applyBorder="1" applyAlignment="1">
      <alignment horizontal="center" vertical="center"/>
    </xf>
    <xf numFmtId="38" fontId="20" fillId="0" borderId="10" xfId="2" applyFont="1" applyFill="1" applyBorder="1" applyAlignment="1">
      <alignment horizontal="center" vertical="center"/>
    </xf>
    <xf numFmtId="38" fontId="20" fillId="0" borderId="11" xfId="2" applyFont="1" applyFill="1" applyBorder="1" applyAlignment="1">
      <alignment horizontal="center" vertical="center"/>
    </xf>
    <xf numFmtId="38" fontId="17" fillId="0" borderId="8" xfId="2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9" xfId="2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center" vertical="center"/>
    </xf>
    <xf numFmtId="38" fontId="13" fillId="0" borderId="6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15" fillId="0" borderId="0" xfId="2" applyFont="1" applyFill="1" applyAlignment="1">
      <alignment horizontal="center" vertical="center"/>
    </xf>
    <xf numFmtId="38" fontId="13" fillId="0" borderId="7" xfId="2" applyFont="1" applyFill="1" applyBorder="1" applyAlignment="1">
      <alignment horizontal="distributed" vertical="center" justifyLastLine="1"/>
    </xf>
    <xf numFmtId="38" fontId="13" fillId="0" borderId="9" xfId="2" applyFont="1" applyFill="1" applyBorder="1" applyAlignment="1">
      <alignment horizontal="distributed" vertical="center" justifyLastLine="1"/>
    </xf>
    <xf numFmtId="38" fontId="13" fillId="0" borderId="11" xfId="2" applyFont="1" applyFill="1" applyBorder="1" applyAlignment="1">
      <alignment horizontal="distributed" vertical="center" justifyLastLine="1"/>
    </xf>
    <xf numFmtId="38" fontId="13" fillId="0" borderId="6" xfId="2" applyFont="1" applyFill="1" applyBorder="1" applyAlignment="1">
      <alignment horizontal="center" vertical="center" wrapText="1" justifyLastLine="1"/>
    </xf>
    <xf numFmtId="38" fontId="13" fillId="0" borderId="1" xfId="2" applyFont="1" applyFill="1" applyBorder="1" applyAlignment="1">
      <alignment horizontal="center" vertical="center" wrapText="1" justifyLastLine="1"/>
    </xf>
    <xf numFmtId="38" fontId="13" fillId="0" borderId="7" xfId="2" applyFont="1" applyFill="1" applyBorder="1" applyAlignment="1">
      <alignment horizontal="center" vertical="center" wrapText="1" justifyLastLine="1"/>
    </xf>
    <xf numFmtId="38" fontId="13" fillId="0" borderId="12" xfId="2" applyFont="1" applyFill="1" applyBorder="1" applyAlignment="1">
      <alignment horizontal="center" vertical="center" wrapText="1" justifyLastLine="1"/>
    </xf>
    <xf numFmtId="38" fontId="13" fillId="0" borderId="10" xfId="2" applyFont="1" applyFill="1" applyBorder="1" applyAlignment="1">
      <alignment horizontal="center" vertical="center" wrapText="1" justifyLastLine="1"/>
    </xf>
    <xf numFmtId="38" fontId="13" fillId="0" borderId="11" xfId="2" applyFont="1" applyFill="1" applyBorder="1" applyAlignment="1">
      <alignment horizontal="center" vertical="center" wrapText="1" justifyLastLine="1"/>
    </xf>
    <xf numFmtId="38" fontId="13" fillId="0" borderId="2" xfId="2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8" fontId="33" fillId="0" borderId="6" xfId="2" applyFont="1" applyFill="1" applyBorder="1" applyAlignment="1">
      <alignment horizontal="center" vertical="distributed" textRotation="255"/>
    </xf>
    <xf numFmtId="38" fontId="33" fillId="0" borderId="1" xfId="2" applyFont="1" applyFill="1" applyBorder="1" applyAlignment="1">
      <alignment horizontal="center" vertical="distributed" textRotation="255"/>
    </xf>
    <xf numFmtId="38" fontId="33" fillId="0" borderId="7" xfId="2" applyFont="1" applyFill="1" applyBorder="1" applyAlignment="1">
      <alignment horizontal="center" vertical="distributed" textRotation="255"/>
    </xf>
    <xf numFmtId="38" fontId="33" fillId="0" borderId="8" xfId="2" applyFont="1" applyFill="1" applyBorder="1" applyAlignment="1">
      <alignment horizontal="center" vertical="distributed" textRotation="255"/>
    </xf>
    <xf numFmtId="38" fontId="33" fillId="0" borderId="0" xfId="2" applyFont="1" applyFill="1" applyBorder="1" applyAlignment="1">
      <alignment horizontal="center" vertical="distributed" textRotation="255"/>
    </xf>
    <xf numFmtId="38" fontId="33" fillId="0" borderId="9" xfId="2" applyFont="1" applyFill="1" applyBorder="1" applyAlignment="1">
      <alignment horizontal="center" vertical="distributed" textRotation="255"/>
    </xf>
    <xf numFmtId="38" fontId="33" fillId="0" borderId="12" xfId="2" applyFont="1" applyFill="1" applyBorder="1" applyAlignment="1">
      <alignment horizontal="center" vertical="distributed" textRotation="255"/>
    </xf>
    <xf numFmtId="38" fontId="33" fillId="0" borderId="10" xfId="2" applyFont="1" applyFill="1" applyBorder="1" applyAlignment="1">
      <alignment horizontal="center" vertical="distributed" textRotation="255"/>
    </xf>
    <xf numFmtId="38" fontId="33" fillId="0" borderId="11" xfId="2" applyFont="1" applyFill="1" applyBorder="1" applyAlignment="1">
      <alignment horizontal="center" vertical="distributed" textRotation="255"/>
    </xf>
    <xf numFmtId="38" fontId="34" fillId="0" borderId="12" xfId="2" applyFont="1" applyFill="1" applyBorder="1" applyAlignment="1">
      <alignment horizontal="center" vertical="center" shrinkToFit="1"/>
    </xf>
    <xf numFmtId="38" fontId="34" fillId="0" borderId="11" xfId="2" applyFont="1" applyFill="1" applyBorder="1" applyAlignment="1">
      <alignment horizontal="center" vertical="center" shrinkToFit="1"/>
    </xf>
    <xf numFmtId="38" fontId="34" fillId="0" borderId="12" xfId="2" applyFont="1" applyFill="1" applyBorder="1" applyAlignment="1">
      <alignment horizontal="center" vertical="center"/>
    </xf>
    <xf numFmtId="38" fontId="34" fillId="0" borderId="11" xfId="2" applyFont="1" applyFill="1" applyBorder="1" applyAlignment="1">
      <alignment horizontal="center" vertical="center"/>
    </xf>
    <xf numFmtId="38" fontId="34" fillId="0" borderId="1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 shrinkToFit="1"/>
    </xf>
    <xf numFmtId="38" fontId="8" fillId="0" borderId="8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28" fillId="0" borderId="8" xfId="2" applyFont="1" applyFill="1" applyBorder="1" applyAlignment="1">
      <alignment horizontal="center" vertical="center" shrinkToFit="1"/>
    </xf>
    <xf numFmtId="38" fontId="28" fillId="0" borderId="9" xfId="2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7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0" fontId="8" fillId="0" borderId="1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38" fontId="8" fillId="0" borderId="6" xfId="2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176" fontId="13" fillId="0" borderId="8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9" xfId="1" applyNumberFormat="1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176" fontId="17" fillId="0" borderId="8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10" xfId="1" applyNumberFormat="1" applyFont="1" applyFill="1" applyBorder="1" applyAlignment="1">
      <alignment horizontal="right" vertical="center"/>
    </xf>
    <xf numFmtId="176" fontId="20" fillId="0" borderId="11" xfId="1" applyNumberFormat="1" applyFont="1" applyFill="1" applyBorder="1" applyAlignment="1">
      <alignment horizontal="right" vertical="center"/>
    </xf>
    <xf numFmtId="176" fontId="13" fillId="0" borderId="6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distributed" vertical="center" indent="1"/>
    </xf>
    <xf numFmtId="0" fontId="13" fillId="0" borderId="4" xfId="0" applyFont="1" applyFill="1" applyBorder="1" applyAlignment="1">
      <alignment horizontal="distributed" vertical="center" indent="1"/>
    </xf>
    <xf numFmtId="0" fontId="13" fillId="0" borderId="5" xfId="0" applyFont="1" applyFill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3" fillId="0" borderId="3" xfId="0" applyFont="1" applyFill="1" applyBorder="1" applyAlignment="1">
      <alignment horizontal="center" vertical="center" wrapText="1" justifyLastLine="1"/>
    </xf>
    <xf numFmtId="0" fontId="13" fillId="0" borderId="4" xfId="0" applyFont="1" applyFill="1" applyBorder="1" applyAlignment="1">
      <alignment horizontal="center" vertical="center" wrapText="1" justifyLastLine="1"/>
    </xf>
    <xf numFmtId="0" fontId="12" fillId="0" borderId="5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7" xfId="1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20" fillId="0" borderId="12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180" fontId="20" fillId="0" borderId="12" xfId="3" applyNumberFormat="1" applyFont="1" applyFill="1" applyBorder="1" applyAlignment="1">
      <alignment horizontal="right" vertical="center"/>
    </xf>
    <xf numFmtId="180" fontId="20" fillId="0" borderId="10" xfId="3" applyNumberFormat="1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2" fontId="20" fillId="0" borderId="12" xfId="0" applyNumberFormat="1" applyFont="1" applyFill="1" applyBorder="1" applyAlignment="1">
      <alignment horizontal="right" vertical="center"/>
    </xf>
    <xf numFmtId="182" fontId="20" fillId="0" borderId="11" xfId="0" applyNumberFormat="1" applyFont="1" applyFill="1" applyBorder="1" applyAlignment="1">
      <alignment horizontal="right" vertical="center"/>
    </xf>
    <xf numFmtId="176" fontId="20" fillId="0" borderId="12" xfId="3" applyNumberFormat="1" applyFont="1" applyFill="1" applyBorder="1" applyAlignment="1">
      <alignment horizontal="right" vertical="center"/>
    </xf>
    <xf numFmtId="176" fontId="20" fillId="0" borderId="11" xfId="3" applyNumberFormat="1" applyFont="1" applyFill="1" applyBorder="1" applyAlignment="1">
      <alignment horizontal="right" vertical="center"/>
    </xf>
    <xf numFmtId="182" fontId="17" fillId="0" borderId="8" xfId="0" applyNumberFormat="1" applyFont="1" applyFill="1" applyBorder="1" applyAlignment="1">
      <alignment vertical="center"/>
    </xf>
    <xf numFmtId="182" fontId="17" fillId="0" borderId="9" xfId="0" applyNumberFormat="1" applyFont="1" applyFill="1" applyBorder="1" applyAlignment="1">
      <alignment vertical="center"/>
    </xf>
    <xf numFmtId="176" fontId="17" fillId="0" borderId="8" xfId="3" applyNumberFormat="1" applyFont="1" applyFill="1" applyBorder="1" applyAlignment="1">
      <alignment vertical="center"/>
    </xf>
    <xf numFmtId="176" fontId="17" fillId="0" borderId="9" xfId="3" applyNumberFormat="1" applyFont="1" applyFill="1" applyBorder="1" applyAlignment="1">
      <alignment vertical="center"/>
    </xf>
    <xf numFmtId="180" fontId="17" fillId="0" borderId="8" xfId="3" applyNumberFormat="1" applyFont="1" applyFill="1" applyBorder="1" applyAlignment="1">
      <alignment vertical="center"/>
    </xf>
    <xf numFmtId="180" fontId="17" fillId="0" borderId="0" xfId="3" applyNumberFormat="1" applyFont="1" applyFill="1" applyBorder="1" applyAlignment="1">
      <alignment vertical="center"/>
    </xf>
    <xf numFmtId="176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82" fontId="13" fillId="0" borderId="6" xfId="0" applyNumberFormat="1" applyFont="1" applyFill="1" applyBorder="1" applyAlignment="1">
      <alignment vertical="center"/>
    </xf>
    <xf numFmtId="182" fontId="13" fillId="0" borderId="7" xfId="0" applyNumberFormat="1" applyFont="1" applyFill="1" applyBorder="1" applyAlignment="1">
      <alignment vertical="center"/>
    </xf>
    <xf numFmtId="176" fontId="13" fillId="0" borderId="6" xfId="3" applyNumberFormat="1" applyFont="1" applyFill="1" applyBorder="1" applyAlignment="1">
      <alignment vertical="center"/>
    </xf>
    <xf numFmtId="176" fontId="13" fillId="0" borderId="7" xfId="3" applyNumberFormat="1" applyFont="1" applyFill="1" applyBorder="1" applyAlignment="1">
      <alignment vertical="center"/>
    </xf>
    <xf numFmtId="182" fontId="13" fillId="0" borderId="8" xfId="0" applyNumberFormat="1" applyFont="1" applyFill="1" applyBorder="1" applyAlignment="1">
      <alignment vertical="center"/>
    </xf>
    <xf numFmtId="182" fontId="13" fillId="0" borderId="9" xfId="0" applyNumberFormat="1" applyFont="1" applyFill="1" applyBorder="1" applyAlignment="1">
      <alignment vertical="center"/>
    </xf>
    <xf numFmtId="176" fontId="13" fillId="0" borderId="8" xfId="3" applyNumberFormat="1" applyFont="1" applyFill="1" applyBorder="1" applyAlignment="1">
      <alignment vertical="center"/>
    </xf>
    <xf numFmtId="176" fontId="13" fillId="0" borderId="9" xfId="3" applyNumberFormat="1" applyFont="1" applyFill="1" applyBorder="1" applyAlignment="1">
      <alignment vertical="center"/>
    </xf>
    <xf numFmtId="180" fontId="13" fillId="0" borderId="8" xfId="3" applyNumberFormat="1" applyFont="1" applyFill="1" applyBorder="1" applyAlignment="1">
      <alignment vertical="center"/>
    </xf>
    <xf numFmtId="180" fontId="13" fillId="0" borderId="0" xfId="3" applyNumberFormat="1" applyFont="1" applyFill="1" applyBorder="1" applyAlignment="1">
      <alignment vertical="center"/>
    </xf>
    <xf numFmtId="179" fontId="17" fillId="0" borderId="8" xfId="2" applyNumberFormat="1" applyFont="1" applyFill="1" applyBorder="1" applyAlignment="1">
      <alignment vertical="center"/>
    </xf>
    <xf numFmtId="179" fontId="17" fillId="0" borderId="9" xfId="2" applyNumberFormat="1" applyFont="1" applyFill="1" applyBorder="1" applyAlignment="1">
      <alignment vertical="center"/>
    </xf>
    <xf numFmtId="180" fontId="13" fillId="0" borderId="6" xfId="3" applyNumberFormat="1" applyFont="1" applyFill="1" applyBorder="1" applyAlignment="1">
      <alignment vertical="center"/>
    </xf>
    <xf numFmtId="180" fontId="13" fillId="0" borderId="1" xfId="3" applyNumberFormat="1" applyFont="1" applyFill="1" applyBorder="1" applyAlignment="1">
      <alignment vertical="center"/>
    </xf>
    <xf numFmtId="179" fontId="17" fillId="0" borderId="0" xfId="2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13" fillId="0" borderId="8" xfId="2" applyNumberFormat="1" applyFont="1" applyFill="1" applyBorder="1" applyAlignment="1">
      <alignment vertical="center"/>
    </xf>
    <xf numFmtId="179" fontId="13" fillId="0" borderId="9" xfId="2" applyNumberFormat="1" applyFont="1" applyFill="1" applyBorder="1" applyAlignment="1">
      <alignment vertical="center"/>
    </xf>
    <xf numFmtId="179" fontId="20" fillId="0" borderId="12" xfId="2" applyNumberFormat="1" applyFont="1" applyFill="1" applyBorder="1" applyAlignment="1">
      <alignment horizontal="right" vertical="center"/>
    </xf>
    <xf numFmtId="179" fontId="20" fillId="0" borderId="11" xfId="2" applyNumberFormat="1" applyFont="1" applyFill="1" applyBorder="1" applyAlignment="1">
      <alignment horizontal="right" vertical="center"/>
    </xf>
    <xf numFmtId="179" fontId="20" fillId="0" borderId="10" xfId="2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79" fontId="13" fillId="0" borderId="6" xfId="2" applyNumberFormat="1" applyFont="1" applyFill="1" applyBorder="1" applyAlignment="1">
      <alignment vertical="center"/>
    </xf>
    <xf numFmtId="179" fontId="13" fillId="0" borderId="7" xfId="2" applyNumberFormat="1" applyFont="1" applyFill="1" applyBorder="1" applyAlignment="1">
      <alignment vertical="center"/>
    </xf>
    <xf numFmtId="179" fontId="13" fillId="0" borderId="0" xfId="2" applyNumberFormat="1" applyFont="1" applyFill="1" applyBorder="1" applyAlignment="1">
      <alignment vertical="center"/>
    </xf>
    <xf numFmtId="179" fontId="13" fillId="0" borderId="1" xfId="2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indent="2"/>
    </xf>
    <xf numFmtId="0" fontId="13" fillId="0" borderId="7" xfId="0" applyFont="1" applyFill="1" applyBorder="1" applyAlignment="1">
      <alignment horizontal="distributed" vertical="center" indent="2"/>
    </xf>
    <xf numFmtId="0" fontId="13" fillId="0" borderId="12" xfId="0" applyFont="1" applyFill="1" applyBorder="1" applyAlignment="1">
      <alignment horizontal="distributed" vertical="center" indent="2"/>
    </xf>
    <xf numFmtId="0" fontId="13" fillId="0" borderId="11" xfId="0" applyFont="1" applyFill="1" applyBorder="1" applyAlignment="1">
      <alignment horizontal="distributed" vertical="center" indent="2"/>
    </xf>
    <xf numFmtId="0" fontId="13" fillId="0" borderId="6" xfId="0" applyFont="1" applyFill="1" applyBorder="1" applyAlignment="1">
      <alignment horizontal="distributed" vertical="center" indent="1"/>
    </xf>
    <xf numFmtId="0" fontId="13" fillId="0" borderId="7" xfId="0" applyFont="1" applyFill="1" applyBorder="1" applyAlignment="1">
      <alignment horizontal="distributed" vertical="center" indent="1"/>
    </xf>
    <xf numFmtId="0" fontId="13" fillId="0" borderId="12" xfId="0" applyFont="1" applyFill="1" applyBorder="1" applyAlignment="1">
      <alignment horizontal="distributed" vertical="center" indent="1"/>
    </xf>
    <xf numFmtId="0" fontId="13" fillId="0" borderId="11" xfId="0" applyFont="1" applyFill="1" applyBorder="1" applyAlignment="1">
      <alignment horizontal="distributed" vertical="center" indent="1"/>
    </xf>
    <xf numFmtId="0" fontId="15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distributed" vertical="center" indent="2"/>
    </xf>
    <xf numFmtId="0" fontId="13" fillId="0" borderId="10" xfId="0" applyFont="1" applyFill="1" applyBorder="1" applyAlignment="1">
      <alignment horizontal="distributed" vertical="center" indent="2"/>
    </xf>
    <xf numFmtId="179" fontId="13" fillId="0" borderId="6" xfId="0" applyNumberFormat="1" applyFont="1" applyFill="1" applyBorder="1" applyAlignment="1">
      <alignment horizontal="right" vertical="center"/>
    </xf>
    <xf numFmtId="179" fontId="13" fillId="0" borderId="7" xfId="0" applyNumberFormat="1" applyFont="1" applyFill="1" applyBorder="1" applyAlignment="1">
      <alignment horizontal="right" vertical="center"/>
    </xf>
    <xf numFmtId="179" fontId="13" fillId="0" borderId="1" xfId="0" applyNumberFormat="1" applyFont="1" applyFill="1" applyBorder="1" applyAlignment="1">
      <alignment horizontal="right" vertical="center"/>
    </xf>
    <xf numFmtId="179" fontId="13" fillId="0" borderId="8" xfId="0" applyNumberFormat="1" applyFont="1" applyFill="1" applyBorder="1" applyAlignment="1">
      <alignment horizontal="right" vertical="center"/>
    </xf>
    <xf numFmtId="179" fontId="13" fillId="0" borderId="9" xfId="0" applyNumberFormat="1" applyFont="1" applyFill="1" applyBorder="1" applyAlignment="1">
      <alignment horizontal="right" vertical="center"/>
    </xf>
    <xf numFmtId="179" fontId="13" fillId="0" borderId="0" xfId="0" applyNumberFormat="1" applyFont="1" applyFill="1" applyBorder="1" applyAlignment="1">
      <alignment horizontal="right" vertical="center"/>
    </xf>
    <xf numFmtId="179" fontId="37" fillId="0" borderId="12" xfId="0" applyNumberFormat="1" applyFont="1" applyFill="1" applyBorder="1" applyAlignment="1">
      <alignment vertical="center"/>
    </xf>
    <xf numFmtId="179" fontId="37" fillId="0" borderId="11" xfId="0" applyNumberFormat="1" applyFont="1" applyFill="1" applyBorder="1" applyAlignment="1">
      <alignment vertical="center"/>
    </xf>
    <xf numFmtId="179" fontId="37" fillId="0" borderId="10" xfId="0" applyNumberFormat="1" applyFont="1" applyFill="1" applyBorder="1" applyAlignment="1">
      <alignment vertical="center"/>
    </xf>
    <xf numFmtId="179" fontId="13" fillId="0" borderId="8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</cellXfs>
  <cellStyles count="4"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24</xdr:row>
      <xdr:rowOff>47625</xdr:rowOff>
    </xdr:from>
    <xdr:to>
      <xdr:col>11</xdr:col>
      <xdr:colOff>85725</xdr:colOff>
      <xdr:row>24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2190750" y="6858000"/>
          <a:ext cx="32385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36"/>
  <sheetViews>
    <sheetView view="pageBreakPreview" zoomScaleNormal="100" zoomScaleSheetLayoutView="100" workbookViewId="0">
      <selection activeCell="I41" sqref="I41"/>
    </sheetView>
  </sheetViews>
  <sheetFormatPr defaultRowHeight="13.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/>
    <row r="13" spans="1:14" ht="19.149999999999999" customHeight="1"/>
    <row r="14" spans="1:14" ht="19.149999999999999" customHeight="1">
      <c r="B14" s="7"/>
      <c r="C14" s="8"/>
      <c r="D14" s="315"/>
      <c r="E14" s="315"/>
      <c r="G14" s="9"/>
      <c r="H14" s="10"/>
      <c r="M14" s="11"/>
    </row>
    <row r="15" spans="1:14" ht="19.149999999999999" customHeight="1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>
      <c r="B16" s="7"/>
      <c r="C16" s="8"/>
      <c r="D16" s="315"/>
      <c r="E16" s="315"/>
      <c r="G16" s="9"/>
      <c r="H16" s="10"/>
      <c r="M16" s="9"/>
      <c r="N16" s="11"/>
    </row>
    <row r="17" spans="2:30" ht="19.149999999999999" customHeight="1">
      <c r="B17" s="7"/>
      <c r="C17" s="8"/>
      <c r="D17" s="315"/>
      <c r="E17" s="315"/>
      <c r="G17" s="9"/>
      <c r="H17" s="10"/>
      <c r="M17" s="9"/>
      <c r="N17" s="11"/>
    </row>
    <row r="18" spans="2:30" ht="19.149999999999999" customHeight="1">
      <c r="B18" s="7"/>
      <c r="C18" s="8"/>
      <c r="D18" s="315"/>
      <c r="E18" s="315"/>
      <c r="G18" s="9"/>
      <c r="H18" s="10"/>
      <c r="M18" s="9"/>
      <c r="N18" s="11"/>
    </row>
    <row r="19" spans="2:30" ht="19.149999999999999" customHeight="1">
      <c r="B19" s="7"/>
      <c r="C19" s="8"/>
      <c r="D19" s="315"/>
      <c r="E19" s="315"/>
      <c r="G19" s="9"/>
      <c r="H19" s="10"/>
      <c r="M19" s="9"/>
      <c r="N19" s="11"/>
    </row>
    <row r="20" spans="2:30" ht="19.149999999999999" customHeight="1">
      <c r="B20" s="7"/>
      <c r="C20" s="8"/>
      <c r="D20" s="315"/>
      <c r="E20" s="315"/>
      <c r="G20" s="9"/>
      <c r="H20" s="10"/>
      <c r="M20" s="9"/>
      <c r="N20" s="11"/>
    </row>
    <row r="21" spans="2:30" ht="19.149999999999999" customHeight="1">
      <c r="B21" s="7"/>
      <c r="C21" s="8"/>
      <c r="D21" s="315"/>
      <c r="E21" s="315"/>
      <c r="G21" s="9"/>
      <c r="H21" s="10"/>
      <c r="M21" s="9"/>
      <c r="N21" s="11"/>
    </row>
    <row r="22" spans="2:30" ht="19.149999999999999" customHeight="1">
      <c r="B22" s="7"/>
      <c r="C22" s="8"/>
      <c r="D22" s="315"/>
      <c r="E22" s="315"/>
      <c r="G22" s="9"/>
      <c r="H22" s="10"/>
      <c r="M22" s="9"/>
      <c r="N22" s="11"/>
    </row>
    <row r="23" spans="2:30" ht="19.149999999999999" customHeight="1">
      <c r="B23" s="7"/>
      <c r="C23" s="8"/>
      <c r="D23" s="315"/>
      <c r="E23" s="315"/>
      <c r="G23" s="9"/>
      <c r="H23" s="10"/>
      <c r="M23" s="9"/>
      <c r="N23" s="11"/>
    </row>
    <row r="24" spans="2:30" ht="19.149999999999999" customHeight="1">
      <c r="B24" s="7"/>
      <c r="C24" s="8"/>
      <c r="D24" s="315"/>
      <c r="E24" s="315"/>
      <c r="G24" s="9"/>
      <c r="H24" s="10"/>
      <c r="M24" s="9"/>
      <c r="N24" s="11"/>
    </row>
    <row r="25" spans="2:30" ht="19.149999999999999" customHeight="1">
      <c r="B25" s="7"/>
      <c r="C25" s="8"/>
      <c r="D25" s="315"/>
      <c r="E25" s="315"/>
      <c r="G25" s="9"/>
      <c r="H25" s="10"/>
      <c r="M25" s="9"/>
      <c r="N25" s="11"/>
    </row>
    <row r="26" spans="2:30" ht="19.149999999999999" customHeight="1">
      <c r="B26" s="7"/>
      <c r="C26" s="8"/>
      <c r="D26" s="315"/>
      <c r="E26" s="315"/>
      <c r="G26" s="9"/>
      <c r="H26" s="10"/>
      <c r="M26" s="9"/>
      <c r="N26" s="11"/>
    </row>
    <row r="27" spans="2:30" ht="19.149999999999999" customHeight="1">
      <c r="B27" s="7"/>
      <c r="C27" s="8"/>
      <c r="D27" s="315"/>
      <c r="E27" s="315"/>
      <c r="G27" s="9"/>
      <c r="H27" s="10"/>
      <c r="M27" s="9"/>
      <c r="N27" s="11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17"/>
    </row>
    <row r="28" spans="2:30" ht="19.149999999999999" customHeight="1">
      <c r="B28" s="7"/>
      <c r="C28" s="8"/>
      <c r="D28" s="315"/>
      <c r="E28" s="315"/>
      <c r="G28" s="9"/>
      <c r="H28" s="10"/>
      <c r="M28" s="9"/>
      <c r="N28" s="11"/>
    </row>
    <row r="29" spans="2:30" ht="19.149999999999999" customHeight="1">
      <c r="B29" s="7"/>
      <c r="C29" s="8"/>
      <c r="D29" s="315"/>
      <c r="E29" s="315"/>
      <c r="G29" s="9"/>
      <c r="H29" s="10"/>
      <c r="M29" s="9"/>
      <c r="N29" s="11"/>
    </row>
    <row r="30" spans="2:30" ht="19.149999999999999" customHeight="1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>
      <c r="B31" s="7"/>
      <c r="C31" s="8"/>
      <c r="D31" s="315"/>
      <c r="E31" s="315"/>
      <c r="G31" s="9"/>
      <c r="H31" s="13"/>
      <c r="M31" s="9"/>
    </row>
    <row r="32" spans="2:30" ht="19.149999999999999" customHeight="1">
      <c r="B32" s="7"/>
      <c r="C32" s="8"/>
      <c r="D32" s="315"/>
      <c r="E32" s="315"/>
      <c r="G32" s="9"/>
      <c r="H32" s="10"/>
      <c r="M32" s="9"/>
      <c r="N32" s="11"/>
    </row>
    <row r="33" spans="2:14" ht="30" customHeight="1">
      <c r="B33" s="7"/>
      <c r="C33" s="8"/>
      <c r="D33" s="316"/>
      <c r="E33" s="316"/>
      <c r="F33" s="316"/>
      <c r="G33" s="9"/>
      <c r="H33" s="10"/>
      <c r="M33" s="9"/>
    </row>
    <row r="34" spans="2:14" ht="30" customHeight="1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>
      <c r="B35" s="7"/>
      <c r="C35" s="8"/>
      <c r="D35" s="315"/>
      <c r="E35" s="315"/>
      <c r="G35" s="9"/>
      <c r="H35" s="10"/>
      <c r="M35" s="14"/>
      <c r="N35" s="15"/>
    </row>
    <row r="36" spans="2:14" ht="19.149999999999999" customHeight="1">
      <c r="B36" s="7"/>
      <c r="D36" s="315"/>
      <c r="E36" s="315"/>
      <c r="G36" s="9"/>
      <c r="H36" s="10"/>
    </row>
  </sheetData>
  <mergeCells count="21">
    <mergeCell ref="R27:AC27"/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  <mergeCell ref="D36:E36"/>
    <mergeCell ref="D27:E27"/>
    <mergeCell ref="D28:E28"/>
    <mergeCell ref="D29:E29"/>
    <mergeCell ref="D31:E31"/>
    <mergeCell ref="D32:E32"/>
    <mergeCell ref="D33:F3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2"/>
  <sheetViews>
    <sheetView view="pageBreakPreview" zoomScaleNormal="100" zoomScaleSheetLayoutView="100" workbookViewId="0">
      <selection activeCell="L36" sqref="L36:L37"/>
    </sheetView>
  </sheetViews>
  <sheetFormatPr defaultColWidth="9" defaultRowHeight="12"/>
  <cols>
    <col min="1" max="9" width="9.625" style="21" customWidth="1"/>
    <col min="10" max="23" width="4.375" style="21" customWidth="1"/>
    <col min="24" max="29" width="4.25" style="21" customWidth="1"/>
    <col min="30" max="30" width="4.375" style="21" customWidth="1"/>
    <col min="31" max="16384" width="9" style="21"/>
  </cols>
  <sheetData>
    <row r="1" spans="1:25" ht="21" customHeight="1">
      <c r="A1" s="19"/>
      <c r="B1" s="450" t="s">
        <v>1</v>
      </c>
      <c r="C1" s="450"/>
      <c r="D1" s="450"/>
      <c r="E1" s="450"/>
      <c r="F1" s="450"/>
      <c r="G1" s="450"/>
      <c r="H1" s="450"/>
      <c r="I1" s="450"/>
      <c r="J1" s="20" t="s">
        <v>2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5" s="23" customFormat="1" ht="21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W2" s="24" t="s">
        <v>3</v>
      </c>
    </row>
    <row r="3" spans="1:25" ht="19.5" customHeight="1">
      <c r="A3" s="451" t="s">
        <v>4</v>
      </c>
      <c r="B3" s="444" t="s">
        <v>5</v>
      </c>
      <c r="C3" s="444"/>
      <c r="D3" s="444"/>
      <c r="E3" s="454" t="s">
        <v>6</v>
      </c>
      <c r="F3" s="444" t="s">
        <v>7</v>
      </c>
      <c r="G3" s="444"/>
      <c r="H3" s="444"/>
      <c r="I3" s="445"/>
      <c r="J3" s="455" t="s">
        <v>8</v>
      </c>
      <c r="K3" s="455"/>
      <c r="L3" s="455"/>
      <c r="M3" s="455"/>
      <c r="N3" s="455"/>
      <c r="O3" s="456"/>
      <c r="P3" s="434" t="s">
        <v>9</v>
      </c>
      <c r="Q3" s="435"/>
      <c r="R3" s="434" t="s">
        <v>222</v>
      </c>
      <c r="S3" s="435"/>
      <c r="T3" s="434" t="s">
        <v>10</v>
      </c>
      <c r="U3" s="435"/>
      <c r="V3" s="434" t="s">
        <v>11</v>
      </c>
      <c r="W3" s="440"/>
      <c r="Y3" s="168"/>
    </row>
    <row r="4" spans="1:25" ht="19.5" customHeight="1">
      <c r="A4" s="452"/>
      <c r="B4" s="443" t="s">
        <v>12</v>
      </c>
      <c r="C4" s="443" t="s">
        <v>13</v>
      </c>
      <c r="D4" s="443" t="s">
        <v>14</v>
      </c>
      <c r="E4" s="444"/>
      <c r="F4" s="444" t="s">
        <v>15</v>
      </c>
      <c r="G4" s="444"/>
      <c r="H4" s="444"/>
      <c r="I4" s="445" t="s">
        <v>16</v>
      </c>
      <c r="J4" s="446" t="s">
        <v>17</v>
      </c>
      <c r="K4" s="447"/>
      <c r="L4" s="457" t="s">
        <v>18</v>
      </c>
      <c r="M4" s="458"/>
      <c r="N4" s="461" t="s">
        <v>19</v>
      </c>
      <c r="O4" s="432"/>
      <c r="P4" s="436"/>
      <c r="Q4" s="437"/>
      <c r="R4" s="436"/>
      <c r="S4" s="437"/>
      <c r="T4" s="436"/>
      <c r="U4" s="437"/>
      <c r="V4" s="436"/>
      <c r="W4" s="441"/>
      <c r="Y4" s="168"/>
    </row>
    <row r="5" spans="1:25" ht="19.5" customHeight="1">
      <c r="A5" s="453"/>
      <c r="B5" s="443"/>
      <c r="C5" s="443"/>
      <c r="D5" s="443"/>
      <c r="E5" s="444"/>
      <c r="F5" s="189" t="s">
        <v>20</v>
      </c>
      <c r="G5" s="189" t="s">
        <v>21</v>
      </c>
      <c r="H5" s="189" t="s">
        <v>22</v>
      </c>
      <c r="I5" s="445"/>
      <c r="J5" s="448"/>
      <c r="K5" s="449"/>
      <c r="L5" s="459"/>
      <c r="M5" s="460"/>
      <c r="N5" s="462"/>
      <c r="O5" s="463"/>
      <c r="P5" s="438"/>
      <c r="Q5" s="439"/>
      <c r="R5" s="438"/>
      <c r="S5" s="439"/>
      <c r="T5" s="438"/>
      <c r="U5" s="439"/>
      <c r="V5" s="438"/>
      <c r="W5" s="442"/>
      <c r="Y5" s="168"/>
    </row>
    <row r="6" spans="1:25" ht="19.5" customHeight="1">
      <c r="A6" s="432" t="s">
        <v>227</v>
      </c>
      <c r="B6" s="27">
        <v>14124</v>
      </c>
      <c r="C6" s="27">
        <v>23927</v>
      </c>
      <c r="D6" s="28">
        <v>24.33</v>
      </c>
      <c r="E6" s="27">
        <v>378089</v>
      </c>
      <c r="F6" s="27">
        <v>206602</v>
      </c>
      <c r="G6" s="27">
        <v>45524</v>
      </c>
      <c r="H6" s="27">
        <v>100705</v>
      </c>
      <c r="I6" s="29">
        <v>11511</v>
      </c>
      <c r="J6" s="433">
        <v>80</v>
      </c>
      <c r="K6" s="430"/>
      <c r="L6" s="429">
        <v>171</v>
      </c>
      <c r="M6" s="430"/>
      <c r="N6" s="429">
        <v>13496</v>
      </c>
      <c r="O6" s="430"/>
      <c r="P6" s="429">
        <v>242687.31159861872</v>
      </c>
      <c r="Q6" s="430"/>
      <c r="R6" s="429">
        <v>120037</v>
      </c>
      <c r="S6" s="430"/>
      <c r="T6" s="425">
        <v>1024.2778793418647</v>
      </c>
      <c r="U6" s="426"/>
      <c r="V6" s="427">
        <v>338367</v>
      </c>
      <c r="W6" s="428"/>
      <c r="Y6" s="168"/>
    </row>
    <row r="7" spans="1:25" ht="19.5" customHeight="1">
      <c r="A7" s="431"/>
      <c r="B7" s="30">
        <v>14418</v>
      </c>
      <c r="C7" s="30">
        <v>24615</v>
      </c>
      <c r="D7" s="33"/>
      <c r="E7" s="30">
        <v>919243</v>
      </c>
      <c r="F7" s="32">
        <v>668109</v>
      </c>
      <c r="G7" s="32">
        <v>52746</v>
      </c>
      <c r="H7" s="32">
        <v>100455</v>
      </c>
      <c r="I7" s="32">
        <v>11581</v>
      </c>
      <c r="J7" s="410">
        <v>3357</v>
      </c>
      <c r="K7" s="411"/>
      <c r="L7" s="412">
        <v>855</v>
      </c>
      <c r="M7" s="411"/>
      <c r="N7" s="412">
        <v>82140</v>
      </c>
      <c r="O7" s="411"/>
      <c r="P7" s="174"/>
      <c r="Q7" s="175"/>
      <c r="R7" s="178"/>
      <c r="S7" s="175"/>
      <c r="T7" s="177"/>
      <c r="U7" s="176"/>
      <c r="V7" s="173"/>
      <c r="W7" s="173"/>
      <c r="Y7" s="168"/>
    </row>
    <row r="8" spans="1:25" s="34" customFormat="1" ht="19.5" customHeight="1">
      <c r="A8" s="419">
        <v>30</v>
      </c>
      <c r="B8" s="36">
        <v>13811</v>
      </c>
      <c r="C8" s="36">
        <v>22920</v>
      </c>
      <c r="D8" s="37">
        <v>23.51</v>
      </c>
      <c r="E8" s="36">
        <v>371723</v>
      </c>
      <c r="F8" s="36">
        <v>202420</v>
      </c>
      <c r="G8" s="36">
        <v>44954</v>
      </c>
      <c r="H8" s="36">
        <v>100345</v>
      </c>
      <c r="I8" s="38">
        <v>10393</v>
      </c>
      <c r="J8" s="424">
        <v>62</v>
      </c>
      <c r="K8" s="418"/>
      <c r="L8" s="417">
        <v>164</v>
      </c>
      <c r="M8" s="418"/>
      <c r="N8" s="417">
        <v>13385</v>
      </c>
      <c r="O8" s="418"/>
      <c r="P8" s="417">
        <v>249058</v>
      </c>
      <c r="Q8" s="418"/>
      <c r="R8" s="417">
        <v>92435</v>
      </c>
      <c r="S8" s="418"/>
      <c r="T8" s="413">
        <v>1050.7</v>
      </c>
      <c r="U8" s="414"/>
      <c r="V8" s="415">
        <v>346922</v>
      </c>
      <c r="W8" s="416"/>
      <c r="Y8" s="35"/>
    </row>
    <row r="9" spans="1:25" s="34" customFormat="1" ht="19.5" customHeight="1">
      <c r="A9" s="431"/>
      <c r="B9" s="30">
        <v>14023</v>
      </c>
      <c r="C9" s="30">
        <v>23543</v>
      </c>
      <c r="D9" s="31"/>
      <c r="E9" s="30">
        <v>901575</v>
      </c>
      <c r="F9" s="32">
        <v>660469</v>
      </c>
      <c r="G9" s="32">
        <v>52780</v>
      </c>
      <c r="H9" s="32">
        <v>93274</v>
      </c>
      <c r="I9" s="32">
        <v>10236</v>
      </c>
      <c r="J9" s="410">
        <v>2601</v>
      </c>
      <c r="K9" s="411"/>
      <c r="L9" s="412">
        <v>820</v>
      </c>
      <c r="M9" s="411"/>
      <c r="N9" s="412">
        <v>81395</v>
      </c>
      <c r="O9" s="411"/>
      <c r="P9" s="228"/>
      <c r="Q9" s="227"/>
      <c r="R9" s="226"/>
      <c r="S9" s="227"/>
      <c r="T9" s="171"/>
      <c r="U9" s="172"/>
      <c r="V9" s="173"/>
      <c r="W9" s="173"/>
      <c r="Y9" s="35"/>
    </row>
    <row r="10" spans="1:25" s="39" customFormat="1" ht="19.5" customHeight="1">
      <c r="A10" s="422" t="s">
        <v>228</v>
      </c>
      <c r="B10" s="36">
        <v>13583</v>
      </c>
      <c r="C10" s="36">
        <v>22189</v>
      </c>
      <c r="D10" s="37">
        <v>22.91</v>
      </c>
      <c r="E10" s="36">
        <v>363926</v>
      </c>
      <c r="F10" s="36">
        <v>197108</v>
      </c>
      <c r="G10" s="36">
        <v>44840</v>
      </c>
      <c r="H10" s="36">
        <v>98298</v>
      </c>
      <c r="I10" s="38">
        <v>9876</v>
      </c>
      <c r="J10" s="424">
        <v>60</v>
      </c>
      <c r="K10" s="418"/>
      <c r="L10" s="417">
        <v>152</v>
      </c>
      <c r="M10" s="418"/>
      <c r="N10" s="417">
        <v>13592</v>
      </c>
      <c r="O10" s="418"/>
      <c r="P10" s="417">
        <v>251290</v>
      </c>
      <c r="Q10" s="418"/>
      <c r="R10" s="417">
        <v>92390</v>
      </c>
      <c r="S10" s="418"/>
      <c r="T10" s="413">
        <v>1071.5999999999999</v>
      </c>
      <c r="U10" s="414"/>
      <c r="V10" s="415">
        <v>348793</v>
      </c>
      <c r="W10" s="416"/>
      <c r="Y10" s="40"/>
    </row>
    <row r="11" spans="1:25" s="39" customFormat="1" ht="19.5" customHeight="1">
      <c r="A11" s="423"/>
      <c r="B11" s="30">
        <v>13704</v>
      </c>
      <c r="C11" s="30">
        <v>22579</v>
      </c>
      <c r="D11" s="31"/>
      <c r="E11" s="30">
        <v>869721</v>
      </c>
      <c r="F11" s="32">
        <v>635537</v>
      </c>
      <c r="G11" s="32">
        <v>51142</v>
      </c>
      <c r="H11" s="32">
        <v>90779</v>
      </c>
      <c r="I11" s="32">
        <v>10081</v>
      </c>
      <c r="J11" s="410">
        <v>2518</v>
      </c>
      <c r="K11" s="411"/>
      <c r="L11" s="412">
        <v>760</v>
      </c>
      <c r="M11" s="411"/>
      <c r="N11" s="412">
        <v>78904</v>
      </c>
      <c r="O11" s="411"/>
      <c r="P11" s="226"/>
      <c r="Q11" s="227"/>
      <c r="R11" s="226"/>
      <c r="S11" s="227"/>
      <c r="T11" s="171"/>
      <c r="U11" s="172"/>
      <c r="V11" s="173"/>
      <c r="W11" s="173"/>
      <c r="Y11" s="40"/>
    </row>
    <row r="12" spans="1:25" ht="19.5" customHeight="1">
      <c r="A12" s="419">
        <v>2</v>
      </c>
      <c r="B12" s="36">
        <v>13479</v>
      </c>
      <c r="C12" s="36">
        <v>21711</v>
      </c>
      <c r="D12" s="37">
        <v>22.61</v>
      </c>
      <c r="E12" s="36">
        <v>347625</v>
      </c>
      <c r="F12" s="36">
        <v>184042</v>
      </c>
      <c r="G12" s="36">
        <v>41734</v>
      </c>
      <c r="H12" s="36">
        <v>99245</v>
      </c>
      <c r="I12" s="38">
        <v>8581</v>
      </c>
      <c r="J12" s="421">
        <v>70</v>
      </c>
      <c r="K12" s="405"/>
      <c r="L12" s="404">
        <v>162</v>
      </c>
      <c r="M12" s="405"/>
      <c r="N12" s="404">
        <v>13791</v>
      </c>
      <c r="O12" s="405"/>
      <c r="P12" s="404">
        <v>259469</v>
      </c>
      <c r="Q12" s="405"/>
      <c r="R12" s="404">
        <v>91840</v>
      </c>
      <c r="S12" s="405"/>
      <c r="T12" s="406">
        <v>1020.1</v>
      </c>
      <c r="U12" s="407"/>
      <c r="V12" s="408">
        <v>357888</v>
      </c>
      <c r="W12" s="409"/>
      <c r="Y12" s="168"/>
    </row>
    <row r="13" spans="1:25" ht="19.5" customHeight="1">
      <c r="A13" s="420"/>
      <c r="B13" s="30">
        <v>13623</v>
      </c>
      <c r="C13" s="30">
        <v>22132</v>
      </c>
      <c r="D13" s="31"/>
      <c r="E13" s="30">
        <v>879562</v>
      </c>
      <c r="F13" s="32">
        <v>629095</v>
      </c>
      <c r="G13" s="32">
        <v>51963</v>
      </c>
      <c r="H13" s="32">
        <v>102243</v>
      </c>
      <c r="I13" s="32">
        <v>8775</v>
      </c>
      <c r="J13" s="410">
        <v>2930</v>
      </c>
      <c r="K13" s="411"/>
      <c r="L13" s="412">
        <v>810</v>
      </c>
      <c r="M13" s="411"/>
      <c r="N13" s="412">
        <v>83746</v>
      </c>
      <c r="O13" s="411"/>
      <c r="P13" s="226"/>
      <c r="Q13" s="227"/>
      <c r="R13" s="226"/>
      <c r="S13" s="227"/>
      <c r="T13" s="171"/>
      <c r="U13" s="172"/>
      <c r="V13" s="173"/>
      <c r="W13" s="173"/>
      <c r="Y13" s="168"/>
    </row>
    <row r="14" spans="1:25" s="179" customFormat="1" ht="19.5" customHeight="1">
      <c r="A14" s="399" t="s">
        <v>229</v>
      </c>
      <c r="B14" s="284">
        <v>13348</v>
      </c>
      <c r="C14" s="284">
        <v>21205</v>
      </c>
      <c r="D14" s="286">
        <v>22.29</v>
      </c>
      <c r="E14" s="284">
        <v>361676</v>
      </c>
      <c r="F14" s="284">
        <v>189843</v>
      </c>
      <c r="G14" s="284">
        <v>44181</v>
      </c>
      <c r="H14" s="284">
        <v>104301</v>
      </c>
      <c r="I14" s="287">
        <v>8800</v>
      </c>
      <c r="J14" s="401">
        <v>54</v>
      </c>
      <c r="K14" s="402"/>
      <c r="L14" s="403">
        <v>157</v>
      </c>
      <c r="M14" s="402"/>
      <c r="N14" s="403">
        <v>14892</v>
      </c>
      <c r="O14" s="402"/>
      <c r="P14" s="403">
        <v>278763</v>
      </c>
      <c r="Q14" s="402"/>
      <c r="R14" s="403">
        <v>92955</v>
      </c>
      <c r="S14" s="402"/>
      <c r="T14" s="390">
        <v>1080.7</v>
      </c>
      <c r="U14" s="391"/>
      <c r="V14" s="392">
        <v>379457</v>
      </c>
      <c r="W14" s="393"/>
      <c r="Y14" s="180"/>
    </row>
    <row r="15" spans="1:25" s="179" customFormat="1" ht="19.5" customHeight="1">
      <c r="A15" s="400"/>
      <c r="B15" s="285">
        <v>13493</v>
      </c>
      <c r="C15" s="285">
        <v>21655</v>
      </c>
      <c r="D15" s="237"/>
      <c r="E15" s="285">
        <v>895307</v>
      </c>
      <c r="F15" s="288">
        <v>653697</v>
      </c>
      <c r="G15" s="288">
        <v>52659</v>
      </c>
      <c r="H15" s="288">
        <v>106612</v>
      </c>
      <c r="I15" s="288">
        <v>8745</v>
      </c>
      <c r="J15" s="394">
        <v>2265</v>
      </c>
      <c r="K15" s="395"/>
      <c r="L15" s="396">
        <v>785</v>
      </c>
      <c r="M15" s="395"/>
      <c r="N15" s="396">
        <v>86999</v>
      </c>
      <c r="O15" s="395"/>
      <c r="P15" s="238"/>
      <c r="Q15" s="239"/>
      <c r="R15" s="238"/>
      <c r="S15" s="239"/>
      <c r="T15" s="240"/>
      <c r="U15" s="241"/>
      <c r="V15" s="242"/>
      <c r="W15" s="242"/>
      <c r="Y15" s="180"/>
    </row>
    <row r="16" spans="1:25" s="23" customFormat="1" ht="16.5" customHeight="1">
      <c r="A16" s="397" t="s">
        <v>234</v>
      </c>
      <c r="B16" s="398"/>
      <c r="C16" s="398"/>
      <c r="D16" s="41"/>
      <c r="E16" s="41"/>
      <c r="F16" s="41"/>
      <c r="G16" s="41"/>
      <c r="H16" s="41"/>
      <c r="I16" s="41"/>
      <c r="J16" s="41"/>
      <c r="K16" s="41"/>
      <c r="L16" s="22"/>
      <c r="M16" s="22"/>
      <c r="N16" s="42"/>
      <c r="O16" s="42"/>
      <c r="P16" s="22"/>
    </row>
    <row r="17" spans="1:30" s="23" customFormat="1" ht="13.5" customHeight="1">
      <c r="A17" s="384" t="s">
        <v>243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43"/>
      <c r="M17" s="22"/>
      <c r="N17" s="22"/>
      <c r="O17" s="22"/>
      <c r="P17" s="22"/>
    </row>
    <row r="18" spans="1:30" s="23" customFormat="1" ht="13.5" customHeight="1">
      <c r="A18" s="384" t="s">
        <v>23</v>
      </c>
      <c r="B18" s="384"/>
      <c r="C18" s="384"/>
      <c r="D18" s="384"/>
      <c r="E18" s="384"/>
      <c r="F18" s="384"/>
      <c r="G18" s="384"/>
      <c r="H18" s="384"/>
      <c r="I18" s="384"/>
      <c r="J18" s="187"/>
      <c r="K18" s="187"/>
      <c r="L18" s="43"/>
      <c r="M18" s="22"/>
      <c r="N18" s="22"/>
      <c r="O18" s="22"/>
      <c r="P18" s="22"/>
    </row>
    <row r="19" spans="1:30" s="23" customFormat="1" ht="13.5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43"/>
      <c r="M19" s="22"/>
      <c r="N19" s="22"/>
      <c r="O19" s="22"/>
      <c r="P19" s="22"/>
    </row>
    <row r="20" spans="1:30" s="23" customFormat="1" ht="13.5" customHeight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43"/>
      <c r="M20" s="22"/>
      <c r="N20" s="22"/>
      <c r="O20" s="22"/>
      <c r="P20" s="22"/>
    </row>
    <row r="21" spans="1:30" ht="18.75" customHeight="1">
      <c r="A21" s="44"/>
      <c r="B21" s="45"/>
      <c r="C21" s="45"/>
      <c r="D21" s="46"/>
      <c r="E21" s="46"/>
      <c r="F21" s="46"/>
      <c r="G21" s="46"/>
      <c r="H21" s="46"/>
      <c r="I21" s="45" t="s">
        <v>24</v>
      </c>
      <c r="J21" s="47" t="s">
        <v>25</v>
      </c>
      <c r="K21" s="47"/>
      <c r="L21" s="47"/>
      <c r="M21" s="47"/>
      <c r="N21" s="47"/>
      <c r="O21" s="47"/>
      <c r="P21" s="47"/>
      <c r="Q21" s="47"/>
      <c r="R21" s="47"/>
    </row>
    <row r="22" spans="1:30" ht="14.25" customHeight="1">
      <c r="A22" s="385" t="s">
        <v>26</v>
      </c>
      <c r="B22" s="385"/>
      <c r="C22" s="385"/>
      <c r="D22" s="385"/>
      <c r="E22" s="385"/>
      <c r="F22" s="385"/>
      <c r="G22" s="48"/>
      <c r="H22" s="49"/>
      <c r="I22" s="48"/>
      <c r="J22" s="49"/>
      <c r="K22" s="49"/>
      <c r="L22" s="48"/>
      <c r="M22" s="48"/>
      <c r="N22" s="50"/>
      <c r="O22" s="51"/>
      <c r="P22" s="51"/>
      <c r="Q22" s="51"/>
      <c r="R22" s="51"/>
      <c r="S22" s="51"/>
      <c r="T22" s="51"/>
      <c r="U22" s="52"/>
      <c r="V22" s="53"/>
      <c r="W22" s="53"/>
      <c r="X22" s="53"/>
      <c r="Z22" s="168"/>
      <c r="AA22" s="168"/>
      <c r="AC22" s="170" t="s">
        <v>27</v>
      </c>
    </row>
    <row r="23" spans="1:30" ht="19.5" customHeight="1">
      <c r="A23" s="386" t="s">
        <v>28</v>
      </c>
      <c r="B23" s="374" t="s">
        <v>29</v>
      </c>
      <c r="C23" s="375"/>
      <c r="D23" s="388" t="s">
        <v>30</v>
      </c>
      <c r="E23" s="388"/>
      <c r="F23" s="388" t="s">
        <v>31</v>
      </c>
      <c r="G23" s="388"/>
      <c r="H23" s="388" t="s">
        <v>32</v>
      </c>
      <c r="I23" s="389"/>
      <c r="J23" s="371" t="s">
        <v>33</v>
      </c>
      <c r="K23" s="371"/>
      <c r="L23" s="371"/>
      <c r="M23" s="373"/>
      <c r="N23" s="370" t="s">
        <v>34</v>
      </c>
      <c r="O23" s="371"/>
      <c r="P23" s="371"/>
      <c r="Q23" s="371"/>
      <c r="R23" s="372" t="s">
        <v>35</v>
      </c>
      <c r="S23" s="372"/>
      <c r="T23" s="372"/>
      <c r="U23" s="372"/>
      <c r="V23" s="371" t="s">
        <v>36</v>
      </c>
      <c r="W23" s="371"/>
      <c r="X23" s="371"/>
      <c r="Y23" s="373"/>
      <c r="Z23" s="370" t="s">
        <v>37</v>
      </c>
      <c r="AA23" s="371"/>
      <c r="AB23" s="371"/>
      <c r="AC23" s="371"/>
    </row>
    <row r="24" spans="1:30" ht="19.5" customHeight="1">
      <c r="A24" s="387"/>
      <c r="B24" s="54" t="s">
        <v>38</v>
      </c>
      <c r="C24" s="55" t="s">
        <v>39</v>
      </c>
      <c r="D24" s="188" t="s">
        <v>38</v>
      </c>
      <c r="E24" s="55" t="s">
        <v>39</v>
      </c>
      <c r="F24" s="188" t="s">
        <v>38</v>
      </c>
      <c r="G24" s="55" t="s">
        <v>39</v>
      </c>
      <c r="H24" s="188" t="s">
        <v>38</v>
      </c>
      <c r="I24" s="56" t="s">
        <v>39</v>
      </c>
      <c r="J24" s="374" t="s">
        <v>38</v>
      </c>
      <c r="K24" s="375"/>
      <c r="L24" s="376" t="s">
        <v>39</v>
      </c>
      <c r="M24" s="377"/>
      <c r="N24" s="378" t="s">
        <v>38</v>
      </c>
      <c r="O24" s="379"/>
      <c r="P24" s="380" t="s">
        <v>39</v>
      </c>
      <c r="Q24" s="381"/>
      <c r="R24" s="378" t="s">
        <v>38</v>
      </c>
      <c r="S24" s="379"/>
      <c r="T24" s="380" t="s">
        <v>39</v>
      </c>
      <c r="U24" s="381"/>
      <c r="V24" s="382" t="s">
        <v>38</v>
      </c>
      <c r="W24" s="375"/>
      <c r="X24" s="376" t="s">
        <v>39</v>
      </c>
      <c r="Y24" s="377"/>
      <c r="Z24" s="382" t="s">
        <v>38</v>
      </c>
      <c r="AA24" s="375"/>
      <c r="AB24" s="376" t="s">
        <v>39</v>
      </c>
      <c r="AC24" s="383"/>
    </row>
    <row r="25" spans="1:30" ht="19.5" customHeight="1">
      <c r="A25" s="57" t="s">
        <v>227</v>
      </c>
      <c r="B25" s="58">
        <v>28319</v>
      </c>
      <c r="C25" s="231">
        <v>18344181</v>
      </c>
      <c r="D25" s="58">
        <v>26172</v>
      </c>
      <c r="E25" s="58">
        <v>17347978</v>
      </c>
      <c r="F25" s="230">
        <v>273</v>
      </c>
      <c r="G25" s="230">
        <v>227441</v>
      </c>
      <c r="H25" s="58">
        <v>139</v>
      </c>
      <c r="I25" s="231">
        <v>107954</v>
      </c>
      <c r="J25" s="368">
        <v>1204</v>
      </c>
      <c r="K25" s="369"/>
      <c r="L25" s="367">
        <v>521079</v>
      </c>
      <c r="M25" s="369"/>
      <c r="N25" s="367">
        <v>434</v>
      </c>
      <c r="O25" s="369"/>
      <c r="P25" s="367">
        <v>81907</v>
      </c>
      <c r="Q25" s="369"/>
      <c r="R25" s="367">
        <v>50</v>
      </c>
      <c r="S25" s="369"/>
      <c r="T25" s="367">
        <v>43446</v>
      </c>
      <c r="U25" s="369"/>
      <c r="V25" s="367">
        <v>24</v>
      </c>
      <c r="W25" s="369"/>
      <c r="X25" s="367">
        <v>11207</v>
      </c>
      <c r="Y25" s="369"/>
      <c r="Z25" s="367">
        <v>23</v>
      </c>
      <c r="AA25" s="369"/>
      <c r="AB25" s="367">
        <v>3169</v>
      </c>
      <c r="AC25" s="368"/>
    </row>
    <row r="26" spans="1:30" ht="19.5" customHeight="1">
      <c r="A26" s="57">
        <v>30</v>
      </c>
      <c r="B26" s="58">
        <v>28698</v>
      </c>
      <c r="C26" s="231">
        <v>18700491</v>
      </c>
      <c r="D26" s="58">
        <v>26772</v>
      </c>
      <c r="E26" s="58">
        <v>17779983</v>
      </c>
      <c r="F26" s="230">
        <v>275</v>
      </c>
      <c r="G26" s="230">
        <v>229643</v>
      </c>
      <c r="H26" s="58">
        <v>147</v>
      </c>
      <c r="I26" s="231">
        <v>114306</v>
      </c>
      <c r="J26" s="363">
        <v>1072</v>
      </c>
      <c r="K26" s="364"/>
      <c r="L26" s="365">
        <v>460920</v>
      </c>
      <c r="M26" s="364"/>
      <c r="N26" s="365">
        <v>369</v>
      </c>
      <c r="O26" s="364"/>
      <c r="P26" s="365">
        <v>68948</v>
      </c>
      <c r="Q26" s="364"/>
      <c r="R26" s="365">
        <v>44</v>
      </c>
      <c r="S26" s="364"/>
      <c r="T26" s="365">
        <v>37991</v>
      </c>
      <c r="U26" s="364"/>
      <c r="V26" s="365">
        <v>19</v>
      </c>
      <c r="W26" s="364"/>
      <c r="X26" s="365">
        <v>8700</v>
      </c>
      <c r="Y26" s="364"/>
      <c r="Z26" s="365" t="s">
        <v>185</v>
      </c>
      <c r="AA26" s="364"/>
      <c r="AB26" s="365" t="s">
        <v>185</v>
      </c>
      <c r="AC26" s="363"/>
      <c r="AD26" s="168"/>
    </row>
    <row r="27" spans="1:30" ht="19.5" customHeight="1">
      <c r="A27" s="57" t="s">
        <v>230</v>
      </c>
      <c r="B27" s="58">
        <v>28966</v>
      </c>
      <c r="C27" s="58">
        <v>18997000</v>
      </c>
      <c r="D27" s="58">
        <v>27171</v>
      </c>
      <c r="E27" s="58">
        <v>18110854</v>
      </c>
      <c r="F27" s="58">
        <v>290</v>
      </c>
      <c r="G27" s="58">
        <v>243452</v>
      </c>
      <c r="H27" s="58">
        <v>163</v>
      </c>
      <c r="I27" s="230">
        <v>127554</v>
      </c>
      <c r="J27" s="363">
        <v>968</v>
      </c>
      <c r="K27" s="364"/>
      <c r="L27" s="365">
        <v>415013</v>
      </c>
      <c r="M27" s="364"/>
      <c r="N27" s="365">
        <v>318</v>
      </c>
      <c r="O27" s="364"/>
      <c r="P27" s="365">
        <v>58643</v>
      </c>
      <c r="Q27" s="364"/>
      <c r="R27" s="365">
        <v>38</v>
      </c>
      <c r="S27" s="364"/>
      <c r="T27" s="365">
        <v>32959</v>
      </c>
      <c r="U27" s="364"/>
      <c r="V27" s="365">
        <v>18</v>
      </c>
      <c r="W27" s="364"/>
      <c r="X27" s="365">
        <v>8525</v>
      </c>
      <c r="Y27" s="364"/>
      <c r="Z27" s="352" t="s">
        <v>185</v>
      </c>
      <c r="AA27" s="366"/>
      <c r="AB27" s="352" t="s">
        <v>185</v>
      </c>
      <c r="AC27" s="353"/>
    </row>
    <row r="28" spans="1:30" ht="19.5" customHeight="1">
      <c r="A28" s="234">
        <v>2</v>
      </c>
      <c r="B28" s="243">
        <v>29244</v>
      </c>
      <c r="C28" s="243">
        <v>19333557</v>
      </c>
      <c r="D28" s="243">
        <v>27586</v>
      </c>
      <c r="E28" s="243">
        <v>18495046</v>
      </c>
      <c r="F28" s="243">
        <v>303</v>
      </c>
      <c r="G28" s="243">
        <v>254113</v>
      </c>
      <c r="H28" s="243">
        <v>164</v>
      </c>
      <c r="I28" s="244">
        <v>128292</v>
      </c>
      <c r="J28" s="354">
        <v>860</v>
      </c>
      <c r="K28" s="355"/>
      <c r="L28" s="356">
        <v>368130</v>
      </c>
      <c r="M28" s="355"/>
      <c r="N28" s="356">
        <v>281</v>
      </c>
      <c r="O28" s="355"/>
      <c r="P28" s="356">
        <v>51078</v>
      </c>
      <c r="Q28" s="355"/>
      <c r="R28" s="356">
        <v>34</v>
      </c>
      <c r="S28" s="355"/>
      <c r="T28" s="356">
        <v>29313</v>
      </c>
      <c r="U28" s="355"/>
      <c r="V28" s="356">
        <v>16</v>
      </c>
      <c r="W28" s="355"/>
      <c r="X28" s="356">
        <v>7586</v>
      </c>
      <c r="Y28" s="355"/>
      <c r="Z28" s="359" t="s">
        <v>185</v>
      </c>
      <c r="AA28" s="360"/>
      <c r="AB28" s="359" t="s">
        <v>185</v>
      </c>
      <c r="AC28" s="361"/>
    </row>
    <row r="29" spans="1:30" s="59" customFormat="1" ht="19.5" customHeight="1">
      <c r="A29" s="289" t="s">
        <v>231</v>
      </c>
      <c r="B29" s="290">
        <v>29474</v>
      </c>
      <c r="C29" s="290">
        <v>19553378</v>
      </c>
      <c r="D29" s="290">
        <v>27948</v>
      </c>
      <c r="E29" s="290">
        <v>18769071</v>
      </c>
      <c r="F29" s="290">
        <v>297</v>
      </c>
      <c r="G29" s="290">
        <v>250066</v>
      </c>
      <c r="H29" s="290">
        <v>156</v>
      </c>
      <c r="I29" s="291">
        <v>121644</v>
      </c>
      <c r="J29" s="362">
        <v>793</v>
      </c>
      <c r="K29" s="349"/>
      <c r="L29" s="348">
        <v>337035</v>
      </c>
      <c r="M29" s="349"/>
      <c r="N29" s="348">
        <v>236</v>
      </c>
      <c r="O29" s="349"/>
      <c r="P29" s="348">
        <v>42740</v>
      </c>
      <c r="Q29" s="349"/>
      <c r="R29" s="348">
        <v>31</v>
      </c>
      <c r="S29" s="349"/>
      <c r="T29" s="348">
        <v>26551</v>
      </c>
      <c r="U29" s="349"/>
      <c r="V29" s="348">
        <v>13</v>
      </c>
      <c r="W29" s="349"/>
      <c r="X29" s="348">
        <v>6270</v>
      </c>
      <c r="Y29" s="349"/>
      <c r="Z29" s="350" t="s">
        <v>185</v>
      </c>
      <c r="AA29" s="351"/>
      <c r="AB29" s="350" t="s">
        <v>185</v>
      </c>
      <c r="AC29" s="357"/>
    </row>
    <row r="30" spans="1:30">
      <c r="A30" s="60" t="s">
        <v>237</v>
      </c>
      <c r="B30" s="61"/>
      <c r="C30" s="61"/>
      <c r="D30" s="61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1:30">
      <c r="A31" s="60"/>
      <c r="B31" s="61"/>
      <c r="C31" s="61"/>
      <c r="D31" s="61"/>
      <c r="E31" s="48"/>
      <c r="F31" s="48"/>
      <c r="G31" s="48"/>
      <c r="H31" s="48"/>
      <c r="I31" s="48"/>
      <c r="J31" s="48"/>
      <c r="K31" s="48"/>
      <c r="L31" s="48"/>
      <c r="M31" s="62"/>
      <c r="N31" s="48"/>
      <c r="O31" s="48"/>
      <c r="P31" s="48"/>
      <c r="Q31" s="48"/>
      <c r="R31" s="48"/>
      <c r="S31" s="48"/>
      <c r="T31" s="48"/>
      <c r="U31" s="48"/>
      <c r="V31" s="48"/>
    </row>
    <row r="32" spans="1:30">
      <c r="A32" s="60"/>
      <c r="B32" s="61"/>
      <c r="C32" s="61"/>
      <c r="D32" s="61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9" ht="18.75">
      <c r="A33" s="358" t="s">
        <v>40</v>
      </c>
      <c r="B33" s="358"/>
      <c r="C33" s="358"/>
      <c r="D33" s="358"/>
      <c r="E33" s="358"/>
      <c r="F33" s="358"/>
      <c r="G33" s="358"/>
      <c r="H33" s="358"/>
      <c r="I33" s="358"/>
      <c r="J33" s="358" t="s">
        <v>41</v>
      </c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</row>
    <row r="34" spans="1:29">
      <c r="A34" s="342" t="s">
        <v>42</v>
      </c>
      <c r="B34" s="342"/>
      <c r="C34" s="23"/>
      <c r="D34" s="23"/>
      <c r="E34" s="23"/>
      <c r="F34" s="23"/>
      <c r="G34" s="23"/>
      <c r="H34" s="23"/>
      <c r="I34" s="63" t="s">
        <v>27</v>
      </c>
      <c r="J34" s="53"/>
      <c r="K34" s="53"/>
      <c r="AC34" s="164" t="s">
        <v>43</v>
      </c>
    </row>
    <row r="35" spans="1:29" ht="19.5" customHeight="1">
      <c r="A35" s="343" t="s">
        <v>28</v>
      </c>
      <c r="B35" s="345" t="s">
        <v>44</v>
      </c>
      <c r="C35" s="345"/>
      <c r="D35" s="345" t="s">
        <v>45</v>
      </c>
      <c r="E35" s="345"/>
      <c r="F35" s="345" t="s">
        <v>31</v>
      </c>
      <c r="G35" s="345"/>
      <c r="H35" s="346" t="s">
        <v>46</v>
      </c>
      <c r="I35" s="347"/>
      <c r="J35" s="336" t="s">
        <v>28</v>
      </c>
      <c r="K35" s="337"/>
      <c r="L35" s="332" t="s">
        <v>47</v>
      </c>
      <c r="M35" s="332"/>
      <c r="N35" s="332"/>
      <c r="O35" s="332"/>
      <c r="P35" s="333" t="s">
        <v>48</v>
      </c>
      <c r="Q35" s="334"/>
      <c r="R35" s="334"/>
      <c r="S35" s="334"/>
      <c r="T35" s="334"/>
      <c r="U35" s="334"/>
      <c r="V35" s="334"/>
      <c r="W35" s="334"/>
      <c r="X35" s="334"/>
      <c r="Y35" s="330" t="s">
        <v>49</v>
      </c>
      <c r="Z35" s="330" t="s">
        <v>50</v>
      </c>
      <c r="AA35" s="330" t="s">
        <v>51</v>
      </c>
      <c r="AB35" s="330" t="s">
        <v>52</v>
      </c>
      <c r="AC35" s="331"/>
    </row>
    <row r="36" spans="1:29" ht="19.5" customHeight="1">
      <c r="A36" s="344"/>
      <c r="B36" s="185" t="s">
        <v>38</v>
      </c>
      <c r="C36" s="185" t="s">
        <v>39</v>
      </c>
      <c r="D36" s="185" t="s">
        <v>38</v>
      </c>
      <c r="E36" s="185" t="s">
        <v>39</v>
      </c>
      <c r="F36" s="185" t="s">
        <v>38</v>
      </c>
      <c r="G36" s="185" t="s">
        <v>39</v>
      </c>
      <c r="H36" s="185" t="s">
        <v>38</v>
      </c>
      <c r="I36" s="186" t="s">
        <v>39</v>
      </c>
      <c r="J36" s="338"/>
      <c r="K36" s="339"/>
      <c r="L36" s="332" t="s">
        <v>53</v>
      </c>
      <c r="M36" s="332" t="s">
        <v>54</v>
      </c>
      <c r="N36" s="332" t="s">
        <v>55</v>
      </c>
      <c r="O36" s="332" t="s">
        <v>56</v>
      </c>
      <c r="P36" s="332" t="s">
        <v>53</v>
      </c>
      <c r="Q36" s="332" t="s">
        <v>57</v>
      </c>
      <c r="R36" s="333" t="s">
        <v>58</v>
      </c>
      <c r="S36" s="334"/>
      <c r="T36" s="334"/>
      <c r="U36" s="334"/>
      <c r="V36" s="334"/>
      <c r="W36" s="334"/>
      <c r="X36" s="335"/>
      <c r="Y36" s="330"/>
      <c r="Z36" s="330"/>
      <c r="AA36" s="330"/>
      <c r="AB36" s="330"/>
      <c r="AC36" s="331"/>
    </row>
    <row r="37" spans="1:29" ht="19.5" customHeight="1">
      <c r="A37" s="57" t="s">
        <v>227</v>
      </c>
      <c r="B37" s="58">
        <v>1033</v>
      </c>
      <c r="C37" s="231">
        <v>902306</v>
      </c>
      <c r="D37" s="58" t="s">
        <v>59</v>
      </c>
      <c r="E37" s="58" t="s">
        <v>59</v>
      </c>
      <c r="F37" s="58">
        <v>1033</v>
      </c>
      <c r="G37" s="58">
        <v>902306</v>
      </c>
      <c r="H37" s="58" t="s">
        <v>59</v>
      </c>
      <c r="I37" s="230" t="s">
        <v>59</v>
      </c>
      <c r="J37" s="340"/>
      <c r="K37" s="341"/>
      <c r="L37" s="332"/>
      <c r="M37" s="332"/>
      <c r="N37" s="332"/>
      <c r="O37" s="332"/>
      <c r="P37" s="332"/>
      <c r="Q37" s="332"/>
      <c r="R37" s="65" t="s">
        <v>60</v>
      </c>
      <c r="S37" s="66" t="s">
        <v>61</v>
      </c>
      <c r="T37" s="66" t="s">
        <v>62</v>
      </c>
      <c r="U37" s="66" t="s">
        <v>63</v>
      </c>
      <c r="V37" s="66" t="s">
        <v>64</v>
      </c>
      <c r="W37" s="66" t="s">
        <v>65</v>
      </c>
      <c r="X37" s="67" t="s">
        <v>66</v>
      </c>
      <c r="Y37" s="330"/>
      <c r="Z37" s="330"/>
      <c r="AA37" s="330"/>
      <c r="AB37" s="330"/>
      <c r="AC37" s="331"/>
    </row>
    <row r="38" spans="1:29" ht="19.5" customHeight="1">
      <c r="A38" s="57">
        <v>30</v>
      </c>
      <c r="B38" s="58">
        <v>1037</v>
      </c>
      <c r="C38" s="231">
        <v>903504</v>
      </c>
      <c r="D38" s="58" t="s">
        <v>59</v>
      </c>
      <c r="E38" s="58" t="s">
        <v>59</v>
      </c>
      <c r="F38" s="58">
        <v>1037</v>
      </c>
      <c r="G38" s="58">
        <v>903504</v>
      </c>
      <c r="H38" s="58" t="s">
        <v>59</v>
      </c>
      <c r="I38" s="230" t="s">
        <v>59</v>
      </c>
      <c r="J38" s="325" t="s">
        <v>227</v>
      </c>
      <c r="K38" s="326"/>
      <c r="L38" s="68">
        <v>17263</v>
      </c>
      <c r="M38" s="68">
        <v>11221</v>
      </c>
      <c r="N38" s="68">
        <v>65</v>
      </c>
      <c r="O38" s="68">
        <v>5977</v>
      </c>
      <c r="P38" s="68">
        <v>4041</v>
      </c>
      <c r="Q38" s="68">
        <v>872</v>
      </c>
      <c r="R38" s="69">
        <v>3169</v>
      </c>
      <c r="S38" s="70">
        <v>1348</v>
      </c>
      <c r="T38" s="70">
        <v>112</v>
      </c>
      <c r="U38" s="70">
        <v>74</v>
      </c>
      <c r="V38" s="70">
        <v>38</v>
      </c>
      <c r="W38" s="70">
        <v>1125</v>
      </c>
      <c r="X38" s="71">
        <v>472</v>
      </c>
      <c r="Y38" s="72">
        <v>92487</v>
      </c>
      <c r="Z38" s="232">
        <v>59668</v>
      </c>
      <c r="AA38" s="73">
        <v>64.5</v>
      </c>
      <c r="AB38" s="327">
        <v>1117549</v>
      </c>
      <c r="AC38" s="328"/>
    </row>
    <row r="39" spans="1:29" ht="19.5" customHeight="1">
      <c r="A39" s="57" t="s">
        <v>230</v>
      </c>
      <c r="B39" s="58">
        <v>1054</v>
      </c>
      <c r="C39" s="231">
        <v>916778</v>
      </c>
      <c r="D39" s="58" t="s">
        <v>59</v>
      </c>
      <c r="E39" s="58" t="s">
        <v>59</v>
      </c>
      <c r="F39" s="58">
        <v>1054</v>
      </c>
      <c r="G39" s="58">
        <v>916778</v>
      </c>
      <c r="H39" s="58" t="s">
        <v>59</v>
      </c>
      <c r="I39" s="230" t="s">
        <v>59</v>
      </c>
      <c r="J39" s="318">
        <v>30</v>
      </c>
      <c r="K39" s="319"/>
      <c r="L39" s="68">
        <v>16518</v>
      </c>
      <c r="M39" s="68">
        <v>10759</v>
      </c>
      <c r="N39" s="68">
        <v>63</v>
      </c>
      <c r="O39" s="68">
        <v>5696</v>
      </c>
      <c r="P39" s="68">
        <v>3998</v>
      </c>
      <c r="Q39" s="68">
        <v>873</v>
      </c>
      <c r="R39" s="69">
        <v>3125</v>
      </c>
      <c r="S39" s="70">
        <v>1303</v>
      </c>
      <c r="T39" s="70">
        <v>137</v>
      </c>
      <c r="U39" s="70">
        <v>68</v>
      </c>
      <c r="V39" s="70">
        <v>34</v>
      </c>
      <c r="W39" s="70">
        <v>1085</v>
      </c>
      <c r="X39" s="71">
        <v>498</v>
      </c>
      <c r="Y39" s="72">
        <v>86005</v>
      </c>
      <c r="Z39" s="232">
        <v>53869</v>
      </c>
      <c r="AA39" s="73">
        <v>67.900000000000006</v>
      </c>
      <c r="AB39" s="329">
        <v>1117850</v>
      </c>
      <c r="AC39" s="318"/>
    </row>
    <row r="40" spans="1:29" ht="19.5" customHeight="1">
      <c r="A40" s="261">
        <v>2</v>
      </c>
      <c r="B40" s="243">
        <v>1071</v>
      </c>
      <c r="C40" s="243">
        <v>932591</v>
      </c>
      <c r="D40" s="243" t="s">
        <v>59</v>
      </c>
      <c r="E40" s="243" t="s">
        <v>59</v>
      </c>
      <c r="F40" s="243">
        <v>1071</v>
      </c>
      <c r="G40" s="243">
        <v>932591</v>
      </c>
      <c r="H40" s="243" t="s">
        <v>59</v>
      </c>
      <c r="I40" s="260" t="s">
        <v>59</v>
      </c>
      <c r="J40" s="318" t="s">
        <v>188</v>
      </c>
      <c r="K40" s="319"/>
      <c r="L40" s="68">
        <v>15977</v>
      </c>
      <c r="M40" s="68">
        <v>10423</v>
      </c>
      <c r="N40" s="68">
        <v>67</v>
      </c>
      <c r="O40" s="68">
        <v>5487</v>
      </c>
      <c r="P40" s="68">
        <v>3940</v>
      </c>
      <c r="Q40" s="68">
        <v>873</v>
      </c>
      <c r="R40" s="69">
        <v>3066</v>
      </c>
      <c r="S40" s="70">
        <v>1316</v>
      </c>
      <c r="T40" s="70">
        <v>119</v>
      </c>
      <c r="U40" s="70">
        <v>59</v>
      </c>
      <c r="V40" s="70">
        <v>38</v>
      </c>
      <c r="W40" s="70">
        <v>1038</v>
      </c>
      <c r="X40" s="71">
        <v>496</v>
      </c>
      <c r="Y40" s="232">
        <v>81409</v>
      </c>
      <c r="Z40" s="72">
        <v>53869</v>
      </c>
      <c r="AA40" s="73">
        <v>68.5</v>
      </c>
      <c r="AB40" s="329">
        <v>1066989</v>
      </c>
      <c r="AC40" s="318"/>
    </row>
    <row r="41" spans="1:29" s="59" customFormat="1" ht="19.5" customHeight="1">
      <c r="A41" s="289" t="s">
        <v>231</v>
      </c>
      <c r="B41" s="290">
        <v>1086</v>
      </c>
      <c r="C41" s="290">
        <v>943078</v>
      </c>
      <c r="D41" s="290" t="s">
        <v>59</v>
      </c>
      <c r="E41" s="290" t="s">
        <v>59</v>
      </c>
      <c r="F41" s="290">
        <v>1086</v>
      </c>
      <c r="G41" s="290">
        <v>943078</v>
      </c>
      <c r="H41" s="290" t="s">
        <v>59</v>
      </c>
      <c r="I41" s="291" t="s">
        <v>59</v>
      </c>
      <c r="J41" s="318">
        <v>2</v>
      </c>
      <c r="K41" s="319"/>
      <c r="L41" s="245">
        <v>15567</v>
      </c>
      <c r="M41" s="245">
        <v>10233</v>
      </c>
      <c r="N41" s="245">
        <v>73</v>
      </c>
      <c r="O41" s="245">
        <v>5261</v>
      </c>
      <c r="P41" s="245">
        <v>4011</v>
      </c>
      <c r="Q41" s="245">
        <v>894</v>
      </c>
      <c r="R41" s="246">
        <v>3117</v>
      </c>
      <c r="S41" s="247">
        <v>1393</v>
      </c>
      <c r="T41" s="247">
        <v>113</v>
      </c>
      <c r="U41" s="247">
        <v>65</v>
      </c>
      <c r="V41" s="247">
        <v>23</v>
      </c>
      <c r="W41" s="247">
        <v>1033</v>
      </c>
      <c r="X41" s="248">
        <v>490</v>
      </c>
      <c r="Y41" s="249">
        <v>77682</v>
      </c>
      <c r="Z41" s="249">
        <v>55052</v>
      </c>
      <c r="AA41" s="250">
        <v>70.900000000000006</v>
      </c>
      <c r="AB41" s="320">
        <v>1012918</v>
      </c>
      <c r="AC41" s="321"/>
    </row>
    <row r="42" spans="1:29" ht="19.5" customHeight="1">
      <c r="A42" s="60" t="s">
        <v>236</v>
      </c>
      <c r="B42" s="75"/>
      <c r="C42" s="75"/>
      <c r="D42" s="23"/>
      <c r="E42" s="74"/>
      <c r="F42" s="74"/>
      <c r="G42" s="74"/>
      <c r="H42" s="23"/>
      <c r="I42" s="23"/>
      <c r="J42" s="322" t="s">
        <v>231</v>
      </c>
      <c r="K42" s="323"/>
      <c r="L42" s="292">
        <v>15133</v>
      </c>
      <c r="M42" s="292">
        <v>10009</v>
      </c>
      <c r="N42" s="292">
        <v>91</v>
      </c>
      <c r="O42" s="292">
        <v>5033</v>
      </c>
      <c r="P42" s="292">
        <v>4124</v>
      </c>
      <c r="Q42" s="292">
        <v>908</v>
      </c>
      <c r="R42" s="293">
        <v>3216</v>
      </c>
      <c r="S42" s="294">
        <v>1468</v>
      </c>
      <c r="T42" s="294">
        <v>104</v>
      </c>
      <c r="U42" s="294">
        <v>94</v>
      </c>
      <c r="V42" s="294">
        <v>41</v>
      </c>
      <c r="W42" s="294">
        <v>987</v>
      </c>
      <c r="X42" s="295">
        <v>522</v>
      </c>
      <c r="Y42" s="296">
        <v>75104</v>
      </c>
      <c r="Z42" s="296">
        <v>55058</v>
      </c>
      <c r="AA42" s="297">
        <v>73.3</v>
      </c>
      <c r="AB42" s="324">
        <v>1010654</v>
      </c>
      <c r="AC42" s="322"/>
    </row>
    <row r="43" spans="1:29" ht="19.5" customHeight="1">
      <c r="J43" s="60" t="s">
        <v>235</v>
      </c>
      <c r="L43" s="76"/>
      <c r="M43" s="77"/>
      <c r="N43" s="77"/>
      <c r="O43" s="77"/>
      <c r="P43" s="77"/>
      <c r="Q43" s="77"/>
      <c r="R43" s="77"/>
      <c r="S43" s="77"/>
      <c r="T43" s="78"/>
      <c r="U43" s="78"/>
      <c r="V43" s="78"/>
      <c r="W43" s="78"/>
      <c r="X43" s="78"/>
      <c r="Y43" s="79"/>
      <c r="Z43" s="79"/>
      <c r="AA43" s="78"/>
      <c r="AB43" s="80"/>
    </row>
    <row r="46" spans="1:29">
      <c r="L46" s="168"/>
    </row>
    <row r="52" spans="10:29"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</row>
  </sheetData>
  <mergeCells count="180">
    <mergeCell ref="B1:I1"/>
    <mergeCell ref="A3:A5"/>
    <mergeCell ref="B3:D3"/>
    <mergeCell ref="E3:E5"/>
    <mergeCell ref="F3:I3"/>
    <mergeCell ref="J3:O3"/>
    <mergeCell ref="L4:M5"/>
    <mergeCell ref="N4:O5"/>
    <mergeCell ref="P3:Q5"/>
    <mergeCell ref="R3:S5"/>
    <mergeCell ref="T3:U5"/>
    <mergeCell ref="V3:W5"/>
    <mergeCell ref="B4:B5"/>
    <mergeCell ref="C4:C5"/>
    <mergeCell ref="D4:D5"/>
    <mergeCell ref="F4:H4"/>
    <mergeCell ref="I4:I5"/>
    <mergeCell ref="J4:K5"/>
    <mergeCell ref="A8:A9"/>
    <mergeCell ref="J8:K8"/>
    <mergeCell ref="L8:M8"/>
    <mergeCell ref="N8:O8"/>
    <mergeCell ref="P8:Q8"/>
    <mergeCell ref="A6:A7"/>
    <mergeCell ref="J6:K6"/>
    <mergeCell ref="L6:M6"/>
    <mergeCell ref="N6:O6"/>
    <mergeCell ref="P6:Q6"/>
    <mergeCell ref="R8:S8"/>
    <mergeCell ref="T8:U8"/>
    <mergeCell ref="V8:W8"/>
    <mergeCell ref="J9:K9"/>
    <mergeCell ref="L9:M9"/>
    <mergeCell ref="N9:O9"/>
    <mergeCell ref="T6:U6"/>
    <mergeCell ref="V6:W6"/>
    <mergeCell ref="J7:K7"/>
    <mergeCell ref="L7:M7"/>
    <mergeCell ref="N7:O7"/>
    <mergeCell ref="R6:S6"/>
    <mergeCell ref="A12:A13"/>
    <mergeCell ref="J12:K12"/>
    <mergeCell ref="L12:M12"/>
    <mergeCell ref="N12:O12"/>
    <mergeCell ref="P12:Q12"/>
    <mergeCell ref="A10:A11"/>
    <mergeCell ref="J10:K10"/>
    <mergeCell ref="L10:M10"/>
    <mergeCell ref="N10:O10"/>
    <mergeCell ref="P10:Q10"/>
    <mergeCell ref="R12:S12"/>
    <mergeCell ref="T12:U12"/>
    <mergeCell ref="V12:W12"/>
    <mergeCell ref="J13:K13"/>
    <mergeCell ref="L13:M13"/>
    <mergeCell ref="N13:O13"/>
    <mergeCell ref="T10:U10"/>
    <mergeCell ref="V10:W10"/>
    <mergeCell ref="J11:K11"/>
    <mergeCell ref="L11:M11"/>
    <mergeCell ref="N11:O11"/>
    <mergeCell ref="R10:S10"/>
    <mergeCell ref="T14:U14"/>
    <mergeCell ref="V14:W14"/>
    <mergeCell ref="J15:K15"/>
    <mergeCell ref="L15:M15"/>
    <mergeCell ref="N15:O15"/>
    <mergeCell ref="A16:C16"/>
    <mergeCell ref="A14:A15"/>
    <mergeCell ref="J14:K14"/>
    <mergeCell ref="L14:M14"/>
    <mergeCell ref="N14:O14"/>
    <mergeCell ref="P14:Q14"/>
    <mergeCell ref="R14:S14"/>
    <mergeCell ref="A17:K17"/>
    <mergeCell ref="A18:I18"/>
    <mergeCell ref="A22:C22"/>
    <mergeCell ref="D22:F22"/>
    <mergeCell ref="A23:A24"/>
    <mergeCell ref="B23:C23"/>
    <mergeCell ref="D23:E23"/>
    <mergeCell ref="F23:G23"/>
    <mergeCell ref="H23:I23"/>
    <mergeCell ref="J23:M23"/>
    <mergeCell ref="Z25:AA25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R27:S27"/>
    <mergeCell ref="T27:U27"/>
    <mergeCell ref="V27:W27"/>
    <mergeCell ref="X27:Y27"/>
    <mergeCell ref="Z27:AA27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5:K25"/>
    <mergeCell ref="L25:M25"/>
    <mergeCell ref="N25:O25"/>
    <mergeCell ref="P25:Q25"/>
    <mergeCell ref="R25:S25"/>
    <mergeCell ref="T25:U25"/>
    <mergeCell ref="V25:W25"/>
    <mergeCell ref="X25:Y25"/>
    <mergeCell ref="AB27:AC27"/>
    <mergeCell ref="J28:K28"/>
    <mergeCell ref="L28:M28"/>
    <mergeCell ref="N28:O28"/>
    <mergeCell ref="P28:Q28"/>
    <mergeCell ref="R28:S28"/>
    <mergeCell ref="T28:U28"/>
    <mergeCell ref="AB29:AC29"/>
    <mergeCell ref="A33:I33"/>
    <mergeCell ref="J33:AC33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J27:K27"/>
    <mergeCell ref="L27:M27"/>
    <mergeCell ref="N27:O27"/>
    <mergeCell ref="P27:Q27"/>
    <mergeCell ref="A34:B34"/>
    <mergeCell ref="A35:A36"/>
    <mergeCell ref="B35:C35"/>
    <mergeCell ref="D35:E35"/>
    <mergeCell ref="F35:G35"/>
    <mergeCell ref="H35:I35"/>
    <mergeCell ref="V29:W29"/>
    <mergeCell ref="X29:Y29"/>
    <mergeCell ref="Z29:AA29"/>
    <mergeCell ref="AB35:AC37"/>
    <mergeCell ref="L36:L37"/>
    <mergeCell ref="M36:M37"/>
    <mergeCell ref="N36:N37"/>
    <mergeCell ref="O36:O37"/>
    <mergeCell ref="P36:P37"/>
    <mergeCell ref="Q36:Q37"/>
    <mergeCell ref="R36:X36"/>
    <mergeCell ref="J35:K37"/>
    <mergeCell ref="L35:O35"/>
    <mergeCell ref="P35:X35"/>
    <mergeCell ref="Y35:Y37"/>
    <mergeCell ref="Z35:Z37"/>
    <mergeCell ref="AA35:AA37"/>
    <mergeCell ref="J41:K41"/>
    <mergeCell ref="AB41:AC41"/>
    <mergeCell ref="J42:K42"/>
    <mergeCell ref="AB42:AC42"/>
    <mergeCell ref="J38:K38"/>
    <mergeCell ref="AB38:AC38"/>
    <mergeCell ref="J39:K39"/>
    <mergeCell ref="AB39:AC39"/>
    <mergeCell ref="J40:K40"/>
    <mergeCell ref="AB40:AC40"/>
  </mergeCells>
  <phoneticPr fontId="2"/>
  <pageMargins left="0.7" right="0.7" top="0.75" bottom="0.75" header="0.3" footer="0.3"/>
  <pageSetup paperSize="9" orientation="portrait" r:id="rId1"/>
  <colBreaks count="1" manualBreakCount="1">
    <brk id="9" max="3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9.5" style="21" customWidth="1"/>
    <col min="2" max="9" width="9.625" style="21" customWidth="1"/>
    <col min="10" max="17" width="10.875" style="21" customWidth="1"/>
    <col min="18" max="16384" width="9" style="21"/>
  </cols>
  <sheetData>
    <row r="1" spans="1:17" ht="18.75">
      <c r="A1" s="465" t="s">
        <v>111</v>
      </c>
      <c r="B1" s="465"/>
      <c r="C1" s="465"/>
      <c r="D1" s="465"/>
      <c r="E1" s="465"/>
      <c r="F1" s="465"/>
      <c r="G1" s="465"/>
      <c r="H1" s="20"/>
      <c r="I1" s="20"/>
      <c r="J1" s="465" t="s">
        <v>176</v>
      </c>
      <c r="K1" s="465"/>
      <c r="L1" s="465"/>
      <c r="M1" s="465"/>
      <c r="N1" s="465"/>
      <c r="O1" s="465"/>
      <c r="P1" s="465"/>
      <c r="Q1" s="20"/>
    </row>
    <row r="2" spans="1:17">
      <c r="A2" s="22" t="s">
        <v>110</v>
      </c>
      <c r="B2" s="22"/>
      <c r="C2" s="22"/>
      <c r="D2" s="22"/>
      <c r="E2" s="22"/>
      <c r="F2" s="22"/>
      <c r="G2" s="85" t="s">
        <v>97</v>
      </c>
      <c r="L2" s="42"/>
      <c r="M2" s="22"/>
      <c r="N2" s="22"/>
      <c r="O2" s="495" t="s">
        <v>76</v>
      </c>
      <c r="P2" s="495"/>
    </row>
    <row r="3" spans="1:17" ht="30.6" customHeight="1">
      <c r="A3" s="220" t="s">
        <v>108</v>
      </c>
      <c r="B3" s="496" t="s">
        <v>107</v>
      </c>
      <c r="C3" s="497"/>
      <c r="D3" s="498" t="s">
        <v>106</v>
      </c>
      <c r="E3" s="500" t="s">
        <v>105</v>
      </c>
      <c r="F3" s="502" t="s">
        <v>104</v>
      </c>
      <c r="G3" s="504" t="s">
        <v>60</v>
      </c>
      <c r="J3" s="456" t="s">
        <v>28</v>
      </c>
      <c r="K3" s="466" t="s">
        <v>79</v>
      </c>
      <c r="L3" s="447"/>
      <c r="M3" s="468" t="s">
        <v>74</v>
      </c>
      <c r="N3" s="456"/>
      <c r="O3" s="468" t="s">
        <v>73</v>
      </c>
      <c r="P3" s="455"/>
    </row>
    <row r="4" spans="1:17" ht="21" customHeight="1">
      <c r="A4" s="220"/>
      <c r="B4" s="114" t="s">
        <v>100</v>
      </c>
      <c r="C4" s="113" t="s">
        <v>101</v>
      </c>
      <c r="D4" s="499"/>
      <c r="E4" s="501"/>
      <c r="F4" s="503"/>
      <c r="G4" s="505"/>
      <c r="J4" s="456"/>
      <c r="K4" s="467"/>
      <c r="L4" s="449"/>
      <c r="M4" s="457" t="s">
        <v>72</v>
      </c>
      <c r="N4" s="89"/>
      <c r="O4" s="506" t="s">
        <v>225</v>
      </c>
      <c r="P4" s="466" t="s">
        <v>70</v>
      </c>
    </row>
    <row r="5" spans="1:17" ht="21" customHeight="1">
      <c r="A5" s="109" t="s">
        <v>227</v>
      </c>
      <c r="B5" s="112">
        <v>57060</v>
      </c>
      <c r="C5" s="224">
        <v>5274</v>
      </c>
      <c r="D5" s="111">
        <v>7114</v>
      </c>
      <c r="E5" s="111">
        <v>8154</v>
      </c>
      <c r="F5" s="111">
        <v>3291</v>
      </c>
      <c r="G5" s="110">
        <v>80893</v>
      </c>
      <c r="J5" s="456"/>
      <c r="K5" s="219" t="s">
        <v>69</v>
      </c>
      <c r="L5" s="219" t="s">
        <v>68</v>
      </c>
      <c r="M5" s="459"/>
      <c r="N5" s="221" t="s">
        <v>238</v>
      </c>
      <c r="O5" s="474"/>
      <c r="P5" s="467"/>
    </row>
    <row r="6" spans="1:17" ht="21" customHeight="1">
      <c r="A6" s="109">
        <v>30</v>
      </c>
      <c r="B6" s="108">
        <v>60145</v>
      </c>
      <c r="C6" s="224">
        <v>7336</v>
      </c>
      <c r="D6" s="107">
        <v>7080</v>
      </c>
      <c r="E6" s="107">
        <v>8008</v>
      </c>
      <c r="F6" s="107">
        <v>4277</v>
      </c>
      <c r="G6" s="106">
        <v>86846</v>
      </c>
      <c r="J6" s="197" t="s">
        <v>187</v>
      </c>
      <c r="K6" s="82">
        <v>4</v>
      </c>
      <c r="L6" s="82">
        <v>68</v>
      </c>
      <c r="M6" s="82">
        <v>41</v>
      </c>
      <c r="N6" s="82">
        <v>41</v>
      </c>
      <c r="O6" s="82">
        <v>28</v>
      </c>
      <c r="P6" s="235">
        <v>8</v>
      </c>
    </row>
    <row r="7" spans="1:17" ht="21" customHeight="1">
      <c r="A7" s="109" t="s">
        <v>228</v>
      </c>
      <c r="B7" s="108">
        <v>54329</v>
      </c>
      <c r="C7" s="224">
        <v>7810</v>
      </c>
      <c r="D7" s="107">
        <v>6606</v>
      </c>
      <c r="E7" s="107">
        <v>6829</v>
      </c>
      <c r="F7" s="107">
        <v>6475</v>
      </c>
      <c r="G7" s="106">
        <v>82049</v>
      </c>
      <c r="J7" s="205">
        <v>2</v>
      </c>
      <c r="K7" s="82">
        <v>4</v>
      </c>
      <c r="L7" s="82">
        <v>68</v>
      </c>
      <c r="M7" s="82">
        <v>50</v>
      </c>
      <c r="N7" s="82">
        <v>50</v>
      </c>
      <c r="O7" s="82">
        <v>25</v>
      </c>
      <c r="P7" s="235">
        <v>12</v>
      </c>
    </row>
    <row r="8" spans="1:17" ht="21" customHeight="1">
      <c r="A8" s="109">
        <v>2</v>
      </c>
      <c r="B8" s="112">
        <v>18378</v>
      </c>
      <c r="C8" s="223" t="s">
        <v>143</v>
      </c>
      <c r="D8" s="111">
        <v>540</v>
      </c>
      <c r="E8" s="111">
        <v>1960</v>
      </c>
      <c r="F8" s="111">
        <v>1314</v>
      </c>
      <c r="G8" s="110">
        <v>22192</v>
      </c>
      <c r="J8" s="289" t="s">
        <v>229</v>
      </c>
      <c r="K8" s="281">
        <v>4</v>
      </c>
      <c r="L8" s="281">
        <v>54</v>
      </c>
      <c r="M8" s="281">
        <v>50</v>
      </c>
      <c r="N8" s="281">
        <v>50</v>
      </c>
      <c r="O8" s="281">
        <v>23</v>
      </c>
      <c r="P8" s="283">
        <v>15</v>
      </c>
    </row>
    <row r="9" spans="1:17" ht="21" customHeight="1">
      <c r="A9" s="303" t="s">
        <v>229</v>
      </c>
      <c r="B9" s="304">
        <v>16607</v>
      </c>
      <c r="C9" s="305">
        <v>527</v>
      </c>
      <c r="D9" s="306">
        <v>851</v>
      </c>
      <c r="E9" s="306">
        <v>1708</v>
      </c>
      <c r="F9" s="306">
        <v>1033</v>
      </c>
      <c r="G9" s="307">
        <v>20726</v>
      </c>
      <c r="J9" s="199" t="s">
        <v>67</v>
      </c>
      <c r="L9" s="86"/>
      <c r="M9" s="22"/>
      <c r="N9" s="22"/>
      <c r="O9" s="22"/>
      <c r="P9" s="22"/>
    </row>
    <row r="10" spans="1:17" ht="16.899999999999999" customHeight="1">
      <c r="A10" s="105" t="s">
        <v>99</v>
      </c>
      <c r="C10" s="105"/>
      <c r="D10" s="469"/>
      <c r="E10" s="469"/>
      <c r="F10" s="469"/>
      <c r="G10" s="469"/>
      <c r="H10" s="469"/>
      <c r="I10" s="469"/>
    </row>
    <row r="11" spans="1:17" ht="14.1" customHeight="1">
      <c r="A11" s="470" t="s">
        <v>244</v>
      </c>
      <c r="B11" s="470"/>
      <c r="C11" s="470"/>
      <c r="D11" s="470"/>
      <c r="E11" s="470"/>
      <c r="F11" s="470"/>
      <c r="G11" s="470"/>
      <c r="H11" s="470"/>
      <c r="I11" s="470"/>
    </row>
    <row r="12" spans="1:17" ht="14.1" customHeight="1">
      <c r="A12" s="470" t="s">
        <v>245</v>
      </c>
      <c r="B12" s="470"/>
      <c r="C12" s="470"/>
      <c r="D12" s="470"/>
      <c r="E12" s="470"/>
      <c r="F12" s="470"/>
      <c r="G12" s="470"/>
      <c r="H12" s="470"/>
      <c r="I12" s="470"/>
    </row>
    <row r="13" spans="1:17" ht="14.1" customHeight="1">
      <c r="A13" s="104" t="s">
        <v>246</v>
      </c>
      <c r="B13" s="104"/>
      <c r="C13" s="104"/>
      <c r="D13" s="104"/>
      <c r="E13" s="104"/>
      <c r="F13" s="104"/>
      <c r="G13" s="104"/>
      <c r="H13" s="104"/>
      <c r="I13" s="104"/>
      <c r="O13" s="168"/>
    </row>
    <row r="14" spans="1:17" ht="18.75">
      <c r="A14" s="358" t="s">
        <v>98</v>
      </c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103"/>
      <c r="O14" s="103"/>
      <c r="P14" s="103"/>
      <c r="Q14" s="103"/>
    </row>
    <row r="15" spans="1:17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64" t="s">
        <v>97</v>
      </c>
      <c r="P15" s="23"/>
    </row>
    <row r="16" spans="1:17" ht="24" customHeight="1">
      <c r="A16" s="343" t="s">
        <v>28</v>
      </c>
      <c r="B16" s="347" t="s">
        <v>96</v>
      </c>
      <c r="C16" s="475"/>
      <c r="D16" s="476" t="s">
        <v>95</v>
      </c>
      <c r="E16" s="477"/>
      <c r="F16" s="476" t="s">
        <v>94</v>
      </c>
      <c r="G16" s="486"/>
      <c r="H16" s="475" t="s">
        <v>93</v>
      </c>
      <c r="I16" s="347"/>
      <c r="J16" s="475" t="s">
        <v>92</v>
      </c>
      <c r="K16" s="345"/>
      <c r="L16" s="345" t="s">
        <v>91</v>
      </c>
      <c r="M16" s="347"/>
    </row>
    <row r="17" spans="1:29" ht="30" customHeight="1">
      <c r="A17" s="344"/>
      <c r="B17" s="64" t="s">
        <v>90</v>
      </c>
      <c r="C17" s="102" t="s">
        <v>89</v>
      </c>
      <c r="D17" s="64" t="s">
        <v>90</v>
      </c>
      <c r="E17" s="102" t="s">
        <v>89</v>
      </c>
      <c r="F17" s="64" t="s">
        <v>90</v>
      </c>
      <c r="G17" s="102" t="s">
        <v>89</v>
      </c>
      <c r="H17" s="222" t="s">
        <v>223</v>
      </c>
      <c r="I17" s="101" t="s">
        <v>89</v>
      </c>
      <c r="J17" s="193" t="s">
        <v>90</v>
      </c>
      <c r="K17" s="102" t="s">
        <v>89</v>
      </c>
      <c r="L17" s="190" t="s">
        <v>90</v>
      </c>
      <c r="M17" s="101" t="s">
        <v>89</v>
      </c>
    </row>
    <row r="18" spans="1:29" ht="18.75" customHeight="1">
      <c r="A18" s="109" t="s">
        <v>227</v>
      </c>
      <c r="B18" s="98">
        <v>7165</v>
      </c>
      <c r="C18" s="98">
        <v>1547250</v>
      </c>
      <c r="D18" s="98">
        <v>34</v>
      </c>
      <c r="E18" s="98">
        <v>1566</v>
      </c>
      <c r="F18" s="98">
        <v>1393</v>
      </c>
      <c r="G18" s="98">
        <v>76168</v>
      </c>
      <c r="H18" s="100">
        <v>879</v>
      </c>
      <c r="I18" s="233">
        <v>363070</v>
      </c>
      <c r="J18" s="100">
        <v>151</v>
      </c>
      <c r="K18" s="99" t="s">
        <v>59</v>
      </c>
      <c r="L18" s="98">
        <v>817</v>
      </c>
      <c r="M18" s="97">
        <v>41372</v>
      </c>
    </row>
    <row r="19" spans="1:29" ht="18.75" customHeight="1">
      <c r="A19" s="109">
        <v>30</v>
      </c>
      <c r="B19" s="98">
        <v>7011</v>
      </c>
      <c r="C19" s="98">
        <v>1509130</v>
      </c>
      <c r="D19" s="98">
        <v>38</v>
      </c>
      <c r="E19" s="98">
        <v>1227</v>
      </c>
      <c r="F19" s="98">
        <v>1389</v>
      </c>
      <c r="G19" s="98">
        <v>75477</v>
      </c>
      <c r="H19" s="100">
        <v>838</v>
      </c>
      <c r="I19" s="233">
        <v>364051</v>
      </c>
      <c r="J19" s="100">
        <v>152</v>
      </c>
      <c r="K19" s="99" t="s">
        <v>59</v>
      </c>
      <c r="L19" s="98">
        <v>843</v>
      </c>
      <c r="M19" s="97">
        <v>40004</v>
      </c>
    </row>
    <row r="20" spans="1:29" ht="18.75" customHeight="1">
      <c r="A20" s="109" t="s">
        <v>228</v>
      </c>
      <c r="B20" s="98">
        <v>6815</v>
      </c>
      <c r="C20" s="98">
        <v>1468170</v>
      </c>
      <c r="D20" s="98">
        <v>35</v>
      </c>
      <c r="E20" s="98">
        <v>1227</v>
      </c>
      <c r="F20" s="98">
        <v>1412</v>
      </c>
      <c r="G20" s="98">
        <v>75586</v>
      </c>
      <c r="H20" s="100">
        <v>821</v>
      </c>
      <c r="I20" s="233">
        <v>447190</v>
      </c>
      <c r="J20" s="100">
        <v>145</v>
      </c>
      <c r="K20" s="99" t="s">
        <v>59</v>
      </c>
      <c r="L20" s="98">
        <v>879</v>
      </c>
      <c r="M20" s="97">
        <v>41976</v>
      </c>
    </row>
    <row r="21" spans="1:29" ht="18.75" customHeight="1">
      <c r="A21" s="109">
        <v>2</v>
      </c>
      <c r="B21" s="98">
        <v>6590</v>
      </c>
      <c r="C21" s="98">
        <v>1417010</v>
      </c>
      <c r="D21" s="98">
        <v>32</v>
      </c>
      <c r="E21" s="98">
        <v>1089</v>
      </c>
      <c r="F21" s="98">
        <v>1402</v>
      </c>
      <c r="G21" s="98">
        <v>76392</v>
      </c>
      <c r="H21" s="100">
        <v>810</v>
      </c>
      <c r="I21" s="233">
        <v>339399</v>
      </c>
      <c r="J21" s="100">
        <v>148</v>
      </c>
      <c r="K21" s="99" t="s">
        <v>59</v>
      </c>
      <c r="L21" s="98">
        <v>907</v>
      </c>
      <c r="M21" s="97">
        <v>43084</v>
      </c>
    </row>
    <row r="22" spans="1:29" s="74" customFormat="1" ht="18.75" customHeight="1">
      <c r="A22" s="269" t="s">
        <v>229</v>
      </c>
      <c r="B22" s="262">
        <v>6418</v>
      </c>
      <c r="C22" s="262">
        <v>1377340</v>
      </c>
      <c r="D22" s="262">
        <v>35</v>
      </c>
      <c r="E22" s="262">
        <v>867</v>
      </c>
      <c r="F22" s="262">
        <v>1383</v>
      </c>
      <c r="G22" s="262">
        <v>75881</v>
      </c>
      <c r="H22" s="263">
        <v>786</v>
      </c>
      <c r="I22" s="268">
        <v>334662</v>
      </c>
      <c r="J22" s="263">
        <v>147</v>
      </c>
      <c r="K22" s="270" t="s">
        <v>59</v>
      </c>
      <c r="L22" s="262">
        <v>895</v>
      </c>
      <c r="M22" s="271">
        <v>43664</v>
      </c>
    </row>
    <row r="23" spans="1:29">
      <c r="A23" s="75" t="s">
        <v>88</v>
      </c>
      <c r="B23" s="9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29">
      <c r="A24" s="75"/>
      <c r="B24" s="9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29" ht="10.5" customHeight="1">
      <c r="A25" s="75"/>
      <c r="B25" s="96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29" ht="18.75">
      <c r="A26" s="465" t="s">
        <v>87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</row>
    <row r="27" spans="1:29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M27" s="24" t="s">
        <v>76</v>
      </c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</row>
    <row r="28" spans="1:29" ht="18.75" customHeight="1">
      <c r="A28" s="458" t="s">
        <v>28</v>
      </c>
      <c r="B28" s="487" t="s">
        <v>86</v>
      </c>
      <c r="C28" s="487"/>
      <c r="D28" s="487"/>
      <c r="E28" s="487"/>
      <c r="F28" s="487"/>
      <c r="G28" s="487"/>
      <c r="H28" s="468" t="s">
        <v>85</v>
      </c>
      <c r="I28" s="455"/>
      <c r="J28" s="455" t="s">
        <v>84</v>
      </c>
      <c r="K28" s="456"/>
      <c r="L28" s="468" t="s">
        <v>73</v>
      </c>
      <c r="M28" s="455"/>
    </row>
    <row r="29" spans="1:29" ht="18.75" customHeight="1">
      <c r="A29" s="471"/>
      <c r="B29" s="445" t="s">
        <v>83</v>
      </c>
      <c r="C29" s="472"/>
      <c r="D29" s="473" t="s">
        <v>82</v>
      </c>
      <c r="E29" s="473"/>
      <c r="F29" s="444" t="s">
        <v>81</v>
      </c>
      <c r="G29" s="444"/>
      <c r="H29" s="457" t="s">
        <v>72</v>
      </c>
      <c r="I29" s="84"/>
      <c r="J29" s="95"/>
      <c r="K29" s="94"/>
      <c r="L29" s="493" t="s">
        <v>224</v>
      </c>
      <c r="M29" s="466" t="s">
        <v>80</v>
      </c>
    </row>
    <row r="30" spans="1:29" ht="18.75" customHeight="1">
      <c r="A30" s="460"/>
      <c r="B30" s="26" t="s">
        <v>69</v>
      </c>
      <c r="C30" s="26" t="s">
        <v>68</v>
      </c>
      <c r="D30" s="26" t="s">
        <v>69</v>
      </c>
      <c r="E30" s="26" t="s">
        <v>68</v>
      </c>
      <c r="F30" s="26" t="s">
        <v>69</v>
      </c>
      <c r="G30" s="26" t="s">
        <v>68</v>
      </c>
      <c r="H30" s="474"/>
      <c r="I30" s="93" t="s">
        <v>238</v>
      </c>
      <c r="J30" s="191" t="s">
        <v>239</v>
      </c>
      <c r="K30" s="192" t="s">
        <v>77</v>
      </c>
      <c r="L30" s="494"/>
      <c r="M30" s="467"/>
    </row>
    <row r="31" spans="1:29" ht="18.75" customHeight="1">
      <c r="A31" s="109" t="s">
        <v>227</v>
      </c>
      <c r="B31" s="82">
        <v>20</v>
      </c>
      <c r="C31" s="82">
        <v>2227</v>
      </c>
      <c r="D31" s="82">
        <v>9</v>
      </c>
      <c r="E31" s="82">
        <v>715</v>
      </c>
      <c r="F31" s="82">
        <v>11</v>
      </c>
      <c r="G31" s="82">
        <v>1512</v>
      </c>
      <c r="H31" s="82">
        <v>1956</v>
      </c>
      <c r="I31" s="308">
        <v>789</v>
      </c>
      <c r="J31" s="310">
        <v>396</v>
      </c>
      <c r="K31" s="82">
        <v>775</v>
      </c>
      <c r="L31" s="302">
        <v>436</v>
      </c>
      <c r="M31" s="302">
        <v>107</v>
      </c>
    </row>
    <row r="32" spans="1:29" ht="18.75" customHeight="1">
      <c r="A32" s="109">
        <v>30</v>
      </c>
      <c r="B32" s="82">
        <v>20</v>
      </c>
      <c r="C32" s="82">
        <v>2223</v>
      </c>
      <c r="D32" s="82">
        <v>9</v>
      </c>
      <c r="E32" s="82">
        <v>714</v>
      </c>
      <c r="F32" s="82">
        <v>11</v>
      </c>
      <c r="G32" s="82">
        <v>1509</v>
      </c>
      <c r="H32" s="82">
        <v>1951</v>
      </c>
      <c r="I32" s="308">
        <v>757</v>
      </c>
      <c r="J32" s="309">
        <v>389</v>
      </c>
      <c r="K32" s="82">
        <v>810</v>
      </c>
      <c r="L32" s="302">
        <v>427</v>
      </c>
      <c r="M32" s="302">
        <v>86</v>
      </c>
    </row>
    <row r="33" spans="1:17" ht="18.75" customHeight="1">
      <c r="A33" s="109" t="s">
        <v>228</v>
      </c>
      <c r="B33" s="82">
        <v>20</v>
      </c>
      <c r="C33" s="82">
        <v>2118</v>
      </c>
      <c r="D33" s="82">
        <v>9</v>
      </c>
      <c r="E33" s="82">
        <v>714</v>
      </c>
      <c r="F33" s="82">
        <v>11</v>
      </c>
      <c r="G33" s="82">
        <v>1504</v>
      </c>
      <c r="H33" s="82">
        <v>1917</v>
      </c>
      <c r="I33" s="308">
        <v>726</v>
      </c>
      <c r="J33" s="309">
        <v>409</v>
      </c>
      <c r="K33" s="82">
        <v>785</v>
      </c>
      <c r="L33" s="302">
        <v>427</v>
      </c>
      <c r="M33" s="302">
        <v>84</v>
      </c>
    </row>
    <row r="34" spans="1:17" s="25" customFormat="1" ht="18.75" customHeight="1">
      <c r="A34" s="109">
        <v>2</v>
      </c>
      <c r="B34" s="82">
        <v>19</v>
      </c>
      <c r="C34" s="82">
        <v>2153</v>
      </c>
      <c r="D34" s="82">
        <v>7</v>
      </c>
      <c r="E34" s="82">
        <v>619</v>
      </c>
      <c r="F34" s="82">
        <v>12</v>
      </c>
      <c r="G34" s="82">
        <v>1534</v>
      </c>
      <c r="H34" s="82">
        <v>1857</v>
      </c>
      <c r="I34" s="308">
        <v>696</v>
      </c>
      <c r="J34" s="309">
        <v>367</v>
      </c>
      <c r="K34" s="82">
        <v>794</v>
      </c>
      <c r="L34" s="82">
        <v>397</v>
      </c>
      <c r="M34" s="302">
        <v>85</v>
      </c>
    </row>
    <row r="35" spans="1:17" ht="18.75" customHeight="1">
      <c r="A35" s="311" t="s">
        <v>229</v>
      </c>
      <c r="B35" s="312">
        <v>19</v>
      </c>
      <c r="C35" s="281">
        <v>2112</v>
      </c>
      <c r="D35" s="281">
        <v>7</v>
      </c>
      <c r="E35" s="281">
        <v>579</v>
      </c>
      <c r="F35" s="281">
        <v>12</v>
      </c>
      <c r="G35" s="281">
        <v>1533</v>
      </c>
      <c r="H35" s="281">
        <v>1779</v>
      </c>
      <c r="I35" s="283">
        <v>684</v>
      </c>
      <c r="J35" s="313">
        <v>324</v>
      </c>
      <c r="K35" s="281">
        <v>771</v>
      </c>
      <c r="L35" s="281">
        <v>354</v>
      </c>
      <c r="M35" s="283">
        <v>109</v>
      </c>
    </row>
    <row r="36" spans="1:17">
      <c r="A36" s="87" t="s">
        <v>67</v>
      </c>
      <c r="B36" s="91"/>
      <c r="C36" s="22"/>
      <c r="D36" s="22"/>
      <c r="E36" s="22"/>
      <c r="F36" s="22"/>
      <c r="G36" s="22"/>
      <c r="H36" s="22"/>
      <c r="I36" s="22"/>
      <c r="J36" s="90"/>
      <c r="K36" s="90"/>
      <c r="L36" s="90"/>
      <c r="M36" s="90"/>
    </row>
    <row r="37" spans="1:17">
      <c r="A37" s="81"/>
      <c r="B37" s="86"/>
      <c r="C37" s="22"/>
      <c r="D37" s="22"/>
      <c r="E37" s="22"/>
      <c r="F37" s="22"/>
      <c r="G37" s="22"/>
      <c r="H37" s="22"/>
      <c r="I37" s="22"/>
      <c r="J37" s="90"/>
      <c r="K37" s="90"/>
      <c r="L37" s="90"/>
      <c r="M37" s="90"/>
    </row>
    <row r="38" spans="1:17" ht="10.5" customHeight="1">
      <c r="A38" s="81"/>
      <c r="B38" s="86"/>
      <c r="C38" s="22"/>
      <c r="D38" s="22"/>
      <c r="E38" s="22"/>
      <c r="F38" s="22"/>
      <c r="G38" s="22"/>
      <c r="H38" s="22"/>
      <c r="I38" s="22"/>
      <c r="J38" s="90"/>
      <c r="K38" s="90"/>
      <c r="L38" s="90"/>
      <c r="M38" s="90"/>
    </row>
    <row r="39" spans="1:17" ht="18.75">
      <c r="A39" s="464" t="s">
        <v>174</v>
      </c>
      <c r="B39" s="464"/>
      <c r="C39" s="464"/>
      <c r="D39" s="464"/>
      <c r="E39" s="464"/>
      <c r="F39" s="464"/>
      <c r="G39" s="464"/>
      <c r="H39" s="464"/>
      <c r="J39" s="465" t="s">
        <v>175</v>
      </c>
      <c r="K39" s="465"/>
      <c r="L39" s="465"/>
      <c r="M39" s="465"/>
      <c r="N39" s="465"/>
      <c r="O39" s="465"/>
      <c r="P39" s="465"/>
    </row>
    <row r="40" spans="1:17">
      <c r="A40" s="42"/>
      <c r="B40" s="42"/>
      <c r="C40" s="42"/>
      <c r="D40" s="42"/>
      <c r="E40" s="42"/>
      <c r="F40" s="42"/>
      <c r="G40" s="42"/>
      <c r="H40" s="86"/>
      <c r="I40" s="24" t="s">
        <v>186</v>
      </c>
      <c r="J40" s="22"/>
      <c r="K40" s="22"/>
      <c r="L40" s="22"/>
      <c r="M40" s="22"/>
      <c r="N40" s="22"/>
      <c r="O40" s="22"/>
      <c r="P40" s="24" t="s">
        <v>190</v>
      </c>
    </row>
    <row r="41" spans="1:17" ht="18.75" customHeight="1">
      <c r="A41" s="456" t="s">
        <v>28</v>
      </c>
      <c r="B41" s="478" t="s">
        <v>78</v>
      </c>
      <c r="C41" s="479"/>
      <c r="D41" s="468" t="s">
        <v>74</v>
      </c>
      <c r="E41" s="455"/>
      <c r="F41" s="455"/>
      <c r="G41" s="456"/>
      <c r="H41" s="468" t="s">
        <v>73</v>
      </c>
      <c r="I41" s="455"/>
      <c r="J41" s="456" t="s">
        <v>28</v>
      </c>
      <c r="K41" s="489" t="s">
        <v>75</v>
      </c>
      <c r="L41" s="490"/>
      <c r="M41" s="468" t="s">
        <v>74</v>
      </c>
      <c r="N41" s="456"/>
      <c r="O41" s="468" t="s">
        <v>73</v>
      </c>
      <c r="P41" s="455"/>
      <c r="Q41" s="25"/>
    </row>
    <row r="42" spans="1:17" ht="18.75" customHeight="1">
      <c r="A42" s="456"/>
      <c r="B42" s="480"/>
      <c r="C42" s="481"/>
      <c r="D42" s="459" t="s">
        <v>72</v>
      </c>
      <c r="E42" s="84"/>
      <c r="F42" s="84"/>
      <c r="G42" s="183"/>
      <c r="H42" s="482" t="s">
        <v>71</v>
      </c>
      <c r="I42" s="484" t="s">
        <v>70</v>
      </c>
      <c r="J42" s="456"/>
      <c r="K42" s="491"/>
      <c r="L42" s="492"/>
      <c r="M42" s="459" t="s">
        <v>72</v>
      </c>
      <c r="N42" s="84"/>
      <c r="O42" s="482" t="s">
        <v>71</v>
      </c>
      <c r="P42" s="484" t="s">
        <v>70</v>
      </c>
      <c r="Q42" s="25"/>
    </row>
    <row r="43" spans="1:17" ht="18.75" customHeight="1">
      <c r="A43" s="456"/>
      <c r="B43" s="26" t="s">
        <v>69</v>
      </c>
      <c r="C43" s="26" t="s">
        <v>68</v>
      </c>
      <c r="D43" s="468"/>
      <c r="E43" s="184" t="s">
        <v>238</v>
      </c>
      <c r="F43" s="182" t="s">
        <v>239</v>
      </c>
      <c r="G43" s="88" t="s">
        <v>77</v>
      </c>
      <c r="H43" s="483"/>
      <c r="I43" s="485"/>
      <c r="J43" s="456"/>
      <c r="K43" s="26" t="s">
        <v>69</v>
      </c>
      <c r="L43" s="26" t="s">
        <v>68</v>
      </c>
      <c r="M43" s="468"/>
      <c r="N43" s="83" t="s">
        <v>240</v>
      </c>
      <c r="O43" s="483"/>
      <c r="P43" s="485"/>
      <c r="Q43" s="25"/>
    </row>
    <row r="44" spans="1:17" s="39" customFormat="1" ht="18.75" customHeight="1">
      <c r="A44" s="300" t="s">
        <v>242</v>
      </c>
      <c r="B44" s="82">
        <v>4</v>
      </c>
      <c r="C44" s="82">
        <v>619</v>
      </c>
      <c r="D44" s="82">
        <v>572</v>
      </c>
      <c r="E44" s="82">
        <v>34</v>
      </c>
      <c r="F44" s="82">
        <v>188</v>
      </c>
      <c r="G44" s="225">
        <v>350</v>
      </c>
      <c r="H44" s="82">
        <v>93</v>
      </c>
      <c r="I44" s="302">
        <v>19</v>
      </c>
      <c r="J44" s="300" t="s">
        <v>242</v>
      </c>
      <c r="K44" s="82">
        <v>4</v>
      </c>
      <c r="L44" s="82">
        <v>700</v>
      </c>
      <c r="M44" s="82">
        <v>362</v>
      </c>
      <c r="N44" s="82">
        <v>362</v>
      </c>
      <c r="O44" s="82">
        <v>49</v>
      </c>
      <c r="P44" s="308">
        <v>13</v>
      </c>
      <c r="Q44" s="40"/>
    </row>
    <row r="45" spans="1:17" s="39" customFormat="1" ht="18.75" customHeight="1">
      <c r="A45" s="301">
        <v>2</v>
      </c>
      <c r="B45" s="82">
        <v>4</v>
      </c>
      <c r="C45" s="82">
        <v>665</v>
      </c>
      <c r="D45" s="82">
        <v>603</v>
      </c>
      <c r="E45" s="82">
        <v>48</v>
      </c>
      <c r="F45" s="82">
        <v>173</v>
      </c>
      <c r="G45" s="225">
        <v>382</v>
      </c>
      <c r="H45" s="82">
        <v>98</v>
      </c>
      <c r="I45" s="302">
        <v>20</v>
      </c>
      <c r="J45" s="301">
        <v>2</v>
      </c>
      <c r="K45" s="82">
        <v>4</v>
      </c>
      <c r="L45" s="82">
        <v>405</v>
      </c>
      <c r="M45" s="82">
        <v>349</v>
      </c>
      <c r="N45" s="82">
        <v>346</v>
      </c>
      <c r="O45" s="82">
        <v>51</v>
      </c>
      <c r="P45" s="308">
        <v>6</v>
      </c>
      <c r="Q45" s="168"/>
    </row>
    <row r="46" spans="1:17" ht="18.75" customHeight="1">
      <c r="A46" s="289" t="s">
        <v>229</v>
      </c>
      <c r="B46" s="281">
        <v>5</v>
      </c>
      <c r="C46" s="281">
        <v>705</v>
      </c>
      <c r="D46" s="281">
        <v>636</v>
      </c>
      <c r="E46" s="281">
        <v>55</v>
      </c>
      <c r="F46" s="281">
        <v>191</v>
      </c>
      <c r="G46" s="314">
        <v>390</v>
      </c>
      <c r="H46" s="281">
        <v>99</v>
      </c>
      <c r="I46" s="283">
        <v>18</v>
      </c>
      <c r="J46" s="289" t="s">
        <v>229</v>
      </c>
      <c r="K46" s="281">
        <v>3</v>
      </c>
      <c r="L46" s="281">
        <v>365</v>
      </c>
      <c r="M46" s="281">
        <v>291</v>
      </c>
      <c r="N46" s="281">
        <v>286</v>
      </c>
      <c r="O46" s="281">
        <v>38</v>
      </c>
      <c r="P46" s="283">
        <v>13</v>
      </c>
      <c r="Q46" s="168"/>
    </row>
    <row r="47" spans="1:17">
      <c r="A47" s="87" t="s">
        <v>67</v>
      </c>
      <c r="B47" s="86"/>
      <c r="C47" s="42"/>
      <c r="D47" s="42"/>
      <c r="E47" s="42"/>
      <c r="F47" s="42"/>
      <c r="G47" s="42"/>
      <c r="H47" s="25"/>
      <c r="J47" s="81" t="s">
        <v>67</v>
      </c>
      <c r="K47" s="86"/>
      <c r="L47" s="22"/>
      <c r="M47" s="22"/>
      <c r="N47" s="22"/>
      <c r="O47" s="22"/>
      <c r="P47" s="22"/>
    </row>
    <row r="50" spans="1:6">
      <c r="A50" s="22"/>
      <c r="B50" s="22"/>
      <c r="C50" s="22"/>
      <c r="D50" s="22"/>
      <c r="E50" s="22"/>
      <c r="F50" s="22"/>
    </row>
    <row r="53" spans="1:6" ht="25.15" customHeight="1"/>
  </sheetData>
  <mergeCells count="55">
    <mergeCell ref="A1:G1"/>
    <mergeCell ref="O2:P2"/>
    <mergeCell ref="B3:C3"/>
    <mergeCell ref="D3:D4"/>
    <mergeCell ref="E3:E4"/>
    <mergeCell ref="F3:F4"/>
    <mergeCell ref="G3:G4"/>
    <mergeCell ref="M3:N3"/>
    <mergeCell ref="K3:L4"/>
    <mergeCell ref="O3:P3"/>
    <mergeCell ref="M4:M5"/>
    <mergeCell ref="O4:O5"/>
    <mergeCell ref="P4:P5"/>
    <mergeCell ref="R27:AC27"/>
    <mergeCell ref="J39:P39"/>
    <mergeCell ref="J41:J43"/>
    <mergeCell ref="K41:L42"/>
    <mergeCell ref="O41:P41"/>
    <mergeCell ref="M42:M43"/>
    <mergeCell ref="O42:O43"/>
    <mergeCell ref="P42:P43"/>
    <mergeCell ref="M41:N41"/>
    <mergeCell ref="L28:M28"/>
    <mergeCell ref="L29:L30"/>
    <mergeCell ref="F16:G16"/>
    <mergeCell ref="H16:I16"/>
    <mergeCell ref="B28:G28"/>
    <mergeCell ref="A14:M14"/>
    <mergeCell ref="A26:M26"/>
    <mergeCell ref="J16:K16"/>
    <mergeCell ref="L16:M16"/>
    <mergeCell ref="A16:A17"/>
    <mergeCell ref="A41:A43"/>
    <mergeCell ref="B41:C42"/>
    <mergeCell ref="D42:D43"/>
    <mergeCell ref="H42:H43"/>
    <mergeCell ref="D41:G41"/>
    <mergeCell ref="H41:I41"/>
    <mergeCell ref="I42:I43"/>
    <mergeCell ref="A39:H39"/>
    <mergeCell ref="J1:P1"/>
    <mergeCell ref="J3:J5"/>
    <mergeCell ref="M29:M30"/>
    <mergeCell ref="H28:I28"/>
    <mergeCell ref="J28:K28"/>
    <mergeCell ref="D10:I10"/>
    <mergeCell ref="A11:I11"/>
    <mergeCell ref="A28:A30"/>
    <mergeCell ref="B29:C29"/>
    <mergeCell ref="D29:E29"/>
    <mergeCell ref="F29:G29"/>
    <mergeCell ref="H29:H30"/>
    <mergeCell ref="A12:I12"/>
    <mergeCell ref="B16:C16"/>
    <mergeCell ref="D16:E16"/>
  </mergeCells>
  <phoneticPr fontId="2"/>
  <pageMargins left="0.7" right="0.7" top="0.75" bottom="0.75" header="0.3" footer="0.3"/>
  <pageSetup paperSize="9" scale="95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10.5" style="19" customWidth="1"/>
    <col min="2" max="2" width="9.5" style="19" customWidth="1"/>
    <col min="3" max="13" width="6.5" style="19" customWidth="1"/>
    <col min="14" max="16384" width="9" style="19"/>
  </cols>
  <sheetData>
    <row r="1" spans="1:10" s="20" customFormat="1" ht="21" customHeight="1">
      <c r="A1" s="465" t="s">
        <v>121</v>
      </c>
      <c r="B1" s="465"/>
      <c r="C1" s="465"/>
      <c r="D1" s="465"/>
      <c r="E1" s="465"/>
      <c r="F1" s="465"/>
      <c r="G1" s="465"/>
      <c r="H1" s="465"/>
      <c r="I1" s="465"/>
    </row>
    <row r="2" spans="1:10" s="195" customFormat="1" ht="16.149999999999999" customHeight="1">
      <c r="A2" s="195" t="s">
        <v>122</v>
      </c>
      <c r="I2" s="24" t="s">
        <v>123</v>
      </c>
    </row>
    <row r="3" spans="1:10" s="115" customFormat="1" ht="23.25" customHeight="1">
      <c r="A3" s="92" t="s">
        <v>28</v>
      </c>
      <c r="B3" s="26" t="s">
        <v>124</v>
      </c>
      <c r="C3" s="26" t="s">
        <v>125</v>
      </c>
      <c r="D3" s="124" t="s">
        <v>126</v>
      </c>
      <c r="E3" s="124" t="s">
        <v>127</v>
      </c>
      <c r="F3" s="26" t="s">
        <v>128</v>
      </c>
      <c r="G3" s="26" t="s">
        <v>129</v>
      </c>
      <c r="H3" s="26" t="s">
        <v>130</v>
      </c>
      <c r="I3" s="125" t="s">
        <v>60</v>
      </c>
      <c r="J3" s="126"/>
    </row>
    <row r="4" spans="1:10" s="117" customFormat="1" ht="21.75" customHeight="1">
      <c r="A4" s="432" t="s">
        <v>227</v>
      </c>
      <c r="B4" s="127" t="s">
        <v>131</v>
      </c>
      <c r="C4" s="200" t="s">
        <v>59</v>
      </c>
      <c r="D4" s="128">
        <v>12</v>
      </c>
      <c r="E4" s="129">
        <v>1</v>
      </c>
      <c r="F4" s="128">
        <v>42</v>
      </c>
      <c r="G4" s="128">
        <v>10</v>
      </c>
      <c r="H4" s="128">
        <v>4</v>
      </c>
      <c r="I4" s="130">
        <v>69</v>
      </c>
    </row>
    <row r="5" spans="1:10" s="117" customFormat="1" ht="21.75" customHeight="1">
      <c r="A5" s="431"/>
      <c r="B5" s="131" t="s">
        <v>132</v>
      </c>
      <c r="C5" s="132">
        <v>205</v>
      </c>
      <c r="D5" s="133">
        <v>363</v>
      </c>
      <c r="E5" s="133">
        <v>39</v>
      </c>
      <c r="F5" s="133">
        <v>1628</v>
      </c>
      <c r="G5" s="132">
        <v>988</v>
      </c>
      <c r="H5" s="133">
        <v>160</v>
      </c>
      <c r="I5" s="134">
        <v>3383</v>
      </c>
    </row>
    <row r="6" spans="1:10" s="117" customFormat="1" ht="21.75" customHeight="1">
      <c r="A6" s="419">
        <v>30</v>
      </c>
      <c r="B6" s="127" t="s">
        <v>131</v>
      </c>
      <c r="C6" s="200" t="s">
        <v>59</v>
      </c>
      <c r="D6" s="128">
        <v>8</v>
      </c>
      <c r="E6" s="129">
        <v>1</v>
      </c>
      <c r="F6" s="128">
        <v>42</v>
      </c>
      <c r="G6" s="128">
        <v>11</v>
      </c>
      <c r="H6" s="128">
        <v>5</v>
      </c>
      <c r="I6" s="130">
        <v>67</v>
      </c>
    </row>
    <row r="7" spans="1:10" s="117" customFormat="1" ht="21.75" customHeight="1">
      <c r="A7" s="431"/>
      <c r="B7" s="131" t="s">
        <v>132</v>
      </c>
      <c r="C7" s="132">
        <v>201</v>
      </c>
      <c r="D7" s="133">
        <v>360</v>
      </c>
      <c r="E7" s="133">
        <v>42</v>
      </c>
      <c r="F7" s="133">
        <v>1614</v>
      </c>
      <c r="G7" s="132">
        <v>997</v>
      </c>
      <c r="H7" s="133">
        <v>154</v>
      </c>
      <c r="I7" s="134">
        <v>3368</v>
      </c>
    </row>
    <row r="8" spans="1:10" s="117" customFormat="1" ht="21.75" customHeight="1">
      <c r="A8" s="419" t="s">
        <v>228</v>
      </c>
      <c r="B8" s="127" t="s">
        <v>131</v>
      </c>
      <c r="C8" s="135">
        <v>1</v>
      </c>
      <c r="D8" s="107">
        <v>8</v>
      </c>
      <c r="E8" s="135">
        <v>1</v>
      </c>
      <c r="F8" s="107">
        <v>39</v>
      </c>
      <c r="G8" s="107">
        <v>10</v>
      </c>
      <c r="H8" s="107">
        <v>4</v>
      </c>
      <c r="I8" s="136">
        <v>63</v>
      </c>
    </row>
    <row r="9" spans="1:10" s="117" customFormat="1" ht="21.75" customHeight="1">
      <c r="A9" s="431"/>
      <c r="B9" s="131" t="s">
        <v>132</v>
      </c>
      <c r="C9" s="132">
        <v>195</v>
      </c>
      <c r="D9" s="133">
        <v>371</v>
      </c>
      <c r="E9" s="133">
        <v>46</v>
      </c>
      <c r="F9" s="133">
        <v>1580</v>
      </c>
      <c r="G9" s="132">
        <v>1012</v>
      </c>
      <c r="H9" s="133">
        <v>159</v>
      </c>
      <c r="I9" s="134">
        <v>3363</v>
      </c>
    </row>
    <row r="10" spans="1:10" s="117" customFormat="1" ht="21.75" customHeight="1">
      <c r="A10" s="419">
        <v>2</v>
      </c>
      <c r="B10" s="127" t="s">
        <v>131</v>
      </c>
      <c r="C10" s="135">
        <v>1</v>
      </c>
      <c r="D10" s="107">
        <v>8</v>
      </c>
      <c r="E10" s="135">
        <v>1</v>
      </c>
      <c r="F10" s="107">
        <v>39</v>
      </c>
      <c r="G10" s="107">
        <v>10</v>
      </c>
      <c r="H10" s="107">
        <v>5</v>
      </c>
      <c r="I10" s="136">
        <f>SUM(C10:H10)</f>
        <v>64</v>
      </c>
    </row>
    <row r="11" spans="1:10" s="117" customFormat="1" ht="21.75" customHeight="1">
      <c r="A11" s="431"/>
      <c r="B11" s="131" t="s">
        <v>132</v>
      </c>
      <c r="C11" s="132">
        <v>192</v>
      </c>
      <c r="D11" s="133">
        <v>368</v>
      </c>
      <c r="E11" s="133">
        <v>47</v>
      </c>
      <c r="F11" s="133">
        <v>1534</v>
      </c>
      <c r="G11" s="132">
        <v>1026</v>
      </c>
      <c r="H11" s="133">
        <v>152</v>
      </c>
      <c r="I11" s="134">
        <f>SUM(C11:H11)</f>
        <v>3319</v>
      </c>
    </row>
    <row r="12" spans="1:10" s="121" customFormat="1" ht="21.75" customHeight="1">
      <c r="A12" s="399" t="s">
        <v>229</v>
      </c>
      <c r="B12" s="272" t="s">
        <v>131</v>
      </c>
      <c r="C12" s="274">
        <v>1</v>
      </c>
      <c r="D12" s="275">
        <v>8</v>
      </c>
      <c r="E12" s="274">
        <v>1</v>
      </c>
      <c r="F12" s="275">
        <v>38</v>
      </c>
      <c r="G12" s="275">
        <v>10</v>
      </c>
      <c r="H12" s="275">
        <v>4</v>
      </c>
      <c r="I12" s="276">
        <f>SUM(C12:H12)</f>
        <v>62</v>
      </c>
    </row>
    <row r="13" spans="1:10" s="121" customFormat="1" ht="21.75" customHeight="1">
      <c r="A13" s="400"/>
      <c r="B13" s="273" t="s">
        <v>132</v>
      </c>
      <c r="C13" s="277">
        <v>186</v>
      </c>
      <c r="D13" s="278">
        <v>346</v>
      </c>
      <c r="E13" s="278">
        <v>44</v>
      </c>
      <c r="F13" s="278">
        <v>1485</v>
      </c>
      <c r="G13" s="277">
        <v>1046</v>
      </c>
      <c r="H13" s="278">
        <v>144</v>
      </c>
      <c r="I13" s="279">
        <f>SUM(C13:H13)</f>
        <v>3251</v>
      </c>
      <c r="J13" s="137"/>
    </row>
    <row r="14" spans="1:10" s="117" customFormat="1" ht="18.75" customHeight="1">
      <c r="A14" s="398" t="s">
        <v>133</v>
      </c>
      <c r="B14" s="398"/>
      <c r="C14" s="398"/>
      <c r="D14" s="398"/>
      <c r="E14" s="81"/>
      <c r="F14" s="22"/>
      <c r="G14" s="22"/>
      <c r="H14" s="22"/>
      <c r="I14" s="22"/>
    </row>
    <row r="15" spans="1:10" s="117" customFormat="1" ht="18.75" customHeight="1">
      <c r="A15" s="81" t="s">
        <v>134</v>
      </c>
      <c r="B15" s="81"/>
      <c r="C15" s="81"/>
      <c r="D15" s="81"/>
      <c r="E15" s="81"/>
      <c r="F15" s="22"/>
      <c r="G15" s="22"/>
      <c r="H15" s="22"/>
      <c r="I15" s="22"/>
    </row>
    <row r="16" spans="1:10" s="117" customFormat="1" ht="18.75" customHeight="1">
      <c r="A16" s="81"/>
      <c r="B16" s="81"/>
      <c r="C16" s="81"/>
      <c r="D16" s="81"/>
      <c r="E16" s="81"/>
      <c r="F16" s="22"/>
      <c r="G16" s="22"/>
      <c r="H16" s="22"/>
      <c r="I16" s="22"/>
    </row>
    <row r="17" spans="1:30" ht="17.25" customHeight="1">
      <c r="A17" s="465" t="s">
        <v>135</v>
      </c>
      <c r="B17" s="465"/>
      <c r="C17" s="465"/>
      <c r="D17" s="465"/>
      <c r="E17" s="465"/>
      <c r="F17" s="465"/>
      <c r="G17" s="465"/>
      <c r="H17" s="465"/>
    </row>
    <row r="18" spans="1:30" s="196" customFormat="1" ht="17.25" customHeight="1">
      <c r="A18" s="194" t="s">
        <v>122</v>
      </c>
      <c r="B18" s="195"/>
      <c r="C18" s="195"/>
      <c r="D18" s="195"/>
      <c r="E18" s="195"/>
      <c r="F18" s="195"/>
      <c r="G18" s="495" t="s">
        <v>136</v>
      </c>
      <c r="H18" s="495"/>
      <c r="J18" s="201"/>
    </row>
    <row r="19" spans="1:30" ht="25.5" customHeight="1">
      <c r="A19" s="138" t="s">
        <v>28</v>
      </c>
      <c r="B19" s="139" t="s">
        <v>137</v>
      </c>
      <c r="C19" s="139" t="s">
        <v>138</v>
      </c>
      <c r="D19" s="139" t="s">
        <v>139</v>
      </c>
      <c r="E19" s="139" t="s">
        <v>140</v>
      </c>
      <c r="F19" s="139" t="s">
        <v>141</v>
      </c>
      <c r="G19" s="139" t="s">
        <v>142</v>
      </c>
      <c r="H19" s="140" t="s">
        <v>60</v>
      </c>
    </row>
    <row r="20" spans="1:30" ht="25.5" customHeight="1">
      <c r="A20" s="141" t="s">
        <v>227</v>
      </c>
      <c r="B20" s="82">
        <v>130</v>
      </c>
      <c r="C20" s="82">
        <v>228</v>
      </c>
      <c r="D20" s="82">
        <v>2</v>
      </c>
      <c r="E20" s="82">
        <v>327</v>
      </c>
      <c r="F20" s="82">
        <v>319</v>
      </c>
      <c r="G20" s="142" t="s">
        <v>59</v>
      </c>
      <c r="H20" s="236">
        <v>1006</v>
      </c>
    </row>
    <row r="21" spans="1:30" ht="25.5" customHeight="1">
      <c r="A21" s="141">
        <v>30</v>
      </c>
      <c r="B21" s="82">
        <v>130</v>
      </c>
      <c r="C21" s="82">
        <v>231</v>
      </c>
      <c r="D21" s="82">
        <v>2</v>
      </c>
      <c r="E21" s="82">
        <v>331</v>
      </c>
      <c r="F21" s="82">
        <v>324</v>
      </c>
      <c r="G21" s="142" t="s">
        <v>59</v>
      </c>
      <c r="H21" s="236">
        <v>1018</v>
      </c>
      <c r="J21" s="116"/>
    </row>
    <row r="22" spans="1:30" ht="25.5" customHeight="1">
      <c r="A22" s="141" t="s">
        <v>228</v>
      </c>
      <c r="B22" s="82">
        <v>130</v>
      </c>
      <c r="C22" s="82">
        <v>229</v>
      </c>
      <c r="D22" s="82">
        <v>2</v>
      </c>
      <c r="E22" s="82">
        <v>339</v>
      </c>
      <c r="F22" s="82">
        <v>337</v>
      </c>
      <c r="G22" s="142" t="s">
        <v>59</v>
      </c>
      <c r="H22" s="235">
        <v>1037</v>
      </c>
    </row>
    <row r="23" spans="1:30" ht="25.5" customHeight="1">
      <c r="A23" s="251">
        <v>2</v>
      </c>
      <c r="B23" s="252">
        <v>132</v>
      </c>
      <c r="C23" s="252">
        <v>231</v>
      </c>
      <c r="D23" s="252">
        <v>2</v>
      </c>
      <c r="E23" s="252">
        <v>348</v>
      </c>
      <c r="F23" s="252">
        <v>353</v>
      </c>
      <c r="G23" s="253" t="s">
        <v>143</v>
      </c>
      <c r="H23" s="254">
        <f>SUM(B23:G23)</f>
        <v>1066</v>
      </c>
    </row>
    <row r="24" spans="1:30" s="181" customFormat="1" ht="25.5" customHeight="1">
      <c r="A24" s="280" t="s">
        <v>229</v>
      </c>
      <c r="B24" s="281">
        <v>137</v>
      </c>
      <c r="C24" s="281">
        <v>223</v>
      </c>
      <c r="D24" s="281">
        <v>2</v>
      </c>
      <c r="E24" s="281">
        <v>358</v>
      </c>
      <c r="F24" s="281">
        <v>370</v>
      </c>
      <c r="G24" s="282" t="s">
        <v>143</v>
      </c>
      <c r="H24" s="283">
        <f>SUM(B24:G24)</f>
        <v>1090</v>
      </c>
    </row>
    <row r="25" spans="1:30">
      <c r="A25" s="87" t="s">
        <v>144</v>
      </c>
      <c r="B25" s="87"/>
      <c r="C25" s="22"/>
      <c r="D25" s="22"/>
      <c r="E25" s="22"/>
      <c r="F25" s="22"/>
      <c r="G25" s="22"/>
      <c r="H25" s="22"/>
    </row>
    <row r="26" spans="1:30">
      <c r="A26" s="81"/>
      <c r="B26" s="81"/>
      <c r="C26" s="22"/>
      <c r="D26" s="22"/>
      <c r="E26" s="22"/>
      <c r="F26" s="22"/>
      <c r="G26" s="22"/>
      <c r="H26" s="22"/>
    </row>
    <row r="27" spans="1:30" ht="25.5" customHeight="1">
      <c r="A27" s="508" t="s">
        <v>191</v>
      </c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S27" s="507"/>
      <c r="T27" s="507"/>
      <c r="U27" s="507"/>
      <c r="V27" s="507"/>
      <c r="W27" s="507"/>
      <c r="X27" s="507"/>
      <c r="Y27" s="507"/>
      <c r="Z27" s="507"/>
      <c r="AA27" s="507"/>
      <c r="AB27" s="507"/>
      <c r="AC27" s="507"/>
      <c r="AD27" s="507"/>
    </row>
    <row r="28" spans="1:30">
      <c r="A28" s="143" t="s">
        <v>145</v>
      </c>
      <c r="B28" s="22"/>
      <c r="C28" s="22"/>
      <c r="D28" s="22"/>
      <c r="E28" s="22"/>
      <c r="F28" s="22"/>
      <c r="G28" s="22"/>
      <c r="H28" s="22"/>
      <c r="I28" s="22"/>
      <c r="J28" s="22"/>
      <c r="M28" s="85" t="s">
        <v>118</v>
      </c>
    </row>
    <row r="29" spans="1:30" ht="25.5" customHeight="1">
      <c r="A29" s="144" t="s">
        <v>108</v>
      </c>
      <c r="B29" s="145" t="s">
        <v>146</v>
      </c>
      <c r="C29" s="146" t="s">
        <v>112</v>
      </c>
      <c r="D29" s="146" t="s">
        <v>113</v>
      </c>
      <c r="E29" s="146" t="s">
        <v>114</v>
      </c>
      <c r="F29" s="146" t="s">
        <v>115</v>
      </c>
      <c r="G29" s="146" t="s">
        <v>116</v>
      </c>
      <c r="H29" s="146" t="s">
        <v>147</v>
      </c>
      <c r="I29" s="146" t="s">
        <v>148</v>
      </c>
      <c r="J29" s="146" t="s">
        <v>149</v>
      </c>
      <c r="K29" s="147" t="s">
        <v>150</v>
      </c>
      <c r="L29" s="147" t="s">
        <v>189</v>
      </c>
      <c r="M29" s="147" t="s">
        <v>151</v>
      </c>
    </row>
    <row r="30" spans="1:30" ht="25.5" customHeight="1">
      <c r="A30" s="198" t="s">
        <v>227</v>
      </c>
      <c r="B30" s="255">
        <v>1145443</v>
      </c>
      <c r="C30" s="256">
        <v>342118</v>
      </c>
      <c r="D30" s="256">
        <v>137206</v>
      </c>
      <c r="E30" s="256">
        <v>3295</v>
      </c>
      <c r="F30" s="256">
        <v>41652</v>
      </c>
      <c r="G30" s="256">
        <v>611512</v>
      </c>
      <c r="H30" s="256">
        <v>324</v>
      </c>
      <c r="I30" s="255">
        <v>1594</v>
      </c>
      <c r="J30" s="257">
        <v>1586</v>
      </c>
      <c r="K30" s="258">
        <v>124</v>
      </c>
      <c r="L30" s="258" t="s">
        <v>143</v>
      </c>
      <c r="M30" s="255">
        <v>6032</v>
      </c>
    </row>
    <row r="31" spans="1:30" ht="25.5" customHeight="1">
      <c r="A31" s="198">
        <v>30</v>
      </c>
      <c r="B31" s="255">
        <v>1087995</v>
      </c>
      <c r="C31" s="255">
        <v>305927</v>
      </c>
      <c r="D31" s="256">
        <v>134902</v>
      </c>
      <c r="E31" s="259">
        <v>1846</v>
      </c>
      <c r="F31" s="256">
        <v>51367</v>
      </c>
      <c r="G31" s="256">
        <v>581485</v>
      </c>
      <c r="H31" s="256">
        <v>575</v>
      </c>
      <c r="I31" s="255">
        <v>1115</v>
      </c>
      <c r="J31" s="257">
        <v>1779</v>
      </c>
      <c r="K31" s="258">
        <v>304</v>
      </c>
      <c r="L31" s="258" t="s">
        <v>143</v>
      </c>
      <c r="M31" s="255">
        <v>8691</v>
      </c>
      <c r="O31" s="116"/>
    </row>
    <row r="32" spans="1:30" ht="25.5" customHeight="1">
      <c r="A32" s="198" t="s">
        <v>228</v>
      </c>
      <c r="B32" s="255">
        <v>1116965</v>
      </c>
      <c r="C32" s="256">
        <v>285618</v>
      </c>
      <c r="D32" s="256">
        <v>131485</v>
      </c>
      <c r="E32" s="256">
        <v>1349</v>
      </c>
      <c r="F32" s="256">
        <v>53052</v>
      </c>
      <c r="G32" s="256">
        <v>633156</v>
      </c>
      <c r="H32" s="257" t="s">
        <v>59</v>
      </c>
      <c r="I32" s="255">
        <v>1506</v>
      </c>
      <c r="J32" s="257">
        <v>978</v>
      </c>
      <c r="K32" s="258">
        <v>197</v>
      </c>
      <c r="L32" s="258" t="s">
        <v>143</v>
      </c>
      <c r="M32" s="255">
        <v>9621</v>
      </c>
      <c r="P32" s="116"/>
    </row>
    <row r="33" spans="1:13" ht="25.5" customHeight="1">
      <c r="A33" s="229">
        <v>2</v>
      </c>
      <c r="B33" s="255">
        <v>1027045</v>
      </c>
      <c r="C33" s="256">
        <v>279001</v>
      </c>
      <c r="D33" s="256">
        <v>128691</v>
      </c>
      <c r="E33" s="256">
        <v>1050</v>
      </c>
      <c r="F33" s="256">
        <v>51342</v>
      </c>
      <c r="G33" s="256">
        <v>554202</v>
      </c>
      <c r="H33" s="257" t="s">
        <v>59</v>
      </c>
      <c r="I33" s="255">
        <v>1301</v>
      </c>
      <c r="J33" s="257">
        <v>672</v>
      </c>
      <c r="K33" s="258">
        <v>54</v>
      </c>
      <c r="L33" s="258">
        <v>600</v>
      </c>
      <c r="M33" s="255">
        <v>10132</v>
      </c>
    </row>
    <row r="34" spans="1:13" ht="25.5" customHeight="1">
      <c r="A34" s="299" t="s">
        <v>229</v>
      </c>
      <c r="B34" s="266">
        <v>1074861</v>
      </c>
      <c r="C34" s="264">
        <v>280936</v>
      </c>
      <c r="D34" s="264">
        <v>128299</v>
      </c>
      <c r="E34" s="264">
        <v>821</v>
      </c>
      <c r="F34" s="264">
        <v>44028</v>
      </c>
      <c r="G34" s="264">
        <v>610996</v>
      </c>
      <c r="H34" s="265">
        <v>395</v>
      </c>
      <c r="I34" s="266">
        <v>1402</v>
      </c>
      <c r="J34" s="265">
        <v>1008</v>
      </c>
      <c r="K34" s="267">
        <v>93</v>
      </c>
      <c r="L34" s="267">
        <v>300</v>
      </c>
      <c r="M34" s="266">
        <v>6583</v>
      </c>
    </row>
    <row r="35" spans="1:13" ht="14.25" customHeight="1">
      <c r="A35" s="87" t="s">
        <v>99</v>
      </c>
    </row>
  </sheetData>
  <mergeCells count="11">
    <mergeCell ref="S27:AD27"/>
    <mergeCell ref="A14:D14"/>
    <mergeCell ref="A17:H17"/>
    <mergeCell ref="G18:H18"/>
    <mergeCell ref="A27:M27"/>
    <mergeCell ref="A12:A13"/>
    <mergeCell ref="A1:I1"/>
    <mergeCell ref="A4:A5"/>
    <mergeCell ref="A6:A7"/>
    <mergeCell ref="A8:A9"/>
    <mergeCell ref="A10:A11"/>
  </mergeCells>
  <phoneticPr fontId="2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9.625" style="19" customWidth="1"/>
    <col min="2" max="5" width="2.375" style="19" customWidth="1"/>
    <col min="6" max="37" width="2.125" style="19" customWidth="1"/>
    <col min="38" max="16384" width="9" style="19"/>
  </cols>
  <sheetData>
    <row r="1" spans="1:39" s="20" customFormat="1" ht="21" customHeight="1">
      <c r="A1" s="465" t="s">
        <v>192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</row>
    <row r="2" spans="1:39" s="195" customFormat="1" ht="16.149999999999999" customHeight="1">
      <c r="S2" s="202"/>
      <c r="T2" s="202"/>
      <c r="AK2" s="208" t="s">
        <v>43</v>
      </c>
    </row>
    <row r="3" spans="1:39" s="115" customFormat="1" ht="27.75" customHeight="1">
      <c r="A3" s="567" t="s">
        <v>193</v>
      </c>
      <c r="B3" s="468" t="s">
        <v>194</v>
      </c>
      <c r="C3" s="455"/>
      <c r="D3" s="455"/>
      <c r="E3" s="456"/>
      <c r="F3" s="468" t="s">
        <v>195</v>
      </c>
      <c r="G3" s="455"/>
      <c r="H3" s="455"/>
      <c r="I3" s="456"/>
      <c r="J3" s="468" t="s">
        <v>196</v>
      </c>
      <c r="K3" s="455"/>
      <c r="L3" s="455"/>
      <c r="M3" s="456"/>
      <c r="N3" s="468" t="s">
        <v>197</v>
      </c>
      <c r="O3" s="455"/>
      <c r="P3" s="455"/>
      <c r="Q3" s="456"/>
      <c r="R3" s="468" t="s">
        <v>198</v>
      </c>
      <c r="S3" s="455"/>
      <c r="T3" s="455"/>
      <c r="U3" s="456"/>
      <c r="V3" s="468" t="s">
        <v>199</v>
      </c>
      <c r="W3" s="455"/>
      <c r="X3" s="455"/>
      <c r="Y3" s="456"/>
      <c r="Z3" s="468" t="s">
        <v>200</v>
      </c>
      <c r="AA3" s="455"/>
      <c r="AB3" s="455"/>
      <c r="AC3" s="456"/>
      <c r="AD3" s="468" t="s">
        <v>201</v>
      </c>
      <c r="AE3" s="455"/>
      <c r="AF3" s="455"/>
      <c r="AG3" s="456"/>
      <c r="AH3" s="468" t="s">
        <v>202</v>
      </c>
      <c r="AI3" s="455"/>
      <c r="AJ3" s="455"/>
      <c r="AK3" s="455"/>
      <c r="AL3" s="126"/>
    </row>
    <row r="4" spans="1:39" ht="27.75" customHeight="1">
      <c r="A4" s="568"/>
      <c r="B4" s="556" t="s">
        <v>203</v>
      </c>
      <c r="C4" s="557"/>
      <c r="D4" s="556" t="s">
        <v>204</v>
      </c>
      <c r="E4" s="557"/>
      <c r="F4" s="556" t="s">
        <v>203</v>
      </c>
      <c r="G4" s="557"/>
      <c r="H4" s="556" t="s">
        <v>204</v>
      </c>
      <c r="I4" s="557"/>
      <c r="J4" s="556" t="s">
        <v>203</v>
      </c>
      <c r="K4" s="557"/>
      <c r="L4" s="556" t="s">
        <v>204</v>
      </c>
      <c r="M4" s="557"/>
      <c r="N4" s="556" t="s">
        <v>203</v>
      </c>
      <c r="O4" s="557"/>
      <c r="P4" s="556" t="s">
        <v>204</v>
      </c>
      <c r="Q4" s="557"/>
      <c r="R4" s="556" t="s">
        <v>203</v>
      </c>
      <c r="S4" s="557"/>
      <c r="T4" s="556" t="s">
        <v>204</v>
      </c>
      <c r="U4" s="557"/>
      <c r="V4" s="556" t="s">
        <v>203</v>
      </c>
      <c r="W4" s="557"/>
      <c r="X4" s="556" t="s">
        <v>204</v>
      </c>
      <c r="Y4" s="557"/>
      <c r="Z4" s="556" t="s">
        <v>203</v>
      </c>
      <c r="AA4" s="557"/>
      <c r="AB4" s="556" t="s">
        <v>204</v>
      </c>
      <c r="AC4" s="557"/>
      <c r="AD4" s="556" t="s">
        <v>203</v>
      </c>
      <c r="AE4" s="557"/>
      <c r="AF4" s="556" t="s">
        <v>204</v>
      </c>
      <c r="AG4" s="557"/>
      <c r="AH4" s="556" t="s">
        <v>203</v>
      </c>
      <c r="AI4" s="557"/>
      <c r="AJ4" s="556" t="s">
        <v>204</v>
      </c>
      <c r="AK4" s="560"/>
      <c r="AL4" s="116"/>
    </row>
    <row r="5" spans="1:39" ht="27.75" customHeight="1">
      <c r="A5" s="569"/>
      <c r="B5" s="558"/>
      <c r="C5" s="559"/>
      <c r="D5" s="558"/>
      <c r="E5" s="559"/>
      <c r="F5" s="558"/>
      <c r="G5" s="559"/>
      <c r="H5" s="558"/>
      <c r="I5" s="559"/>
      <c r="J5" s="558"/>
      <c r="K5" s="559"/>
      <c r="L5" s="558"/>
      <c r="M5" s="559"/>
      <c r="N5" s="558"/>
      <c r="O5" s="559"/>
      <c r="P5" s="558"/>
      <c r="Q5" s="559"/>
      <c r="R5" s="558"/>
      <c r="S5" s="559"/>
      <c r="T5" s="558"/>
      <c r="U5" s="559"/>
      <c r="V5" s="558"/>
      <c r="W5" s="559"/>
      <c r="X5" s="558"/>
      <c r="Y5" s="559"/>
      <c r="Z5" s="558"/>
      <c r="AA5" s="559"/>
      <c r="AB5" s="558"/>
      <c r="AC5" s="559"/>
      <c r="AD5" s="558"/>
      <c r="AE5" s="559"/>
      <c r="AF5" s="558"/>
      <c r="AG5" s="559"/>
      <c r="AH5" s="558"/>
      <c r="AI5" s="559"/>
      <c r="AJ5" s="558"/>
      <c r="AK5" s="561"/>
      <c r="AL5" s="116"/>
      <c r="AM5" s="20"/>
    </row>
    <row r="6" spans="1:39" s="117" customFormat="1" ht="27.75" customHeight="1">
      <c r="A6" s="209" t="s">
        <v>232</v>
      </c>
      <c r="B6" s="562">
        <v>18743</v>
      </c>
      <c r="C6" s="563"/>
      <c r="D6" s="562">
        <v>22160</v>
      </c>
      <c r="E6" s="563"/>
      <c r="F6" s="562">
        <v>5708</v>
      </c>
      <c r="G6" s="563"/>
      <c r="H6" s="562">
        <v>6970</v>
      </c>
      <c r="I6" s="563"/>
      <c r="J6" s="562">
        <v>5145</v>
      </c>
      <c r="K6" s="563"/>
      <c r="L6" s="562">
        <v>6179</v>
      </c>
      <c r="M6" s="563"/>
      <c r="N6" s="562">
        <v>190</v>
      </c>
      <c r="O6" s="563"/>
      <c r="P6" s="562">
        <v>286</v>
      </c>
      <c r="Q6" s="563"/>
      <c r="R6" s="562">
        <v>1589</v>
      </c>
      <c r="S6" s="563"/>
      <c r="T6" s="562">
        <v>1600</v>
      </c>
      <c r="U6" s="563"/>
      <c r="V6" s="562">
        <v>6012</v>
      </c>
      <c r="W6" s="563"/>
      <c r="X6" s="562">
        <v>7002</v>
      </c>
      <c r="Y6" s="563"/>
      <c r="Z6" s="564">
        <v>1</v>
      </c>
      <c r="AA6" s="565"/>
      <c r="AB6" s="564">
        <v>1</v>
      </c>
      <c r="AC6" s="565"/>
      <c r="AD6" s="564">
        <v>93</v>
      </c>
      <c r="AE6" s="565"/>
      <c r="AF6" s="564">
        <v>117</v>
      </c>
      <c r="AG6" s="565"/>
      <c r="AH6" s="564">
        <v>5</v>
      </c>
      <c r="AI6" s="565"/>
      <c r="AJ6" s="564">
        <v>5</v>
      </c>
      <c r="AK6" s="566"/>
      <c r="AL6" s="210"/>
    </row>
    <row r="7" spans="1:39" s="117" customFormat="1" ht="27.75" customHeight="1">
      <c r="A7" s="211">
        <v>30</v>
      </c>
      <c r="B7" s="549">
        <v>18337</v>
      </c>
      <c r="C7" s="550"/>
      <c r="D7" s="549">
        <v>21153</v>
      </c>
      <c r="E7" s="550"/>
      <c r="F7" s="549">
        <v>5551</v>
      </c>
      <c r="G7" s="550"/>
      <c r="H7" s="549">
        <v>6496</v>
      </c>
      <c r="I7" s="550"/>
      <c r="J7" s="549">
        <v>5012</v>
      </c>
      <c r="K7" s="550"/>
      <c r="L7" s="549">
        <v>5886</v>
      </c>
      <c r="M7" s="550"/>
      <c r="N7" s="549">
        <v>123</v>
      </c>
      <c r="O7" s="550"/>
      <c r="P7" s="549">
        <v>177</v>
      </c>
      <c r="Q7" s="550"/>
      <c r="R7" s="549">
        <v>1675</v>
      </c>
      <c r="S7" s="550"/>
      <c r="T7" s="549">
        <v>1691</v>
      </c>
      <c r="U7" s="550"/>
      <c r="V7" s="549">
        <v>5960</v>
      </c>
      <c r="W7" s="550"/>
      <c r="X7" s="549">
        <v>6830</v>
      </c>
      <c r="Y7" s="550"/>
      <c r="Z7" s="551">
        <v>2</v>
      </c>
      <c r="AA7" s="552"/>
      <c r="AB7" s="551">
        <v>2</v>
      </c>
      <c r="AC7" s="552"/>
      <c r="AD7" s="551">
        <v>49</v>
      </c>
      <c r="AE7" s="552"/>
      <c r="AF7" s="551">
        <v>66</v>
      </c>
      <c r="AG7" s="552"/>
      <c r="AH7" s="551">
        <v>5</v>
      </c>
      <c r="AI7" s="552"/>
      <c r="AJ7" s="551">
        <v>5</v>
      </c>
      <c r="AK7" s="553"/>
    </row>
    <row r="8" spans="1:39" s="117" customFormat="1" ht="27.75" customHeight="1">
      <c r="A8" s="211" t="s">
        <v>228</v>
      </c>
      <c r="B8" s="549">
        <v>17942</v>
      </c>
      <c r="C8" s="550"/>
      <c r="D8" s="549">
        <v>20489</v>
      </c>
      <c r="E8" s="550"/>
      <c r="F8" s="549">
        <v>5247</v>
      </c>
      <c r="G8" s="550"/>
      <c r="H8" s="549">
        <v>6140</v>
      </c>
      <c r="I8" s="550"/>
      <c r="J8" s="549">
        <v>4962</v>
      </c>
      <c r="K8" s="550"/>
      <c r="L8" s="549">
        <v>5777</v>
      </c>
      <c r="M8" s="550"/>
      <c r="N8" s="549">
        <v>111</v>
      </c>
      <c r="O8" s="550"/>
      <c r="P8" s="549">
        <v>143</v>
      </c>
      <c r="Q8" s="550"/>
      <c r="R8" s="549">
        <v>1699</v>
      </c>
      <c r="S8" s="550"/>
      <c r="T8" s="549">
        <v>1724</v>
      </c>
      <c r="U8" s="550"/>
      <c r="V8" s="549">
        <v>5861</v>
      </c>
      <c r="W8" s="550"/>
      <c r="X8" s="549">
        <v>6621</v>
      </c>
      <c r="Y8" s="550"/>
      <c r="Z8" s="551">
        <v>0</v>
      </c>
      <c r="AA8" s="552"/>
      <c r="AB8" s="551">
        <v>0</v>
      </c>
      <c r="AC8" s="552"/>
      <c r="AD8" s="551">
        <v>60</v>
      </c>
      <c r="AE8" s="552"/>
      <c r="AF8" s="551">
        <v>82</v>
      </c>
      <c r="AG8" s="552"/>
      <c r="AH8" s="551">
        <v>2</v>
      </c>
      <c r="AI8" s="552"/>
      <c r="AJ8" s="551">
        <v>2</v>
      </c>
      <c r="AK8" s="553"/>
    </row>
    <row r="9" spans="1:39" s="117" customFormat="1" ht="27.75" customHeight="1">
      <c r="A9" s="211">
        <v>2</v>
      </c>
      <c r="B9" s="554">
        <v>17422</v>
      </c>
      <c r="C9" s="555"/>
      <c r="D9" s="549">
        <v>19895</v>
      </c>
      <c r="E9" s="550"/>
      <c r="F9" s="549">
        <v>5129</v>
      </c>
      <c r="G9" s="550"/>
      <c r="H9" s="549">
        <v>6023</v>
      </c>
      <c r="I9" s="550"/>
      <c r="J9" s="549">
        <v>4824</v>
      </c>
      <c r="K9" s="550"/>
      <c r="L9" s="549">
        <v>5540</v>
      </c>
      <c r="M9" s="550"/>
      <c r="N9" s="549">
        <v>67</v>
      </c>
      <c r="O9" s="550"/>
      <c r="P9" s="549">
        <v>96</v>
      </c>
      <c r="Q9" s="550"/>
      <c r="R9" s="549">
        <v>1713</v>
      </c>
      <c r="S9" s="550"/>
      <c r="T9" s="549">
        <v>1750</v>
      </c>
      <c r="U9" s="550"/>
      <c r="V9" s="549">
        <v>5636</v>
      </c>
      <c r="W9" s="550"/>
      <c r="X9" s="549">
        <v>6407</v>
      </c>
      <c r="Y9" s="550"/>
      <c r="Z9" s="551">
        <v>0</v>
      </c>
      <c r="AA9" s="552"/>
      <c r="AB9" s="551">
        <v>0</v>
      </c>
      <c r="AC9" s="552"/>
      <c r="AD9" s="551">
        <v>50</v>
      </c>
      <c r="AE9" s="552"/>
      <c r="AF9" s="551">
        <v>76</v>
      </c>
      <c r="AG9" s="552"/>
      <c r="AH9" s="551">
        <v>3</v>
      </c>
      <c r="AI9" s="552"/>
      <c r="AJ9" s="551">
        <v>3</v>
      </c>
      <c r="AK9" s="553"/>
    </row>
    <row r="10" spans="1:39" s="118" customFormat="1" ht="27.75" customHeight="1">
      <c r="A10" s="298" t="s">
        <v>233</v>
      </c>
      <c r="B10" s="544">
        <v>17419</v>
      </c>
      <c r="C10" s="545"/>
      <c r="D10" s="544">
        <v>19888</v>
      </c>
      <c r="E10" s="545"/>
      <c r="F10" s="544">
        <v>5170</v>
      </c>
      <c r="G10" s="545"/>
      <c r="H10" s="544">
        <v>6057</v>
      </c>
      <c r="I10" s="545"/>
      <c r="J10" s="544">
        <v>4761</v>
      </c>
      <c r="K10" s="545"/>
      <c r="L10" s="544">
        <v>5489</v>
      </c>
      <c r="M10" s="545"/>
      <c r="N10" s="544">
        <v>68</v>
      </c>
      <c r="O10" s="545"/>
      <c r="P10" s="544">
        <v>90</v>
      </c>
      <c r="Q10" s="545"/>
      <c r="R10" s="544">
        <v>1700</v>
      </c>
      <c r="S10" s="545"/>
      <c r="T10" s="544">
        <v>1745</v>
      </c>
      <c r="U10" s="545"/>
      <c r="V10" s="544">
        <v>5655</v>
      </c>
      <c r="W10" s="545"/>
      <c r="X10" s="544">
        <v>6429</v>
      </c>
      <c r="Y10" s="545"/>
      <c r="Z10" s="546">
        <v>1</v>
      </c>
      <c r="AA10" s="547"/>
      <c r="AB10" s="546">
        <v>1</v>
      </c>
      <c r="AC10" s="547"/>
      <c r="AD10" s="546">
        <v>61</v>
      </c>
      <c r="AE10" s="547"/>
      <c r="AF10" s="546">
        <v>74</v>
      </c>
      <c r="AG10" s="547"/>
      <c r="AH10" s="546">
        <v>3</v>
      </c>
      <c r="AI10" s="547"/>
      <c r="AJ10" s="546">
        <v>3</v>
      </c>
      <c r="AK10" s="548"/>
    </row>
    <row r="11" spans="1:39" s="117" customFormat="1" ht="18.75" customHeight="1">
      <c r="A11" s="206" t="s">
        <v>117</v>
      </c>
      <c r="B11" s="207"/>
      <c r="C11" s="207"/>
      <c r="D11" s="206"/>
      <c r="E11" s="11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W11" s="116"/>
    </row>
    <row r="12" spans="1:39" s="117" customFormat="1" ht="18.75" customHeight="1">
      <c r="A12" s="207"/>
      <c r="B12" s="207"/>
      <c r="C12" s="207"/>
      <c r="D12" s="207"/>
      <c r="E12" s="120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W12" s="116"/>
    </row>
    <row r="13" spans="1:39" s="121" customFormat="1" ht="18.75" customHeight="1">
      <c r="A13" s="521" t="s">
        <v>205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</row>
    <row r="14" spans="1:39" s="204" customFormat="1" ht="12.75" customHeight="1">
      <c r="A14" s="203" t="s">
        <v>206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3"/>
      <c r="AH14" s="213" t="s">
        <v>118</v>
      </c>
    </row>
    <row r="15" spans="1:39" ht="19.5" customHeight="1">
      <c r="A15" s="522" t="s">
        <v>193</v>
      </c>
      <c r="B15" s="525" t="s">
        <v>207</v>
      </c>
      <c r="C15" s="526"/>
      <c r="D15" s="527"/>
      <c r="E15" s="531" t="s">
        <v>208</v>
      </c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2" t="s">
        <v>209</v>
      </c>
      <c r="AA15" s="532"/>
      <c r="AB15" s="532"/>
      <c r="AC15" s="533" t="s">
        <v>210</v>
      </c>
      <c r="AD15" s="533"/>
      <c r="AE15" s="533"/>
      <c r="AF15" s="533"/>
      <c r="AG15" s="533"/>
      <c r="AH15" s="534"/>
    </row>
    <row r="16" spans="1:39" ht="19.5" customHeight="1">
      <c r="A16" s="523"/>
      <c r="B16" s="528"/>
      <c r="C16" s="529"/>
      <c r="D16" s="530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  <c r="U16" s="531"/>
      <c r="V16" s="531"/>
      <c r="W16" s="531"/>
      <c r="X16" s="531"/>
      <c r="Y16" s="531"/>
      <c r="Z16" s="532"/>
      <c r="AA16" s="532"/>
      <c r="AB16" s="532"/>
      <c r="AC16" s="533"/>
      <c r="AD16" s="533"/>
      <c r="AE16" s="533"/>
      <c r="AF16" s="533"/>
      <c r="AG16" s="533"/>
      <c r="AH16" s="534"/>
    </row>
    <row r="17" spans="1:35" ht="19.5" customHeight="1">
      <c r="A17" s="523"/>
      <c r="B17" s="535" t="s">
        <v>211</v>
      </c>
      <c r="C17" s="536"/>
      <c r="D17" s="537"/>
      <c r="E17" s="535" t="s">
        <v>212</v>
      </c>
      <c r="F17" s="536"/>
      <c r="G17" s="537"/>
      <c r="H17" s="535" t="s">
        <v>213</v>
      </c>
      <c r="I17" s="536"/>
      <c r="J17" s="537"/>
      <c r="K17" s="535" t="s">
        <v>214</v>
      </c>
      <c r="L17" s="536"/>
      <c r="M17" s="537"/>
      <c r="N17" s="535" t="s">
        <v>215</v>
      </c>
      <c r="O17" s="536"/>
      <c r="P17" s="537"/>
      <c r="Q17" s="535" t="s">
        <v>216</v>
      </c>
      <c r="R17" s="536"/>
      <c r="S17" s="537"/>
      <c r="T17" s="535" t="s">
        <v>217</v>
      </c>
      <c r="U17" s="536"/>
      <c r="V17" s="537"/>
      <c r="W17" s="535" t="s">
        <v>218</v>
      </c>
      <c r="X17" s="536"/>
      <c r="Y17" s="537"/>
      <c r="Z17" s="535" t="s">
        <v>219</v>
      </c>
      <c r="AA17" s="536"/>
      <c r="AB17" s="537"/>
      <c r="AC17" s="535" t="s">
        <v>220</v>
      </c>
      <c r="AD17" s="536"/>
      <c r="AE17" s="537"/>
      <c r="AF17" s="535" t="s">
        <v>119</v>
      </c>
      <c r="AG17" s="536"/>
      <c r="AH17" s="536"/>
    </row>
    <row r="18" spans="1:35" ht="19.5" customHeight="1">
      <c r="A18" s="523"/>
      <c r="B18" s="538"/>
      <c r="C18" s="539"/>
      <c r="D18" s="540"/>
      <c r="E18" s="538"/>
      <c r="F18" s="539"/>
      <c r="G18" s="540"/>
      <c r="H18" s="538"/>
      <c r="I18" s="539"/>
      <c r="J18" s="540"/>
      <c r="K18" s="538"/>
      <c r="L18" s="539"/>
      <c r="M18" s="540"/>
      <c r="N18" s="538"/>
      <c r="O18" s="539"/>
      <c r="P18" s="540"/>
      <c r="Q18" s="538"/>
      <c r="R18" s="539"/>
      <c r="S18" s="540"/>
      <c r="T18" s="538"/>
      <c r="U18" s="539"/>
      <c r="V18" s="540"/>
      <c r="W18" s="538"/>
      <c r="X18" s="539"/>
      <c r="Y18" s="540"/>
      <c r="Z18" s="538"/>
      <c r="AA18" s="539"/>
      <c r="AB18" s="540"/>
      <c r="AC18" s="538"/>
      <c r="AD18" s="539"/>
      <c r="AE18" s="540"/>
      <c r="AF18" s="538"/>
      <c r="AG18" s="539"/>
      <c r="AH18" s="539"/>
    </row>
    <row r="19" spans="1:35" ht="19.5" customHeight="1">
      <c r="A19" s="523"/>
      <c r="B19" s="538"/>
      <c r="C19" s="539"/>
      <c r="D19" s="540"/>
      <c r="E19" s="538"/>
      <c r="F19" s="539"/>
      <c r="G19" s="540"/>
      <c r="H19" s="538"/>
      <c r="I19" s="539"/>
      <c r="J19" s="540"/>
      <c r="K19" s="538"/>
      <c r="L19" s="539"/>
      <c r="M19" s="540"/>
      <c r="N19" s="538"/>
      <c r="O19" s="539"/>
      <c r="P19" s="540"/>
      <c r="Q19" s="538"/>
      <c r="R19" s="539"/>
      <c r="S19" s="540"/>
      <c r="T19" s="538"/>
      <c r="U19" s="539"/>
      <c r="V19" s="540"/>
      <c r="W19" s="538"/>
      <c r="X19" s="539"/>
      <c r="Y19" s="540"/>
      <c r="Z19" s="538"/>
      <c r="AA19" s="539"/>
      <c r="AB19" s="540"/>
      <c r="AC19" s="538"/>
      <c r="AD19" s="539"/>
      <c r="AE19" s="540"/>
      <c r="AF19" s="538"/>
      <c r="AG19" s="539"/>
      <c r="AH19" s="539"/>
    </row>
    <row r="20" spans="1:35" ht="19.5" customHeight="1">
      <c r="A20" s="523"/>
      <c r="B20" s="538"/>
      <c r="C20" s="539"/>
      <c r="D20" s="540"/>
      <c r="E20" s="538"/>
      <c r="F20" s="539"/>
      <c r="G20" s="540"/>
      <c r="H20" s="538"/>
      <c r="I20" s="539"/>
      <c r="J20" s="540"/>
      <c r="K20" s="538"/>
      <c r="L20" s="539"/>
      <c r="M20" s="540"/>
      <c r="N20" s="538"/>
      <c r="O20" s="539"/>
      <c r="P20" s="540"/>
      <c r="Q20" s="538"/>
      <c r="R20" s="539"/>
      <c r="S20" s="540"/>
      <c r="T20" s="538"/>
      <c r="U20" s="539"/>
      <c r="V20" s="540"/>
      <c r="W20" s="538"/>
      <c r="X20" s="539"/>
      <c r="Y20" s="540"/>
      <c r="Z20" s="538"/>
      <c r="AA20" s="539"/>
      <c r="AB20" s="540"/>
      <c r="AC20" s="538"/>
      <c r="AD20" s="539"/>
      <c r="AE20" s="540"/>
      <c r="AF20" s="538"/>
      <c r="AG20" s="539"/>
      <c r="AH20" s="539"/>
    </row>
    <row r="21" spans="1:35" ht="19.5" customHeight="1">
      <c r="A21" s="523"/>
      <c r="B21" s="538"/>
      <c r="C21" s="539"/>
      <c r="D21" s="540"/>
      <c r="E21" s="538"/>
      <c r="F21" s="539"/>
      <c r="G21" s="540"/>
      <c r="H21" s="538"/>
      <c r="I21" s="539"/>
      <c r="J21" s="540"/>
      <c r="K21" s="538"/>
      <c r="L21" s="539"/>
      <c r="M21" s="540"/>
      <c r="N21" s="538"/>
      <c r="O21" s="539"/>
      <c r="P21" s="540"/>
      <c r="Q21" s="538"/>
      <c r="R21" s="539"/>
      <c r="S21" s="540"/>
      <c r="T21" s="538"/>
      <c r="U21" s="539"/>
      <c r="V21" s="540"/>
      <c r="W21" s="538"/>
      <c r="X21" s="539"/>
      <c r="Y21" s="540"/>
      <c r="Z21" s="538"/>
      <c r="AA21" s="539"/>
      <c r="AB21" s="540"/>
      <c r="AC21" s="538"/>
      <c r="AD21" s="539"/>
      <c r="AE21" s="540"/>
      <c r="AF21" s="538"/>
      <c r="AG21" s="539"/>
      <c r="AH21" s="539"/>
    </row>
    <row r="22" spans="1:35" ht="19.5" customHeight="1">
      <c r="A22" s="523"/>
      <c r="B22" s="538"/>
      <c r="C22" s="539"/>
      <c r="D22" s="540"/>
      <c r="E22" s="538"/>
      <c r="F22" s="539"/>
      <c r="G22" s="540"/>
      <c r="H22" s="538"/>
      <c r="I22" s="539"/>
      <c r="J22" s="540"/>
      <c r="K22" s="538"/>
      <c r="L22" s="539"/>
      <c r="M22" s="540"/>
      <c r="N22" s="538"/>
      <c r="O22" s="539"/>
      <c r="P22" s="540"/>
      <c r="Q22" s="538"/>
      <c r="R22" s="539"/>
      <c r="S22" s="540"/>
      <c r="T22" s="538"/>
      <c r="U22" s="539"/>
      <c r="V22" s="540"/>
      <c r="W22" s="538"/>
      <c r="X22" s="539"/>
      <c r="Y22" s="540"/>
      <c r="Z22" s="538"/>
      <c r="AA22" s="539"/>
      <c r="AB22" s="540"/>
      <c r="AC22" s="538"/>
      <c r="AD22" s="539"/>
      <c r="AE22" s="540"/>
      <c r="AF22" s="538"/>
      <c r="AG22" s="539"/>
      <c r="AH22" s="539"/>
      <c r="AI22" s="116"/>
    </row>
    <row r="23" spans="1:35" ht="22.5" customHeight="1">
      <c r="A23" s="523"/>
      <c r="B23" s="538"/>
      <c r="C23" s="539"/>
      <c r="D23" s="540"/>
      <c r="E23" s="538"/>
      <c r="F23" s="539"/>
      <c r="G23" s="540"/>
      <c r="H23" s="538"/>
      <c r="I23" s="539"/>
      <c r="J23" s="540"/>
      <c r="K23" s="538"/>
      <c r="L23" s="539"/>
      <c r="M23" s="540"/>
      <c r="N23" s="538"/>
      <c r="O23" s="539"/>
      <c r="P23" s="540"/>
      <c r="Q23" s="538"/>
      <c r="R23" s="539"/>
      <c r="S23" s="540"/>
      <c r="T23" s="538"/>
      <c r="U23" s="539"/>
      <c r="V23" s="540"/>
      <c r="W23" s="538"/>
      <c r="X23" s="539"/>
      <c r="Y23" s="540"/>
      <c r="Z23" s="538"/>
      <c r="AA23" s="539"/>
      <c r="AB23" s="540"/>
      <c r="AC23" s="538"/>
      <c r="AD23" s="539"/>
      <c r="AE23" s="540"/>
      <c r="AF23" s="538"/>
      <c r="AG23" s="539"/>
      <c r="AH23" s="539"/>
    </row>
    <row r="24" spans="1:35" ht="30" customHeight="1">
      <c r="A24" s="524"/>
      <c r="B24" s="541"/>
      <c r="C24" s="542"/>
      <c r="D24" s="543"/>
      <c r="E24" s="541"/>
      <c r="F24" s="542"/>
      <c r="G24" s="543"/>
      <c r="H24" s="541"/>
      <c r="I24" s="542"/>
      <c r="J24" s="543"/>
      <c r="K24" s="541"/>
      <c r="L24" s="542"/>
      <c r="M24" s="543"/>
      <c r="N24" s="541"/>
      <c r="O24" s="542"/>
      <c r="P24" s="543"/>
      <c r="Q24" s="541"/>
      <c r="R24" s="542"/>
      <c r="S24" s="543"/>
      <c r="T24" s="541"/>
      <c r="U24" s="542"/>
      <c r="V24" s="543"/>
      <c r="W24" s="541"/>
      <c r="X24" s="542"/>
      <c r="Y24" s="543"/>
      <c r="Z24" s="541"/>
      <c r="AA24" s="542"/>
      <c r="AB24" s="543"/>
      <c r="AC24" s="541"/>
      <c r="AD24" s="542"/>
      <c r="AE24" s="543"/>
      <c r="AF24" s="541"/>
      <c r="AG24" s="542"/>
      <c r="AH24" s="542"/>
    </row>
    <row r="25" spans="1:35" ht="30.75" customHeight="1">
      <c r="A25" s="209" t="s">
        <v>232</v>
      </c>
      <c r="B25" s="518">
        <v>4</v>
      </c>
      <c r="C25" s="519"/>
      <c r="D25" s="520"/>
      <c r="E25" s="518">
        <v>99</v>
      </c>
      <c r="F25" s="519"/>
      <c r="G25" s="520"/>
      <c r="H25" s="518">
        <v>37</v>
      </c>
      <c r="I25" s="519"/>
      <c r="J25" s="520"/>
      <c r="K25" s="518">
        <v>36</v>
      </c>
      <c r="L25" s="519"/>
      <c r="M25" s="520"/>
      <c r="N25" s="518">
        <v>0</v>
      </c>
      <c r="O25" s="519"/>
      <c r="P25" s="520"/>
      <c r="Q25" s="518">
        <v>24</v>
      </c>
      <c r="R25" s="519"/>
      <c r="S25" s="520"/>
      <c r="T25" s="518">
        <v>7</v>
      </c>
      <c r="U25" s="519"/>
      <c r="V25" s="520"/>
      <c r="W25" s="518">
        <v>6</v>
      </c>
      <c r="X25" s="519"/>
      <c r="Y25" s="520"/>
      <c r="Z25" s="518">
        <v>43</v>
      </c>
      <c r="AA25" s="519"/>
      <c r="AB25" s="520"/>
      <c r="AC25" s="518">
        <v>66</v>
      </c>
      <c r="AD25" s="519"/>
      <c r="AE25" s="520"/>
      <c r="AF25" s="518">
        <v>40</v>
      </c>
      <c r="AG25" s="519"/>
      <c r="AH25" s="519"/>
    </row>
    <row r="26" spans="1:35" ht="30.75" customHeight="1">
      <c r="A26" s="211">
        <v>30</v>
      </c>
      <c r="B26" s="514">
        <v>4</v>
      </c>
      <c r="C26" s="515"/>
      <c r="D26" s="516"/>
      <c r="E26" s="514">
        <v>131</v>
      </c>
      <c r="F26" s="515"/>
      <c r="G26" s="516"/>
      <c r="H26" s="514">
        <v>48</v>
      </c>
      <c r="I26" s="515"/>
      <c r="J26" s="516"/>
      <c r="K26" s="514">
        <v>37</v>
      </c>
      <c r="L26" s="515"/>
      <c r="M26" s="516"/>
      <c r="N26" s="514">
        <v>0</v>
      </c>
      <c r="O26" s="515"/>
      <c r="P26" s="516"/>
      <c r="Q26" s="514">
        <v>16</v>
      </c>
      <c r="R26" s="515"/>
      <c r="S26" s="516"/>
      <c r="T26" s="514">
        <v>4</v>
      </c>
      <c r="U26" s="515"/>
      <c r="V26" s="516"/>
      <c r="W26" s="514">
        <v>12</v>
      </c>
      <c r="X26" s="515"/>
      <c r="Y26" s="516"/>
      <c r="Z26" s="514">
        <v>42</v>
      </c>
      <c r="AA26" s="515"/>
      <c r="AB26" s="516"/>
      <c r="AC26" s="514">
        <v>61</v>
      </c>
      <c r="AD26" s="515"/>
      <c r="AE26" s="516"/>
      <c r="AF26" s="514">
        <v>42</v>
      </c>
      <c r="AG26" s="515"/>
      <c r="AH26" s="515"/>
    </row>
    <row r="27" spans="1:35" ht="30.75" customHeight="1">
      <c r="A27" s="211" t="s">
        <v>228</v>
      </c>
      <c r="B27" s="514">
        <v>4</v>
      </c>
      <c r="C27" s="515"/>
      <c r="D27" s="516"/>
      <c r="E27" s="514">
        <v>137</v>
      </c>
      <c r="F27" s="515"/>
      <c r="G27" s="516"/>
      <c r="H27" s="514">
        <v>50</v>
      </c>
      <c r="I27" s="515"/>
      <c r="J27" s="516"/>
      <c r="K27" s="514">
        <v>48</v>
      </c>
      <c r="L27" s="515"/>
      <c r="M27" s="516"/>
      <c r="N27" s="514">
        <v>0</v>
      </c>
      <c r="O27" s="515"/>
      <c r="P27" s="516"/>
      <c r="Q27" s="514">
        <v>24</v>
      </c>
      <c r="R27" s="515"/>
      <c r="S27" s="516"/>
      <c r="T27" s="514">
        <v>0</v>
      </c>
      <c r="U27" s="515"/>
      <c r="V27" s="516"/>
      <c r="W27" s="514">
        <v>0</v>
      </c>
      <c r="X27" s="515"/>
      <c r="Y27" s="516"/>
      <c r="Z27" s="514">
        <v>44</v>
      </c>
      <c r="AA27" s="515"/>
      <c r="AB27" s="516"/>
      <c r="AC27" s="514">
        <v>66</v>
      </c>
      <c r="AD27" s="515"/>
      <c r="AE27" s="516"/>
      <c r="AF27" s="514">
        <v>41</v>
      </c>
      <c r="AG27" s="515"/>
      <c r="AH27" s="515"/>
    </row>
    <row r="28" spans="1:35" ht="30.75" customHeight="1">
      <c r="A28" s="211">
        <v>2</v>
      </c>
      <c r="B28" s="514">
        <v>3</v>
      </c>
      <c r="C28" s="515"/>
      <c r="D28" s="516"/>
      <c r="E28" s="512">
        <v>139</v>
      </c>
      <c r="F28" s="513"/>
      <c r="G28" s="517"/>
      <c r="H28" s="512">
        <v>68</v>
      </c>
      <c r="I28" s="513"/>
      <c r="J28" s="517"/>
      <c r="K28" s="512">
        <v>48</v>
      </c>
      <c r="L28" s="513"/>
      <c r="M28" s="517"/>
      <c r="N28" s="512">
        <v>0</v>
      </c>
      <c r="O28" s="513"/>
      <c r="P28" s="517"/>
      <c r="Q28" s="512">
        <v>30</v>
      </c>
      <c r="R28" s="513"/>
      <c r="S28" s="517"/>
      <c r="T28" s="512">
        <v>7</v>
      </c>
      <c r="U28" s="513"/>
      <c r="V28" s="517"/>
      <c r="W28" s="512">
        <v>0</v>
      </c>
      <c r="X28" s="513"/>
      <c r="Y28" s="517"/>
      <c r="Z28" s="514">
        <v>44</v>
      </c>
      <c r="AA28" s="515"/>
      <c r="AB28" s="516"/>
      <c r="AC28" s="512">
        <v>65</v>
      </c>
      <c r="AD28" s="513"/>
      <c r="AE28" s="517"/>
      <c r="AF28" s="512">
        <v>42</v>
      </c>
      <c r="AG28" s="513"/>
      <c r="AH28" s="513"/>
    </row>
    <row r="29" spans="1:35" s="122" customFormat="1" ht="30.75" customHeight="1">
      <c r="A29" s="298" t="s">
        <v>233</v>
      </c>
      <c r="B29" s="509">
        <v>3</v>
      </c>
      <c r="C29" s="510"/>
      <c r="D29" s="511"/>
      <c r="E29" s="509">
        <v>108</v>
      </c>
      <c r="F29" s="510"/>
      <c r="G29" s="511"/>
      <c r="H29" s="509">
        <v>60</v>
      </c>
      <c r="I29" s="510"/>
      <c r="J29" s="511"/>
      <c r="K29" s="509">
        <v>48</v>
      </c>
      <c r="L29" s="510"/>
      <c r="M29" s="511"/>
      <c r="N29" s="509">
        <v>0</v>
      </c>
      <c r="O29" s="510"/>
      <c r="P29" s="511"/>
      <c r="Q29" s="509">
        <v>26</v>
      </c>
      <c r="R29" s="510"/>
      <c r="S29" s="511"/>
      <c r="T29" s="509">
        <v>12</v>
      </c>
      <c r="U29" s="510"/>
      <c r="V29" s="511"/>
      <c r="W29" s="509">
        <v>0</v>
      </c>
      <c r="X29" s="510"/>
      <c r="Y29" s="511"/>
      <c r="Z29" s="509">
        <v>45</v>
      </c>
      <c r="AA29" s="510"/>
      <c r="AB29" s="511"/>
      <c r="AC29" s="509">
        <v>64</v>
      </c>
      <c r="AD29" s="510"/>
      <c r="AE29" s="511"/>
      <c r="AF29" s="509">
        <v>45</v>
      </c>
      <c r="AG29" s="510"/>
      <c r="AH29" s="510"/>
    </row>
    <row r="30" spans="1:35" ht="12.95" customHeight="1">
      <c r="A30" s="214" t="s">
        <v>120</v>
      </c>
      <c r="B30" s="215"/>
      <c r="C30" s="215"/>
      <c r="D30" s="215"/>
      <c r="E30" s="216"/>
      <c r="F30" s="216"/>
      <c r="G30" s="217"/>
      <c r="H30" s="217"/>
      <c r="I30" s="217"/>
      <c r="J30" s="217"/>
      <c r="K30" s="217"/>
      <c r="L30" s="217"/>
      <c r="M30" s="218"/>
      <c r="N30" s="217"/>
      <c r="O30" s="217"/>
    </row>
    <row r="31" spans="1:35" ht="12.95" customHeight="1">
      <c r="A31" s="217" t="s">
        <v>241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</row>
    <row r="32" spans="1:35" ht="12.95" customHeight="1">
      <c r="A32" s="217" t="s">
        <v>226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</row>
  </sheetData>
  <mergeCells count="191">
    <mergeCell ref="A1:AK1"/>
    <mergeCell ref="A3:A5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A15:A24"/>
    <mergeCell ref="B15:D16"/>
    <mergeCell ref="E15:Y16"/>
    <mergeCell ref="Z15:AB16"/>
    <mergeCell ref="AC15:AH16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Z26:AB26"/>
    <mergeCell ref="AC26:AE26"/>
    <mergeCell ref="AF26:AH26"/>
    <mergeCell ref="W26:Y26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H27:J27"/>
    <mergeCell ref="K27:M27"/>
    <mergeCell ref="N27:P27"/>
    <mergeCell ref="Q27:S27"/>
    <mergeCell ref="B28:D28"/>
    <mergeCell ref="E28:G28"/>
    <mergeCell ref="H28:J28"/>
    <mergeCell ref="K28:M28"/>
    <mergeCell ref="N28:P28"/>
    <mergeCell ref="B29:D29"/>
    <mergeCell ref="E29:G29"/>
    <mergeCell ref="H29:J29"/>
    <mergeCell ref="K29:M29"/>
    <mergeCell ref="N29:P29"/>
    <mergeCell ref="AF28:AH28"/>
    <mergeCell ref="T27:V27"/>
    <mergeCell ref="W27:Y27"/>
    <mergeCell ref="Z27:AB27"/>
    <mergeCell ref="AC27:AE27"/>
    <mergeCell ref="AF27:AH27"/>
    <mergeCell ref="Q29:S29"/>
    <mergeCell ref="Q28:S28"/>
    <mergeCell ref="T28:V28"/>
    <mergeCell ref="W28:Y28"/>
    <mergeCell ref="Z28:AB28"/>
    <mergeCell ref="AC28:AE28"/>
    <mergeCell ref="T29:V29"/>
    <mergeCell ref="W29:Y29"/>
    <mergeCell ref="Z29:AB29"/>
    <mergeCell ref="AC29:AE29"/>
    <mergeCell ref="AF29:AH29"/>
    <mergeCell ref="B27:D27"/>
    <mergeCell ref="E27:G2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view="pageBreakPreview" zoomScale="118" zoomScaleNormal="100" zoomScaleSheetLayoutView="118" workbookViewId="0">
      <selection activeCell="L36" sqref="L36"/>
    </sheetView>
  </sheetViews>
  <sheetFormatPr defaultRowHeight="13.5"/>
  <cols>
    <col min="1" max="19" width="3.125" customWidth="1"/>
    <col min="20" max="20" width="3.625" customWidth="1"/>
    <col min="21" max="29" width="3.125" customWidth="1"/>
    <col min="30" max="30" width="4.5" customWidth="1"/>
  </cols>
  <sheetData>
    <row r="1" spans="1:29" ht="21.75" customHeight="1">
      <c r="A1" s="665" t="s">
        <v>184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</row>
    <row r="2" spans="1:29" ht="21.75" customHeight="1"/>
    <row r="3" spans="1:29" ht="21.75" customHeight="1">
      <c r="A3" s="148" t="s">
        <v>152</v>
      </c>
    </row>
    <row r="4" spans="1:29" s="17" customFormat="1" ht="21.75" customHeight="1">
      <c r="A4" s="165" t="s">
        <v>110</v>
      </c>
      <c r="B4" s="151"/>
      <c r="C4" s="166"/>
      <c r="D4" s="166"/>
      <c r="E4" s="166"/>
      <c r="F4" s="166"/>
      <c r="G4" s="166"/>
      <c r="H4" s="166"/>
      <c r="I4" s="166"/>
      <c r="J4" s="166"/>
      <c r="K4" s="166"/>
      <c r="L4" s="151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4" t="s">
        <v>97</v>
      </c>
    </row>
    <row r="5" spans="1:29" ht="21.75" customHeight="1">
      <c r="A5" s="609" t="s">
        <v>28</v>
      </c>
      <c r="B5" s="609"/>
      <c r="C5" s="609"/>
      <c r="D5" s="610"/>
      <c r="E5" s="666" t="s">
        <v>162</v>
      </c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"/>
    </row>
    <row r="6" spans="1:29" ht="21.75" customHeight="1">
      <c r="A6" s="592"/>
      <c r="B6" s="592"/>
      <c r="C6" s="592"/>
      <c r="D6" s="593"/>
      <c r="E6" s="666" t="s">
        <v>163</v>
      </c>
      <c r="F6" s="667"/>
      <c r="G6" s="667"/>
      <c r="H6" s="667"/>
      <c r="I6" s="667"/>
      <c r="J6" s="670"/>
      <c r="K6" s="666" t="s">
        <v>164</v>
      </c>
      <c r="L6" s="667"/>
      <c r="M6" s="667"/>
      <c r="N6" s="667"/>
      <c r="O6" s="667"/>
      <c r="P6" s="670"/>
      <c r="Q6" s="666" t="s">
        <v>165</v>
      </c>
      <c r="R6" s="667"/>
      <c r="S6" s="667"/>
      <c r="T6" s="667"/>
      <c r="U6" s="667"/>
      <c r="V6" s="670"/>
      <c r="W6" s="666" t="s">
        <v>166</v>
      </c>
      <c r="X6" s="667"/>
      <c r="Y6" s="667"/>
      <c r="Z6" s="667"/>
      <c r="AA6" s="667"/>
      <c r="AB6" s="667"/>
      <c r="AC6" s="6"/>
    </row>
    <row r="7" spans="1:29" ht="21.75" customHeight="1">
      <c r="A7" s="668"/>
      <c r="B7" s="668"/>
      <c r="C7" s="668"/>
      <c r="D7" s="669"/>
      <c r="E7" s="603" t="s">
        <v>153</v>
      </c>
      <c r="F7" s="603"/>
      <c r="G7" s="603" t="s">
        <v>154</v>
      </c>
      <c r="H7" s="603"/>
      <c r="I7" s="603" t="s">
        <v>60</v>
      </c>
      <c r="J7" s="603"/>
      <c r="K7" s="603" t="s">
        <v>153</v>
      </c>
      <c r="L7" s="603"/>
      <c r="M7" s="603" t="s">
        <v>154</v>
      </c>
      <c r="N7" s="603"/>
      <c r="O7" s="603" t="s">
        <v>60</v>
      </c>
      <c r="P7" s="603"/>
      <c r="Q7" s="603" t="s">
        <v>153</v>
      </c>
      <c r="R7" s="603"/>
      <c r="S7" s="603" t="s">
        <v>154</v>
      </c>
      <c r="T7" s="603"/>
      <c r="U7" s="603" t="s">
        <v>60</v>
      </c>
      <c r="V7" s="603"/>
      <c r="W7" s="603" t="s">
        <v>153</v>
      </c>
      <c r="X7" s="603"/>
      <c r="Y7" s="603" t="s">
        <v>154</v>
      </c>
      <c r="Z7" s="603"/>
      <c r="AA7" s="603" t="s">
        <v>60</v>
      </c>
      <c r="AB7" s="659"/>
      <c r="AC7" s="6"/>
    </row>
    <row r="8" spans="1:29" ht="21.75" customHeight="1">
      <c r="A8" s="609" t="s">
        <v>227</v>
      </c>
      <c r="B8" s="609"/>
      <c r="C8" s="609"/>
      <c r="D8" s="610"/>
      <c r="E8" s="661">
        <v>593</v>
      </c>
      <c r="F8" s="662"/>
      <c r="G8" s="661">
        <v>757</v>
      </c>
      <c r="H8" s="662"/>
      <c r="I8" s="661">
        <v>1350</v>
      </c>
      <c r="J8" s="662"/>
      <c r="K8" s="661">
        <v>873</v>
      </c>
      <c r="L8" s="662"/>
      <c r="M8" s="661">
        <v>2127</v>
      </c>
      <c r="N8" s="662"/>
      <c r="O8" s="661">
        <v>3000</v>
      </c>
      <c r="P8" s="662"/>
      <c r="Q8" s="661">
        <v>181</v>
      </c>
      <c r="R8" s="662"/>
      <c r="S8" s="661">
        <v>334</v>
      </c>
      <c r="T8" s="662"/>
      <c r="U8" s="661">
        <v>515</v>
      </c>
      <c r="V8" s="662"/>
      <c r="W8" s="661">
        <v>1647</v>
      </c>
      <c r="X8" s="662"/>
      <c r="Y8" s="661">
        <v>3218</v>
      </c>
      <c r="Z8" s="662"/>
      <c r="AA8" s="661">
        <v>4865</v>
      </c>
      <c r="AB8" s="664"/>
    </row>
    <row r="9" spans="1:29" ht="21.75" customHeight="1">
      <c r="A9" s="592">
        <v>30</v>
      </c>
      <c r="B9" s="592"/>
      <c r="C9" s="592"/>
      <c r="D9" s="593"/>
      <c r="E9" s="654">
        <v>577</v>
      </c>
      <c r="F9" s="655"/>
      <c r="G9" s="654">
        <v>739</v>
      </c>
      <c r="H9" s="655"/>
      <c r="I9" s="654">
        <v>1316</v>
      </c>
      <c r="J9" s="655"/>
      <c r="K9" s="654">
        <v>721</v>
      </c>
      <c r="L9" s="655"/>
      <c r="M9" s="654">
        <v>1610</v>
      </c>
      <c r="N9" s="655"/>
      <c r="O9" s="654">
        <v>2331</v>
      </c>
      <c r="P9" s="655"/>
      <c r="Q9" s="654">
        <v>225</v>
      </c>
      <c r="R9" s="655"/>
      <c r="S9" s="654">
        <v>350</v>
      </c>
      <c r="T9" s="655"/>
      <c r="U9" s="654">
        <v>575</v>
      </c>
      <c r="V9" s="655"/>
      <c r="W9" s="654">
        <v>1523</v>
      </c>
      <c r="X9" s="655"/>
      <c r="Y9" s="654">
        <v>2699</v>
      </c>
      <c r="Z9" s="655"/>
      <c r="AA9" s="654">
        <v>4222</v>
      </c>
      <c r="AB9" s="663"/>
    </row>
    <row r="10" spans="1:29" ht="21.75" customHeight="1">
      <c r="A10" s="592" t="s">
        <v>228</v>
      </c>
      <c r="B10" s="592"/>
      <c r="C10" s="592"/>
      <c r="D10" s="593"/>
      <c r="E10" s="654">
        <v>528</v>
      </c>
      <c r="F10" s="655"/>
      <c r="G10" s="654">
        <v>722</v>
      </c>
      <c r="H10" s="655"/>
      <c r="I10" s="654">
        <v>1250</v>
      </c>
      <c r="J10" s="655"/>
      <c r="K10" s="654">
        <v>734</v>
      </c>
      <c r="L10" s="655"/>
      <c r="M10" s="654">
        <v>1620</v>
      </c>
      <c r="N10" s="655"/>
      <c r="O10" s="654">
        <v>2554</v>
      </c>
      <c r="P10" s="655"/>
      <c r="Q10" s="647">
        <v>201</v>
      </c>
      <c r="R10" s="648"/>
      <c r="S10" s="647">
        <v>387</v>
      </c>
      <c r="T10" s="648"/>
      <c r="U10" s="647">
        <v>588</v>
      </c>
      <c r="V10" s="648"/>
      <c r="W10" s="647">
        <v>1463</v>
      </c>
      <c r="X10" s="648"/>
      <c r="Y10" s="647">
        <v>2729</v>
      </c>
      <c r="Z10" s="648"/>
      <c r="AA10" s="647">
        <v>4192</v>
      </c>
      <c r="AB10" s="651"/>
    </row>
    <row r="11" spans="1:29" ht="21.75" customHeight="1">
      <c r="A11" s="570">
        <v>2</v>
      </c>
      <c r="B11" s="570"/>
      <c r="C11" s="570"/>
      <c r="D11" s="571"/>
      <c r="E11" s="647">
        <v>532</v>
      </c>
      <c r="F11" s="648"/>
      <c r="G11" s="647">
        <v>689</v>
      </c>
      <c r="H11" s="648"/>
      <c r="I11" s="647">
        <v>1221</v>
      </c>
      <c r="J11" s="648"/>
      <c r="K11" s="647">
        <v>762</v>
      </c>
      <c r="L11" s="648"/>
      <c r="M11" s="647">
        <v>1532</v>
      </c>
      <c r="N11" s="648"/>
      <c r="O11" s="647">
        <v>2294</v>
      </c>
      <c r="P11" s="648"/>
      <c r="Q11" s="647">
        <v>369</v>
      </c>
      <c r="R11" s="648"/>
      <c r="S11" s="647">
        <v>219</v>
      </c>
      <c r="T11" s="648"/>
      <c r="U11" s="647">
        <v>588</v>
      </c>
      <c r="V11" s="648"/>
      <c r="W11" s="647">
        <v>1663</v>
      </c>
      <c r="X11" s="648"/>
      <c r="Y11" s="647">
        <v>2440</v>
      </c>
      <c r="Z11" s="648"/>
      <c r="AA11" s="647">
        <v>4103</v>
      </c>
      <c r="AB11" s="651"/>
    </row>
    <row r="12" spans="1:29" s="16" customFormat="1" ht="21.75" customHeight="1">
      <c r="A12" s="594" t="s">
        <v>229</v>
      </c>
      <c r="B12" s="594"/>
      <c r="C12" s="594"/>
      <c r="D12" s="595"/>
      <c r="E12" s="656">
        <v>578</v>
      </c>
      <c r="F12" s="657"/>
      <c r="G12" s="656">
        <v>683</v>
      </c>
      <c r="H12" s="657"/>
      <c r="I12" s="656">
        <f>SUM(E12:H12)</f>
        <v>1261</v>
      </c>
      <c r="J12" s="657"/>
      <c r="K12" s="656">
        <v>782</v>
      </c>
      <c r="L12" s="657"/>
      <c r="M12" s="656">
        <v>1833</v>
      </c>
      <c r="N12" s="657"/>
      <c r="O12" s="656">
        <f>SUM(K12:N12)</f>
        <v>2615</v>
      </c>
      <c r="P12" s="657"/>
      <c r="Q12" s="656">
        <v>229</v>
      </c>
      <c r="R12" s="657"/>
      <c r="S12" s="656">
        <v>421</v>
      </c>
      <c r="T12" s="657"/>
      <c r="U12" s="656">
        <f>SUM(Q12:T12)</f>
        <v>650</v>
      </c>
      <c r="V12" s="657"/>
      <c r="W12" s="656">
        <f>E12+K12+Q12</f>
        <v>1589</v>
      </c>
      <c r="X12" s="657"/>
      <c r="Y12" s="656">
        <f>G12+M12+S12</f>
        <v>2937</v>
      </c>
      <c r="Z12" s="657"/>
      <c r="AA12" s="656">
        <f>SUM(W12:Z12)</f>
        <v>4526</v>
      </c>
      <c r="AB12" s="658"/>
    </row>
    <row r="13" spans="1:29" ht="21.75" customHeight="1">
      <c r="A13" s="149" t="s">
        <v>117</v>
      </c>
    </row>
    <row r="14" spans="1:29" ht="21.75" customHeight="1"/>
    <row r="15" spans="1:29" ht="21.75" customHeight="1">
      <c r="A15" s="148" t="s">
        <v>155</v>
      </c>
    </row>
    <row r="16" spans="1:29" ht="21.75" customHeight="1">
      <c r="A16" s="165" t="s">
        <v>110</v>
      </c>
      <c r="T16" s="164" t="s">
        <v>97</v>
      </c>
      <c r="V16" s="6"/>
    </row>
    <row r="17" spans="1:30" ht="21.75" customHeight="1">
      <c r="A17" s="652" t="s">
        <v>28</v>
      </c>
      <c r="B17" s="603"/>
      <c r="C17" s="603"/>
      <c r="D17" s="603"/>
      <c r="E17" s="653" t="s">
        <v>167</v>
      </c>
      <c r="F17" s="653"/>
      <c r="G17" s="653" t="s">
        <v>168</v>
      </c>
      <c r="H17" s="653"/>
      <c r="I17" s="653" t="s">
        <v>169</v>
      </c>
      <c r="J17" s="653"/>
      <c r="K17" s="653" t="s">
        <v>170</v>
      </c>
      <c r="L17" s="653"/>
      <c r="M17" s="653" t="s">
        <v>171</v>
      </c>
      <c r="N17" s="653"/>
      <c r="O17" s="653" t="s">
        <v>172</v>
      </c>
      <c r="P17" s="653"/>
      <c r="Q17" s="653" t="s">
        <v>173</v>
      </c>
      <c r="R17" s="653"/>
      <c r="S17" s="603" t="s">
        <v>60</v>
      </c>
      <c r="T17" s="659"/>
      <c r="U17" s="660"/>
      <c r="V17" s="635"/>
      <c r="W17" s="636"/>
      <c r="X17" s="636"/>
      <c r="Y17" s="6"/>
    </row>
    <row r="18" spans="1:30" ht="21.75" customHeight="1">
      <c r="A18" s="609" t="s">
        <v>227</v>
      </c>
      <c r="B18" s="609"/>
      <c r="C18" s="609"/>
      <c r="D18" s="610"/>
      <c r="E18" s="639">
        <v>327</v>
      </c>
      <c r="F18" s="640"/>
      <c r="G18" s="637">
        <v>702</v>
      </c>
      <c r="H18" s="638"/>
      <c r="I18" s="639">
        <v>793</v>
      </c>
      <c r="J18" s="640"/>
      <c r="K18" s="639">
        <v>867</v>
      </c>
      <c r="L18" s="640"/>
      <c r="M18" s="639">
        <v>716</v>
      </c>
      <c r="N18" s="640"/>
      <c r="O18" s="639">
        <v>654</v>
      </c>
      <c r="P18" s="640"/>
      <c r="Q18" s="639">
        <v>522</v>
      </c>
      <c r="R18" s="640"/>
      <c r="S18" s="649">
        <v>4581</v>
      </c>
      <c r="T18" s="650"/>
      <c r="U18" s="634"/>
      <c r="V18" s="635"/>
      <c r="W18" s="636"/>
      <c r="X18" s="636"/>
      <c r="Y18" s="6"/>
    </row>
    <row r="19" spans="1:30" ht="21.75" customHeight="1">
      <c r="A19" s="592">
        <v>30</v>
      </c>
      <c r="B19" s="592"/>
      <c r="C19" s="592"/>
      <c r="D19" s="593"/>
      <c r="E19" s="643">
        <v>360</v>
      </c>
      <c r="F19" s="644"/>
      <c r="G19" s="641">
        <v>771</v>
      </c>
      <c r="H19" s="642"/>
      <c r="I19" s="643">
        <v>793</v>
      </c>
      <c r="J19" s="644"/>
      <c r="K19" s="643">
        <v>887</v>
      </c>
      <c r="L19" s="644"/>
      <c r="M19" s="643">
        <v>740</v>
      </c>
      <c r="N19" s="644"/>
      <c r="O19" s="643">
        <v>657</v>
      </c>
      <c r="P19" s="644"/>
      <c r="Q19" s="643">
        <v>464</v>
      </c>
      <c r="R19" s="644"/>
      <c r="S19" s="645">
        <v>4672</v>
      </c>
      <c r="T19" s="646"/>
      <c r="U19" s="634"/>
      <c r="V19" s="635"/>
      <c r="W19" s="636"/>
      <c r="X19" s="636"/>
      <c r="Y19" s="6"/>
    </row>
    <row r="20" spans="1:30" ht="21.75" customHeight="1">
      <c r="A20" s="592" t="s">
        <v>228</v>
      </c>
      <c r="B20" s="592"/>
      <c r="C20" s="592"/>
      <c r="D20" s="593"/>
      <c r="E20" s="643">
        <v>425</v>
      </c>
      <c r="F20" s="644"/>
      <c r="G20" s="641">
        <v>771</v>
      </c>
      <c r="H20" s="642"/>
      <c r="I20" s="643">
        <v>807</v>
      </c>
      <c r="J20" s="644"/>
      <c r="K20" s="643">
        <v>877</v>
      </c>
      <c r="L20" s="644"/>
      <c r="M20" s="643">
        <v>696</v>
      </c>
      <c r="N20" s="644"/>
      <c r="O20" s="643">
        <v>647</v>
      </c>
      <c r="P20" s="644"/>
      <c r="Q20" s="643">
        <v>470</v>
      </c>
      <c r="R20" s="644"/>
      <c r="S20" s="645">
        <v>4693</v>
      </c>
      <c r="T20" s="646"/>
      <c r="U20" s="634"/>
      <c r="V20" s="635"/>
      <c r="W20" s="636"/>
      <c r="X20" s="636"/>
      <c r="Y20" s="6"/>
    </row>
    <row r="21" spans="1:30" ht="21.75" customHeight="1">
      <c r="A21" s="570">
        <v>2</v>
      </c>
      <c r="B21" s="570"/>
      <c r="C21" s="570"/>
      <c r="D21" s="571"/>
      <c r="E21" s="630">
        <v>478</v>
      </c>
      <c r="F21" s="631"/>
      <c r="G21" s="628">
        <v>749</v>
      </c>
      <c r="H21" s="629"/>
      <c r="I21" s="630">
        <v>868</v>
      </c>
      <c r="J21" s="631"/>
      <c r="K21" s="630">
        <v>895</v>
      </c>
      <c r="L21" s="631"/>
      <c r="M21" s="630">
        <v>641</v>
      </c>
      <c r="N21" s="631"/>
      <c r="O21" s="630">
        <v>645</v>
      </c>
      <c r="P21" s="631"/>
      <c r="Q21" s="630">
        <v>483</v>
      </c>
      <c r="R21" s="631"/>
      <c r="S21" s="632">
        <f>SUM(E21:R21)</f>
        <v>4759</v>
      </c>
      <c r="T21" s="633"/>
      <c r="U21" s="634"/>
      <c r="V21" s="635"/>
      <c r="W21" s="636"/>
      <c r="X21" s="636"/>
      <c r="Y21" s="6"/>
    </row>
    <row r="22" spans="1:30" s="16" customFormat="1" ht="21.75" customHeight="1">
      <c r="A22" s="594" t="s">
        <v>229</v>
      </c>
      <c r="B22" s="594"/>
      <c r="C22" s="594"/>
      <c r="D22" s="595"/>
      <c r="E22" s="626">
        <v>516</v>
      </c>
      <c r="F22" s="627"/>
      <c r="G22" s="624">
        <v>738</v>
      </c>
      <c r="H22" s="625"/>
      <c r="I22" s="626">
        <v>888</v>
      </c>
      <c r="J22" s="627"/>
      <c r="K22" s="626">
        <v>850</v>
      </c>
      <c r="L22" s="627"/>
      <c r="M22" s="626">
        <v>652</v>
      </c>
      <c r="N22" s="627"/>
      <c r="O22" s="626">
        <v>679</v>
      </c>
      <c r="P22" s="627"/>
      <c r="Q22" s="626">
        <v>433</v>
      </c>
      <c r="R22" s="627"/>
      <c r="S22" s="619">
        <f>SUM(E22:R22)</f>
        <v>4756</v>
      </c>
      <c r="T22" s="620"/>
      <c r="U22" s="621"/>
      <c r="V22" s="622"/>
      <c r="W22" s="623"/>
      <c r="X22" s="623"/>
      <c r="Y22" s="159"/>
    </row>
    <row r="23" spans="1:30" ht="21.75" customHeight="1">
      <c r="A23" s="149" t="s">
        <v>117</v>
      </c>
      <c r="U23" s="6"/>
      <c r="V23" s="6"/>
    </row>
    <row r="24" spans="1:30" ht="21.75" customHeight="1">
      <c r="A24" s="169" t="s">
        <v>247</v>
      </c>
    </row>
    <row r="25" spans="1:30" ht="21.75" customHeight="1">
      <c r="A25" s="150"/>
    </row>
    <row r="26" spans="1:30" ht="21.75" customHeight="1">
      <c r="K26" s="153"/>
    </row>
    <row r="27" spans="1:30" ht="21.75" customHeight="1">
      <c r="A27" s="582" t="s">
        <v>156</v>
      </c>
      <c r="B27" s="582"/>
      <c r="C27" s="582"/>
      <c r="D27" s="582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R27" s="358" t="s">
        <v>183</v>
      </c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103"/>
    </row>
    <row r="28" spans="1:30" s="16" customFormat="1" ht="21.75" customHeight="1">
      <c r="A28" s="160" t="s">
        <v>157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2" t="s">
        <v>158</v>
      </c>
      <c r="Q28" s="161"/>
      <c r="R28" s="163" t="s">
        <v>109</v>
      </c>
      <c r="S28" s="123"/>
      <c r="T28" s="161"/>
      <c r="U28" s="161"/>
      <c r="V28" s="161"/>
      <c r="W28" s="161"/>
      <c r="X28" s="161"/>
      <c r="Y28" s="161"/>
      <c r="Z28" s="161"/>
      <c r="AA28" s="161"/>
      <c r="AB28" s="161"/>
      <c r="AC28" s="164" t="s">
        <v>97</v>
      </c>
    </row>
    <row r="29" spans="1:30" s="16" customFormat="1" ht="30" customHeight="1">
      <c r="A29" s="455" t="s">
        <v>28</v>
      </c>
      <c r="B29" s="455"/>
      <c r="C29" s="455"/>
      <c r="D29" s="456"/>
      <c r="E29" s="596" t="s">
        <v>159</v>
      </c>
      <c r="F29" s="597"/>
      <c r="G29" s="597"/>
      <c r="H29" s="598"/>
      <c r="I29" s="599" t="s">
        <v>160</v>
      </c>
      <c r="J29" s="599"/>
      <c r="K29" s="599"/>
      <c r="L29" s="599"/>
      <c r="M29" s="600" t="s">
        <v>161</v>
      </c>
      <c r="N29" s="601"/>
      <c r="O29" s="601"/>
      <c r="P29" s="601"/>
      <c r="Q29" s="158"/>
      <c r="R29" s="602" t="s">
        <v>108</v>
      </c>
      <c r="S29" s="599"/>
      <c r="T29" s="599"/>
      <c r="U29" s="599" t="s">
        <v>83</v>
      </c>
      <c r="V29" s="599"/>
      <c r="W29" s="599"/>
      <c r="X29" s="603" t="s">
        <v>103</v>
      </c>
      <c r="Y29" s="603"/>
      <c r="Z29" s="603"/>
      <c r="AA29" s="604" t="s">
        <v>102</v>
      </c>
      <c r="AB29" s="604"/>
      <c r="AC29" s="605"/>
      <c r="AD29" s="159"/>
    </row>
    <row r="30" spans="1:30" ht="21.75" customHeight="1">
      <c r="A30" s="609" t="s">
        <v>227</v>
      </c>
      <c r="B30" s="609"/>
      <c r="C30" s="609"/>
      <c r="D30" s="610"/>
      <c r="E30" s="589">
        <v>80</v>
      </c>
      <c r="F30" s="590"/>
      <c r="G30" s="590"/>
      <c r="H30" s="591"/>
      <c r="I30" s="589">
        <v>2654</v>
      </c>
      <c r="J30" s="590"/>
      <c r="K30" s="590"/>
      <c r="L30" s="591"/>
      <c r="M30" s="617">
        <v>7.6</v>
      </c>
      <c r="N30" s="618"/>
      <c r="O30" s="618"/>
      <c r="P30" s="618"/>
      <c r="Q30" s="154"/>
      <c r="R30" s="613" t="s">
        <v>227</v>
      </c>
      <c r="S30" s="613"/>
      <c r="T30" s="614"/>
      <c r="U30" s="606">
        <v>26093</v>
      </c>
      <c r="V30" s="607"/>
      <c r="W30" s="608"/>
      <c r="X30" s="606">
        <v>15457</v>
      </c>
      <c r="Y30" s="607"/>
      <c r="Z30" s="608"/>
      <c r="AA30" s="606">
        <v>10636</v>
      </c>
      <c r="AB30" s="607"/>
      <c r="AC30" s="607"/>
    </row>
    <row r="31" spans="1:30" ht="21.75" customHeight="1">
      <c r="A31" s="592">
        <v>30</v>
      </c>
      <c r="B31" s="592"/>
      <c r="C31" s="592"/>
      <c r="D31" s="593"/>
      <c r="E31" s="572">
        <v>78</v>
      </c>
      <c r="F31" s="573"/>
      <c r="G31" s="573"/>
      <c r="H31" s="574"/>
      <c r="I31" s="572">
        <v>2512</v>
      </c>
      <c r="J31" s="573"/>
      <c r="K31" s="573"/>
      <c r="L31" s="574"/>
      <c r="M31" s="575">
        <v>7.2</v>
      </c>
      <c r="N31" s="576"/>
      <c r="O31" s="576"/>
      <c r="P31" s="576"/>
      <c r="Q31" s="154"/>
      <c r="R31" s="577">
        <v>30</v>
      </c>
      <c r="S31" s="577"/>
      <c r="T31" s="578"/>
      <c r="U31" s="579">
        <v>25480</v>
      </c>
      <c r="V31" s="580"/>
      <c r="W31" s="581"/>
      <c r="X31" s="579">
        <v>15026</v>
      </c>
      <c r="Y31" s="580"/>
      <c r="Z31" s="581"/>
      <c r="AA31" s="579">
        <v>10454</v>
      </c>
      <c r="AB31" s="580"/>
      <c r="AC31" s="580"/>
    </row>
    <row r="32" spans="1:30" ht="21.75" customHeight="1">
      <c r="A32" s="592" t="s">
        <v>228</v>
      </c>
      <c r="B32" s="592"/>
      <c r="C32" s="592"/>
      <c r="D32" s="593"/>
      <c r="E32" s="572">
        <v>77</v>
      </c>
      <c r="F32" s="573"/>
      <c r="G32" s="573"/>
      <c r="H32" s="574"/>
      <c r="I32" s="572">
        <v>2395</v>
      </c>
      <c r="J32" s="573"/>
      <c r="K32" s="573"/>
      <c r="L32" s="574"/>
      <c r="M32" s="575">
        <v>6.8</v>
      </c>
      <c r="N32" s="576"/>
      <c r="O32" s="576"/>
      <c r="P32" s="576"/>
      <c r="Q32" s="154"/>
      <c r="R32" s="577" t="s">
        <v>228</v>
      </c>
      <c r="S32" s="577"/>
      <c r="T32" s="578"/>
      <c r="U32" s="583">
        <v>24514</v>
      </c>
      <c r="V32" s="584"/>
      <c r="W32" s="585"/>
      <c r="X32" s="583">
        <v>14304</v>
      </c>
      <c r="Y32" s="584"/>
      <c r="Z32" s="585"/>
      <c r="AA32" s="583">
        <v>10210</v>
      </c>
      <c r="AB32" s="584"/>
      <c r="AC32" s="584"/>
    </row>
    <row r="33" spans="1:29" ht="21.75" customHeight="1">
      <c r="A33" s="570">
        <v>2</v>
      </c>
      <c r="B33" s="570"/>
      <c r="C33" s="570"/>
      <c r="D33" s="571"/>
      <c r="E33" s="572">
        <v>74</v>
      </c>
      <c r="F33" s="573"/>
      <c r="G33" s="573"/>
      <c r="H33" s="574"/>
      <c r="I33" s="572">
        <v>2282</v>
      </c>
      <c r="J33" s="573"/>
      <c r="K33" s="573"/>
      <c r="L33" s="574"/>
      <c r="M33" s="575">
        <v>6.4</v>
      </c>
      <c r="N33" s="576"/>
      <c r="O33" s="576"/>
      <c r="P33" s="576"/>
      <c r="Q33" s="154"/>
      <c r="R33" s="577">
        <v>2</v>
      </c>
      <c r="S33" s="577"/>
      <c r="T33" s="578"/>
      <c r="U33" s="579">
        <v>22304</v>
      </c>
      <c r="V33" s="580"/>
      <c r="W33" s="581"/>
      <c r="X33" s="579">
        <v>12114</v>
      </c>
      <c r="Y33" s="580"/>
      <c r="Z33" s="581"/>
      <c r="AA33" s="583">
        <v>10190</v>
      </c>
      <c r="AB33" s="584"/>
      <c r="AC33" s="584"/>
    </row>
    <row r="34" spans="1:29" s="16" customFormat="1" ht="21.75" customHeight="1">
      <c r="A34" s="594" t="s">
        <v>229</v>
      </c>
      <c r="B34" s="594"/>
      <c r="C34" s="594"/>
      <c r="D34" s="595"/>
      <c r="E34" s="586">
        <v>68</v>
      </c>
      <c r="F34" s="587"/>
      <c r="G34" s="587"/>
      <c r="H34" s="588"/>
      <c r="I34" s="586">
        <v>2048</v>
      </c>
      <c r="J34" s="587"/>
      <c r="K34" s="587"/>
      <c r="L34" s="588"/>
      <c r="M34" s="611">
        <v>5.75</v>
      </c>
      <c r="N34" s="612"/>
      <c r="O34" s="612"/>
      <c r="P34" s="612"/>
      <c r="Q34" s="158"/>
      <c r="R34" s="615" t="s">
        <v>229</v>
      </c>
      <c r="S34" s="615"/>
      <c r="T34" s="616"/>
      <c r="U34" s="586">
        <f>X34+AA34</f>
        <v>21781</v>
      </c>
      <c r="V34" s="587"/>
      <c r="W34" s="588"/>
      <c r="X34" s="586">
        <v>11786</v>
      </c>
      <c r="Y34" s="587"/>
      <c r="Z34" s="588"/>
      <c r="AA34" s="586">
        <v>9995</v>
      </c>
      <c r="AB34" s="587"/>
      <c r="AC34" s="587"/>
    </row>
    <row r="35" spans="1:29" ht="21.75" customHeight="1">
      <c r="A35" s="152" t="s">
        <v>117</v>
      </c>
      <c r="B35" s="152"/>
      <c r="C35" s="17"/>
      <c r="D35" s="17"/>
      <c r="E35" s="17"/>
      <c r="F35" s="17"/>
      <c r="G35" s="17"/>
      <c r="H35" s="17"/>
      <c r="I35" s="17"/>
      <c r="J35" s="17"/>
      <c r="K35" s="17"/>
      <c r="L35" s="17"/>
      <c r="Q35" s="17"/>
      <c r="R35" s="152" t="s">
        <v>117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9" ht="21.75" customHeight="1"/>
    <row r="37" spans="1:29" ht="21.75" customHeight="1"/>
    <row r="38" spans="1:29" ht="21.75" customHeight="1"/>
  </sheetData>
  <mergeCells count="200">
    <mergeCell ref="A11:D11"/>
    <mergeCell ref="A1:AB1"/>
    <mergeCell ref="E5:AB5"/>
    <mergeCell ref="A5:D7"/>
    <mergeCell ref="E7:F7"/>
    <mergeCell ref="G7:H7"/>
    <mergeCell ref="E8:F8"/>
    <mergeCell ref="G8:H8"/>
    <mergeCell ref="R27:AC27"/>
    <mergeCell ref="U7:V7"/>
    <mergeCell ref="W7:X7"/>
    <mergeCell ref="Y7:Z7"/>
    <mergeCell ref="AA7:AB7"/>
    <mergeCell ref="E6:J6"/>
    <mergeCell ref="K6:P6"/>
    <mergeCell ref="Q6:V6"/>
    <mergeCell ref="W6:AB6"/>
    <mergeCell ref="I7:J7"/>
    <mergeCell ref="K7:L7"/>
    <mergeCell ref="M7:N7"/>
    <mergeCell ref="O7:P7"/>
    <mergeCell ref="Q7:R7"/>
    <mergeCell ref="S7:T7"/>
    <mergeCell ref="E9:F9"/>
    <mergeCell ref="G9:H9"/>
    <mergeCell ref="I9:J9"/>
    <mergeCell ref="K9:L9"/>
    <mergeCell ref="M9:N9"/>
    <mergeCell ref="O9:P9"/>
    <mergeCell ref="I8:J8"/>
    <mergeCell ref="K8:L8"/>
    <mergeCell ref="M8:N8"/>
    <mergeCell ref="O8:P8"/>
    <mergeCell ref="Q8:R8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S8:T8"/>
    <mergeCell ref="A8:D8"/>
    <mergeCell ref="A10:D10"/>
    <mergeCell ref="A12:D12"/>
    <mergeCell ref="A9:D9"/>
    <mergeCell ref="E10:F10"/>
    <mergeCell ref="Q12:R12"/>
    <mergeCell ref="S12:T12"/>
    <mergeCell ref="U12:V12"/>
    <mergeCell ref="E12:F12"/>
    <mergeCell ref="G12:H12"/>
    <mergeCell ref="I12:J12"/>
    <mergeCell ref="K12:L12"/>
    <mergeCell ref="M12:N12"/>
    <mergeCell ref="O12:P12"/>
    <mergeCell ref="Q11:R11"/>
    <mergeCell ref="S11:T11"/>
    <mergeCell ref="U11:V11"/>
    <mergeCell ref="E11:F11"/>
    <mergeCell ref="G11:H11"/>
    <mergeCell ref="I11:J11"/>
    <mergeCell ref="K11:L11"/>
    <mergeCell ref="M11:N11"/>
    <mergeCell ref="O11:P11"/>
    <mergeCell ref="Q9:R9"/>
    <mergeCell ref="Y10:Z10"/>
    <mergeCell ref="AA10:AB10"/>
    <mergeCell ref="A17:D17"/>
    <mergeCell ref="E17:F17"/>
    <mergeCell ref="G17:H17"/>
    <mergeCell ref="I17:J17"/>
    <mergeCell ref="K17:L17"/>
    <mergeCell ref="G10:H10"/>
    <mergeCell ref="I10:J10"/>
    <mergeCell ref="K10:L10"/>
    <mergeCell ref="M10:N10"/>
    <mergeCell ref="O10:P10"/>
    <mergeCell ref="Q10:R10"/>
    <mergeCell ref="W12:X12"/>
    <mergeCell ref="Y12:Z12"/>
    <mergeCell ref="AA12:AB12"/>
    <mergeCell ref="W11:X11"/>
    <mergeCell ref="Y11:Z11"/>
    <mergeCell ref="AA11:AB11"/>
    <mergeCell ref="M17:N17"/>
    <mergeCell ref="O17:P17"/>
    <mergeCell ref="Q17:R17"/>
    <mergeCell ref="S17:T17"/>
    <mergeCell ref="U17:V17"/>
    <mergeCell ref="W17:X17"/>
    <mergeCell ref="S10:T10"/>
    <mergeCell ref="U10:V10"/>
    <mergeCell ref="W10:X10"/>
    <mergeCell ref="A18:D18"/>
    <mergeCell ref="A19:D19"/>
    <mergeCell ref="A20:D20"/>
    <mergeCell ref="A21:D21"/>
    <mergeCell ref="A22:D22"/>
    <mergeCell ref="E18:F18"/>
    <mergeCell ref="E19:F19"/>
    <mergeCell ref="E20:F20"/>
    <mergeCell ref="E21:F21"/>
    <mergeCell ref="E22:F22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G18:H18"/>
    <mergeCell ref="I18:J18"/>
    <mergeCell ref="K18:L18"/>
    <mergeCell ref="M18:N18"/>
    <mergeCell ref="O18:P18"/>
    <mergeCell ref="Q18:R18"/>
    <mergeCell ref="U19:V19"/>
    <mergeCell ref="W19:X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S22:T22"/>
    <mergeCell ref="U22:V22"/>
    <mergeCell ref="W22:X22"/>
    <mergeCell ref="A29:D29"/>
    <mergeCell ref="G22:H22"/>
    <mergeCell ref="I22:J22"/>
    <mergeCell ref="K22:L22"/>
    <mergeCell ref="M22:N22"/>
    <mergeCell ref="O22:P22"/>
    <mergeCell ref="Q22:R22"/>
    <mergeCell ref="AA29:AC29"/>
    <mergeCell ref="U30:W30"/>
    <mergeCell ref="U31:W31"/>
    <mergeCell ref="U32:W32"/>
    <mergeCell ref="X30:Z30"/>
    <mergeCell ref="X31:Z31"/>
    <mergeCell ref="U34:W34"/>
    <mergeCell ref="I34:L34"/>
    <mergeCell ref="A30:D30"/>
    <mergeCell ref="E30:H30"/>
    <mergeCell ref="AA30:AC30"/>
    <mergeCell ref="AA31:AC31"/>
    <mergeCell ref="AA32:AC32"/>
    <mergeCell ref="AA34:AC34"/>
    <mergeCell ref="X33:Z33"/>
    <mergeCell ref="AA33:AC33"/>
    <mergeCell ref="M31:P31"/>
    <mergeCell ref="M32:P32"/>
    <mergeCell ref="M34:P34"/>
    <mergeCell ref="R30:T30"/>
    <mergeCell ref="R31:T31"/>
    <mergeCell ref="R33:T33"/>
    <mergeCell ref="R34:T34"/>
    <mergeCell ref="M30:P30"/>
    <mergeCell ref="A33:D33"/>
    <mergeCell ref="E33:H33"/>
    <mergeCell ref="I33:L33"/>
    <mergeCell ref="M33:P33"/>
    <mergeCell ref="R32:T32"/>
    <mergeCell ref="U33:W33"/>
    <mergeCell ref="A27:P27"/>
    <mergeCell ref="X32:Z32"/>
    <mergeCell ref="X34:Z34"/>
    <mergeCell ref="I30:L30"/>
    <mergeCell ref="A31:D31"/>
    <mergeCell ref="A32:D32"/>
    <mergeCell ref="A34:D34"/>
    <mergeCell ref="E31:H31"/>
    <mergeCell ref="E32:H32"/>
    <mergeCell ref="E34:H34"/>
    <mergeCell ref="I31:L31"/>
    <mergeCell ref="I32:L32"/>
    <mergeCell ref="E29:H29"/>
    <mergeCell ref="I29:L29"/>
    <mergeCell ref="M29:P29"/>
    <mergeCell ref="R29:T29"/>
    <mergeCell ref="U29:W29"/>
    <mergeCell ref="X29:Z29"/>
  </mergeCells>
  <phoneticPr fontId="2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view="pageBreakPreview" zoomScaleNormal="100" zoomScaleSheetLayoutView="100" workbookViewId="0">
      <selection activeCell="H25" sqref="H25"/>
    </sheetView>
  </sheetViews>
  <sheetFormatPr defaultColWidth="9" defaultRowHeight="12"/>
  <cols>
    <col min="1" max="1" width="6.375" style="19" customWidth="1"/>
    <col min="2" max="2" width="7.5" style="19" customWidth="1"/>
    <col min="3" max="4" width="9.25" style="19" customWidth="1"/>
    <col min="5" max="10" width="9" style="19" customWidth="1"/>
    <col min="11" max="11" width="9.5" style="19" customWidth="1"/>
    <col min="12" max="16384" width="9" style="19"/>
  </cols>
  <sheetData>
    <row r="1" spans="1:29" ht="18.75">
      <c r="A1" s="684" t="s">
        <v>182</v>
      </c>
      <c r="B1" s="684"/>
      <c r="C1" s="684"/>
      <c r="D1" s="684"/>
      <c r="E1" s="684"/>
      <c r="F1" s="684"/>
      <c r="G1" s="684"/>
      <c r="H1" s="684"/>
      <c r="I1" s="684"/>
      <c r="J1" s="684"/>
    </row>
    <row r="2" spans="1:29">
      <c r="A2" s="155" t="s">
        <v>177</v>
      </c>
      <c r="B2" s="156"/>
      <c r="C2" s="156"/>
      <c r="D2" s="156"/>
      <c r="E2" s="156"/>
      <c r="F2" s="156"/>
      <c r="G2" s="156"/>
      <c r="J2" s="24" t="s">
        <v>178</v>
      </c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</row>
    <row r="3" spans="1:29" ht="18" customHeight="1">
      <c r="A3" s="671" t="s">
        <v>108</v>
      </c>
      <c r="B3" s="432"/>
      <c r="C3" s="676" t="s">
        <v>179</v>
      </c>
      <c r="D3" s="677"/>
      <c r="E3" s="680" t="s">
        <v>221</v>
      </c>
      <c r="F3" s="681"/>
      <c r="G3" s="676" t="s">
        <v>180</v>
      </c>
      <c r="H3" s="677"/>
      <c r="I3" s="676" t="s">
        <v>146</v>
      </c>
      <c r="J3" s="685"/>
    </row>
    <row r="4" spans="1:29">
      <c r="A4" s="675"/>
      <c r="B4" s="463"/>
      <c r="C4" s="678"/>
      <c r="D4" s="679"/>
      <c r="E4" s="682"/>
      <c r="F4" s="683"/>
      <c r="G4" s="678"/>
      <c r="H4" s="679"/>
      <c r="I4" s="678"/>
      <c r="J4" s="686"/>
    </row>
    <row r="5" spans="1:29" ht="21" customHeight="1">
      <c r="A5" s="671" t="s">
        <v>227</v>
      </c>
      <c r="B5" s="432"/>
      <c r="C5" s="687">
        <v>61957</v>
      </c>
      <c r="D5" s="688"/>
      <c r="E5" s="687">
        <v>3037</v>
      </c>
      <c r="F5" s="688"/>
      <c r="G5" s="687">
        <v>12170</v>
      </c>
      <c r="H5" s="688"/>
      <c r="I5" s="687">
        <v>77164</v>
      </c>
      <c r="J5" s="689"/>
    </row>
    <row r="6" spans="1:29" ht="21" customHeight="1">
      <c r="A6" s="672">
        <v>30</v>
      </c>
      <c r="B6" s="420"/>
      <c r="C6" s="690">
        <v>58527</v>
      </c>
      <c r="D6" s="691"/>
      <c r="E6" s="690">
        <v>2647</v>
      </c>
      <c r="F6" s="691"/>
      <c r="G6" s="690">
        <v>11883</v>
      </c>
      <c r="H6" s="691"/>
      <c r="I6" s="690">
        <v>73057</v>
      </c>
      <c r="J6" s="692"/>
    </row>
    <row r="7" spans="1:29" ht="21" customHeight="1">
      <c r="A7" s="672" t="s">
        <v>228</v>
      </c>
      <c r="B7" s="420"/>
      <c r="C7" s="690">
        <v>48220</v>
      </c>
      <c r="D7" s="691"/>
      <c r="E7" s="690">
        <v>2122</v>
      </c>
      <c r="F7" s="691"/>
      <c r="G7" s="690">
        <v>12064</v>
      </c>
      <c r="H7" s="691"/>
      <c r="I7" s="690">
        <v>62406</v>
      </c>
      <c r="J7" s="692"/>
    </row>
    <row r="8" spans="1:29" ht="21" customHeight="1">
      <c r="A8" s="672">
        <v>2</v>
      </c>
      <c r="B8" s="420"/>
      <c r="C8" s="696">
        <v>17500</v>
      </c>
      <c r="D8" s="697"/>
      <c r="E8" s="696">
        <v>2723</v>
      </c>
      <c r="F8" s="697"/>
      <c r="G8" s="696">
        <v>3119</v>
      </c>
      <c r="H8" s="697"/>
      <c r="I8" s="696">
        <v>23342</v>
      </c>
      <c r="J8" s="698"/>
    </row>
    <row r="9" spans="1:29" s="122" customFormat="1" ht="21" customHeight="1">
      <c r="A9" s="673" t="s">
        <v>229</v>
      </c>
      <c r="B9" s="674"/>
      <c r="C9" s="693">
        <v>23351</v>
      </c>
      <c r="D9" s="694"/>
      <c r="E9" s="693">
        <v>964</v>
      </c>
      <c r="F9" s="694"/>
      <c r="G9" s="693">
        <v>4263</v>
      </c>
      <c r="H9" s="694"/>
      <c r="I9" s="693">
        <f>SUM(C9:G9)</f>
        <v>28578</v>
      </c>
      <c r="J9" s="695"/>
    </row>
    <row r="10" spans="1:29" ht="13.5">
      <c r="A10" s="155" t="s">
        <v>181</v>
      </c>
      <c r="B10" s="18"/>
      <c r="C10" s="18"/>
      <c r="D10" s="18"/>
      <c r="E10" s="18"/>
      <c r="F10" s="157"/>
      <c r="G10" s="18"/>
      <c r="H10" s="18"/>
    </row>
  </sheetData>
  <mergeCells count="32">
    <mergeCell ref="C9:D9"/>
    <mergeCell ref="E9:F9"/>
    <mergeCell ref="G9:H9"/>
    <mergeCell ref="I9:J9"/>
    <mergeCell ref="C7:D7"/>
    <mergeCell ref="E7:F7"/>
    <mergeCell ref="G7:H7"/>
    <mergeCell ref="I7:J7"/>
    <mergeCell ref="C8:D8"/>
    <mergeCell ref="E8:F8"/>
    <mergeCell ref="G8:H8"/>
    <mergeCell ref="I8:J8"/>
    <mergeCell ref="C5:D5"/>
    <mergeCell ref="E5:F5"/>
    <mergeCell ref="G5:H5"/>
    <mergeCell ref="I5:J5"/>
    <mergeCell ref="C6:D6"/>
    <mergeCell ref="E6:F6"/>
    <mergeCell ref="G6:H6"/>
    <mergeCell ref="I6:J6"/>
    <mergeCell ref="R2:AC2"/>
    <mergeCell ref="A3:B4"/>
    <mergeCell ref="C3:D4"/>
    <mergeCell ref="E3:F4"/>
    <mergeCell ref="G3:H4"/>
    <mergeCell ref="A1:J1"/>
    <mergeCell ref="I3:J4"/>
    <mergeCell ref="A5:B5"/>
    <mergeCell ref="A6:B6"/>
    <mergeCell ref="A7:B7"/>
    <mergeCell ref="A8:B8"/>
    <mergeCell ref="A9:B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9 社会保障・労働 </vt:lpstr>
      <vt:lpstr>9‐1、9‐2、9-3、9-4</vt:lpstr>
      <vt:lpstr>9‐５、９-6、9-7、9-8、9-9、9-10</vt:lpstr>
      <vt:lpstr>9-11、9-12、9-13</vt:lpstr>
      <vt:lpstr>9‐14、9-15 </vt:lpstr>
      <vt:lpstr>9-16、9-17、9-18</vt:lpstr>
      <vt:lpstr>9-23</vt:lpstr>
      <vt:lpstr>'9 社会保障・労働 '!Print_Area</vt:lpstr>
      <vt:lpstr>'9‐1、9‐2、9-3、9-4'!Print_Area</vt:lpstr>
      <vt:lpstr>'9-11、9-12、9-13'!Print_Area</vt:lpstr>
      <vt:lpstr>'9‐14、9-15 '!Print_Area</vt:lpstr>
      <vt:lpstr>'9-16、9-17、9-18'!Print_Area</vt:lpstr>
      <vt:lpstr>'9-23'!Print_Area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石渡　澪</cp:lastModifiedBy>
  <cp:lastPrinted>2023-02-21T10:48:03Z</cp:lastPrinted>
  <dcterms:created xsi:type="dcterms:W3CDTF">2019-11-08T05:36:31Z</dcterms:created>
  <dcterms:modified xsi:type="dcterms:W3CDTF">2023-06-15T02:22:11Z</dcterms:modified>
</cp:coreProperties>
</file>