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drawings/drawing2.xml" ContentType="application/vnd.openxmlformats-officedocument.drawingml.chartshapes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 codeName="ThisWorkbook"/>
  <bookViews>
    <workbookView xWindow="0" yWindow="0" windowWidth="22740" windowHeight="12180" tabRatio="750" activeTab="1"/>
  </bookViews>
  <sheets>
    <sheet name="8 運輸・通信" sheetId="29" r:id="rId1"/>
    <sheet name="19表、20表" sheetId="50" r:id="rId2"/>
    <sheet name="8‐1、8-2" sheetId="52" r:id="rId3"/>
    <sheet name="8‐3、8-4、8-5" sheetId="43" r:id="rId4"/>
    <sheet name="8‐6、8-7 " sheetId="55" r:id="rId5"/>
    <sheet name="8‐8 国・県道路交通量調査 " sheetId="51" r:id="rId6"/>
    <sheet name="8‐9、8-10、8-11" sheetId="46" r:id="rId7"/>
    <sheet name="8‐12 国道及び県道" sheetId="18" r:id="rId8"/>
    <sheet name="8-13 東北自動車道鹿沼IC出入状況" sheetId="58" r:id="rId9"/>
    <sheet name="8‐14、8‐15、8-16" sheetId="54" r:id="rId10"/>
  </sheets>
  <definedNames>
    <definedName name="_xlnm._FilterDatabase" localSheetId="7" hidden="1">'8‐12 国道及び県道'!$A$4:$M$4</definedName>
    <definedName name="_xlnm.Print_Area" localSheetId="7">'8‐12 国道及び県道'!$A$1:$L$25</definedName>
    <definedName name="_xlnm.Print_Area" localSheetId="0">'8 運輸・通信'!$A$1:$H$35</definedName>
    <definedName name="_xlnm.Print_Area" localSheetId="3">'8‐3、8-4、8-5'!$A$1:$P$48</definedName>
    <definedName name="_xlnm.Print_Area" localSheetId="6">'8‐9、8-10、8-11'!$A$1:$V$49</definedName>
    <definedName name="_xlnm.Print_Area" localSheetId="1">'19表、20表'!$A$1:$BP$74</definedName>
    <definedName name="_xlnm.Print_Area" localSheetId="5">'8‐8 国・県道路交通量調査 '!$A$1:$I$46</definedName>
    <definedName name="_xlnm.Print_Area" localSheetId="2">'8‐1、8-2'!$A$1:$I$24</definedName>
    <definedName name="_xlnm.Print_Area" localSheetId="9">'8‐14、8‐15、8-16'!$A$1:$S$25</definedName>
    <definedName name="_xlnm.Print_Area" localSheetId="4">'8‐6、8-7 '!$A$1:$K$27</definedName>
    <definedName name="_xlnm.Print_Area" localSheetId="8">'8-13 東北自動車道鹿沼IC出入状況'!$A$1:$I$64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<sst xmlns="http://schemas.openxmlformats.org/spreadsheetml/2006/main" xmlns:r="http://schemas.openxmlformats.org/officeDocument/2006/relationships" count="502" uniqueCount="502">
  <si>
    <t>流通団地中央通り</t>
    <rPh sb="0" eb="4">
      <t>リュウツウダンチ</t>
    </rPh>
    <rPh sb="4" eb="6">
      <t>チュウオウ</t>
    </rPh>
    <rPh sb="6" eb="7">
      <t>ドオ</t>
    </rPh>
    <phoneticPr fontId="2"/>
  </si>
  <si>
    <t>鹿沼市樅山町532-1</t>
    <rPh sb="0" eb="3">
      <t>カヌマシ</t>
    </rPh>
    <rPh sb="3" eb="5">
      <t>モミヤマ</t>
    </rPh>
    <rPh sb="5" eb="6">
      <t>マチ</t>
    </rPh>
    <phoneticPr fontId="2"/>
  </si>
  <si>
    <t>総数</t>
  </si>
  <si>
    <t>（単位：台）</t>
  </si>
  <si>
    <t xml:space="preserve">
世帯数</t>
    <rPh sb="1" eb="4">
      <t>セタイスウ</t>
    </rPh>
    <phoneticPr fontId="2"/>
  </si>
  <si>
    <t>鹿沼環状線</t>
    <rPh sb="0" eb="2">
      <t>カヌマ</t>
    </rPh>
    <rPh sb="2" eb="5">
      <t>カンジョウセン</t>
    </rPh>
    <phoneticPr fontId="2"/>
  </si>
  <si>
    <t>鹿沼中央通り</t>
    <rPh sb="0" eb="2">
      <t>カヌマ</t>
    </rPh>
    <rPh sb="2" eb="4">
      <t>チュウオウ</t>
    </rPh>
    <rPh sb="4" eb="5">
      <t>ドオ</t>
    </rPh>
    <phoneticPr fontId="2"/>
  </si>
  <si>
    <t>資料：市民部調</t>
  </si>
  <si>
    <t>二輪</t>
  </si>
  <si>
    <t>令和4年度月別出入台数</t>
    <rPh sb="0" eb="2">
      <t>レイワ</t>
    </rPh>
    <rPh sb="3" eb="5">
      <t>ネンド</t>
    </rPh>
    <rPh sb="5" eb="6">
      <t>ゲツ</t>
    </rPh>
    <rPh sb="6" eb="7">
      <t>ベツ</t>
    </rPh>
    <rPh sb="7" eb="9">
      <t>シュツニュウ</t>
    </rPh>
    <rPh sb="10" eb="11">
      <t>ニダイ</t>
    </rPh>
    <phoneticPr fontId="2"/>
  </si>
  <si>
    <t>（各年4月1日現在）</t>
  </si>
  <si>
    <t>鹿沼市千渡2317番地</t>
    <rPh sb="0" eb="3">
      <t>カヌマシ</t>
    </rPh>
    <rPh sb="3" eb="4">
      <t>セン</t>
    </rPh>
    <rPh sb="4" eb="5">
      <t>ワタ</t>
    </rPh>
    <rPh sb="9" eb="11">
      <t>バンチ</t>
    </rPh>
    <phoneticPr fontId="2"/>
  </si>
  <si>
    <t>規模</t>
    <rPh sb="0" eb="2">
      <t>キボ</t>
    </rPh>
    <phoneticPr fontId="2"/>
  </si>
  <si>
    <t>三輪</t>
  </si>
  <si>
    <t>御成橋町2丁目</t>
    <rPh sb="0" eb="4">
      <t>オナリバシチョウ</t>
    </rPh>
    <rPh sb="5" eb="7">
      <t>チョウメ</t>
    </rPh>
    <phoneticPr fontId="2"/>
  </si>
  <si>
    <t>年　　度</t>
    <rPh sb="0" eb="1">
      <t>トシ</t>
    </rPh>
    <rPh sb="3" eb="4">
      <t>ド</t>
    </rPh>
    <phoneticPr fontId="2"/>
  </si>
  <si>
    <t>2月</t>
  </si>
  <si>
    <t>鳥居跡町</t>
    <rPh sb="0" eb="4">
      <t>トリイドチョウ</t>
    </rPh>
    <phoneticPr fontId="2"/>
  </si>
  <si>
    <t>鹿沼宇都宮線</t>
    <rPh sb="0" eb="2">
      <t>カヌマ</t>
    </rPh>
    <rPh sb="2" eb="5">
      <t>ウツノミヤ</t>
    </rPh>
    <rPh sb="5" eb="6">
      <t>セン</t>
    </rPh>
    <phoneticPr fontId="2"/>
  </si>
  <si>
    <t>原動機付
自　転　車</t>
  </si>
  <si>
    <t>特殊小型
自　動　車</t>
  </si>
  <si>
    <t>四輪貨物</t>
  </si>
  <si>
    <t>東町1丁目</t>
    <rPh sb="0" eb="2">
      <t>アズマチョウ</t>
    </rPh>
    <rPh sb="2" eb="5">
      <t>１チョウメ</t>
    </rPh>
    <phoneticPr fontId="2"/>
  </si>
  <si>
    <t>幅員
（ｍ）</t>
    <rPh sb="0" eb="2">
      <t>フクイン</t>
    </rPh>
    <phoneticPr fontId="2"/>
  </si>
  <si>
    <t>二　輪　の
小型自動車</t>
  </si>
  <si>
    <t>(注）　四捨五入の関係で合計値が一致しないことがある</t>
    <rPh sb="1" eb="2">
      <t>チュウ</t>
    </rPh>
    <rPh sb="4" eb="8">
      <t>シシャゴニュウ</t>
    </rPh>
    <rPh sb="9" eb="11">
      <t>カンケイ</t>
    </rPh>
    <rPh sb="12" eb="15">
      <t>ゴウケイチ</t>
    </rPh>
    <rPh sb="16" eb="18">
      <t>イッチ</t>
    </rPh>
    <phoneticPr fontId="2"/>
  </si>
  <si>
    <t>四輪乗用</t>
  </si>
  <si>
    <t>資料：関東自動車路線バス事業部調</t>
    <rPh sb="0" eb="2">
      <t>シリョウ</t>
    </rPh>
    <rPh sb="3" eb="5">
      <t>カントウ</t>
    </rPh>
    <rPh sb="5" eb="8">
      <t>ジドウシャ</t>
    </rPh>
    <rPh sb="8" eb="10">
      <t>ロセン</t>
    </rPh>
    <rPh sb="12" eb="14">
      <t>ジギョウ</t>
    </rPh>
    <rPh sb="14" eb="15">
      <t>ブ</t>
    </rPh>
    <rPh sb="15" eb="16">
      <t>シラ</t>
    </rPh>
    <phoneticPr fontId="2"/>
  </si>
  <si>
    <t>貨物車</t>
  </si>
  <si>
    <t>一般国道293号</t>
    <rPh sb="0" eb="2">
      <t>イッパン</t>
    </rPh>
    <rPh sb="2" eb="4">
      <t>コクドウ</t>
    </rPh>
    <rPh sb="7" eb="8">
      <t>ゴウ</t>
    </rPh>
    <phoneticPr fontId="2"/>
  </si>
  <si>
    <t>乗用車</t>
  </si>
  <si>
    <t>樅山駅旅客乗車人員</t>
    <rPh sb="0" eb="2">
      <t>モミヤマ</t>
    </rPh>
    <rPh sb="2" eb="3">
      <t>エキ</t>
    </rPh>
    <rPh sb="3" eb="5">
      <t>リョキャク</t>
    </rPh>
    <rPh sb="5" eb="7">
      <t>ジョウシャ</t>
    </rPh>
    <rPh sb="7" eb="9">
      <t>ジンイン</t>
    </rPh>
    <phoneticPr fontId="2"/>
  </si>
  <si>
    <t>団地縦貫通り</t>
    <rPh sb="0" eb="2">
      <t>ダンチ</t>
    </rPh>
    <rPh sb="2" eb="4">
      <t>ジュウカン</t>
    </rPh>
    <rPh sb="4" eb="5">
      <t>ドオ</t>
    </rPh>
    <phoneticPr fontId="2"/>
  </si>
  <si>
    <t>普通車</t>
  </si>
  <si>
    <t>令和元</t>
    <rPh sb="0" eb="2">
      <t>レイワ</t>
    </rPh>
    <rPh sb="2" eb="3">
      <t>ガン</t>
    </rPh>
    <phoneticPr fontId="2"/>
  </si>
  <si>
    <t>歩行者類</t>
  </si>
  <si>
    <t>名称</t>
    <rPh sb="0" eb="2">
      <t>メイショウ</t>
    </rPh>
    <phoneticPr fontId="2"/>
  </si>
  <si>
    <t>軽　自　動　車</t>
  </si>
  <si>
    <t>白桑田</t>
    <rPh sb="0" eb="1">
      <t>シラ</t>
    </rPh>
    <rPh sb="1" eb="3">
      <t>クワダ</t>
    </rPh>
    <phoneticPr fontId="2"/>
  </si>
  <si>
    <t>（注）　午前7時～午後7時の12時間交通量</t>
    <rPh sb="1" eb="2">
      <t>チュウ</t>
    </rPh>
    <rPh sb="18" eb="20">
      <t>コウツウ</t>
    </rPh>
    <rPh sb="20" eb="21">
      <t>リョウ</t>
    </rPh>
    <phoneticPr fontId="34"/>
  </si>
  <si>
    <t>佐目町208先</t>
    <rPh sb="0" eb="2">
      <t>サメ</t>
    </rPh>
    <rPh sb="2" eb="3">
      <t>マチ</t>
    </rPh>
    <rPh sb="6" eb="7">
      <t>サキ</t>
    </rPh>
    <phoneticPr fontId="2"/>
  </si>
  <si>
    <t>3月</t>
  </si>
  <si>
    <t>4月</t>
  </si>
  <si>
    <t>鹿沼市栃窪254付近</t>
    <rPh sb="0" eb="3">
      <t>カヌマシ</t>
    </rPh>
    <rPh sb="3" eb="5">
      <t>トチクボ</t>
    </rPh>
    <rPh sb="8" eb="10">
      <t>フキン</t>
    </rPh>
    <phoneticPr fontId="2"/>
  </si>
  <si>
    <t>上石川</t>
    <rPh sb="0" eb="3">
      <t>カミイシカワ</t>
    </rPh>
    <phoneticPr fontId="2"/>
  </si>
  <si>
    <t>0017</t>
  </si>
  <si>
    <t>5月</t>
  </si>
  <si>
    <t>番号</t>
    <rPh sb="0" eb="2">
      <t>バンゴウ</t>
    </rPh>
    <phoneticPr fontId="2"/>
  </si>
  <si>
    <t>樅山停車場線</t>
  </si>
  <si>
    <t>6月</t>
  </si>
  <si>
    <t>10</t>
  </si>
  <si>
    <t>計画進捗状況</t>
    <rPh sb="0" eb="2">
      <t>ケイカク</t>
    </rPh>
    <rPh sb="2" eb="4">
      <t>シンチョク</t>
    </rPh>
    <rPh sb="4" eb="6">
      <t>ジョウキョウ</t>
    </rPh>
    <phoneticPr fontId="2"/>
  </si>
  <si>
    <t>最終変更
年月日</t>
    <rPh sb="0" eb="2">
      <t>サイシュウ</t>
    </rPh>
    <rPh sb="2" eb="4">
      <t>ヘンコウ</t>
    </rPh>
    <rPh sb="5" eb="8">
      <t>ネンガッピ</t>
    </rPh>
    <phoneticPr fontId="2"/>
  </si>
  <si>
    <t>池ノ森</t>
    <rPh sb="0" eb="1">
      <t>イケ</t>
    </rPh>
    <rPh sb="2" eb="3">
      <t>モリ</t>
    </rPh>
    <phoneticPr fontId="2"/>
  </si>
  <si>
    <t>仁神堂町</t>
    <rPh sb="0" eb="4">
      <t>ニガミドウマチ</t>
    </rPh>
    <phoneticPr fontId="2"/>
  </si>
  <si>
    <t>8-2　　　自　動　車　保　有　台　数</t>
  </si>
  <si>
    <t>路線名</t>
    <rPh sb="0" eb="2">
      <t>ロセン</t>
    </rPh>
    <rPh sb="2" eb="3">
      <t>メイ</t>
    </rPh>
    <phoneticPr fontId="2"/>
  </si>
  <si>
    <t>鹿沼市口粟野1780付近</t>
    <rPh sb="0" eb="3">
      <t>カヌマシ</t>
    </rPh>
    <rPh sb="3" eb="4">
      <t>クチ</t>
    </rPh>
    <rPh sb="4" eb="6">
      <t>アワノ</t>
    </rPh>
    <rPh sb="10" eb="12">
      <t>フキン</t>
    </rPh>
    <phoneticPr fontId="2"/>
  </si>
  <si>
    <t>舗装率
（％）</t>
    <rPh sb="0" eb="2">
      <t>ホソウ</t>
    </rPh>
    <rPh sb="2" eb="3">
      <t>リツ</t>
    </rPh>
    <phoneticPr fontId="2"/>
  </si>
  <si>
    <t>南押原</t>
    <rPh sb="0" eb="1">
      <t>ミナミ</t>
    </rPh>
    <rPh sb="1" eb="2">
      <t>オシ</t>
    </rPh>
    <rPh sb="2" eb="3">
      <t>ハラ</t>
    </rPh>
    <phoneticPr fontId="2"/>
  </si>
  <si>
    <t>その他</t>
    <rPh sb="0" eb="3">
      <t>ソノタ</t>
    </rPh>
    <phoneticPr fontId="2"/>
  </si>
  <si>
    <t>（各年3月31日現在）</t>
    <rPh sb="4" eb="5">
      <t>ガツ</t>
    </rPh>
    <rPh sb="7" eb="8">
      <t>ニチ</t>
    </rPh>
    <rPh sb="8" eb="10">
      <t>ゲンザイ</t>
    </rPh>
    <phoneticPr fontId="2"/>
  </si>
  <si>
    <t>区分</t>
    <rPh sb="0" eb="2">
      <t>クブン</t>
    </rPh>
    <phoneticPr fontId="2"/>
  </si>
  <si>
    <t>鹿沼駅裏通り</t>
    <rPh sb="0" eb="2">
      <t>カヌマ</t>
    </rPh>
    <rPh sb="2" eb="3">
      <t>エキ</t>
    </rPh>
    <rPh sb="3" eb="5">
      <t>ウラドオ</t>
    </rPh>
    <phoneticPr fontId="2"/>
  </si>
  <si>
    <t>板荷・菊沢</t>
    <rPh sb="0" eb="2">
      <t>イタガ</t>
    </rPh>
    <rPh sb="3" eb="5">
      <t>キクサワ</t>
    </rPh>
    <phoneticPr fontId="2"/>
  </si>
  <si>
    <t>深津</t>
    <rPh sb="0" eb="1">
      <t>フカ</t>
    </rPh>
    <rPh sb="1" eb="2">
      <t>ツ</t>
    </rPh>
    <phoneticPr fontId="2"/>
  </si>
  <si>
    <t>281</t>
  </si>
  <si>
    <t>起点</t>
    <rPh sb="0" eb="2">
      <t>キテン</t>
    </rPh>
    <phoneticPr fontId="2"/>
  </si>
  <si>
    <t>約</t>
    <rPh sb="0" eb="1">
      <t>ヤク</t>
    </rPh>
    <phoneticPr fontId="2"/>
  </si>
  <si>
    <t>令和4年1月</t>
    <rPh sb="0" eb="2">
      <t>レイワ</t>
    </rPh>
    <rPh sb="3" eb="4">
      <t>ネン</t>
    </rPh>
    <phoneticPr fontId="2"/>
  </si>
  <si>
    <t>終点</t>
    <rPh sb="0" eb="2">
      <t>シュウテン</t>
    </rPh>
    <phoneticPr fontId="2"/>
  </si>
  <si>
    <t>流通団地東通り</t>
    <rPh sb="0" eb="4">
      <t>リュウツウダンチ</t>
    </rPh>
    <rPh sb="4" eb="5">
      <t>ヒガシ</t>
    </rPh>
    <rPh sb="5" eb="6">
      <t>ドオ</t>
    </rPh>
    <phoneticPr fontId="2"/>
  </si>
  <si>
    <t>一般国道</t>
  </si>
  <si>
    <t>4年</t>
    <rPh sb="1" eb="2">
      <t>ネン</t>
    </rPh>
    <phoneticPr fontId="2"/>
  </si>
  <si>
    <t>延　長
（ｍ）</t>
    <rPh sb="0" eb="3">
      <t>エンチョウ</t>
    </rPh>
    <phoneticPr fontId="2"/>
  </si>
  <si>
    <t>当初決定
年月日</t>
    <rPh sb="0" eb="2">
      <t>トウショ</t>
    </rPh>
    <rPh sb="2" eb="4">
      <t>ケッテイ</t>
    </rPh>
    <rPh sb="5" eb="8">
      <t>ネンガッピ</t>
    </rPh>
    <phoneticPr fontId="2"/>
  </si>
  <si>
    <t>水神通り</t>
    <rPh sb="0" eb="2">
      <t>スイジン</t>
    </rPh>
    <rPh sb="2" eb="3">
      <t>ドオ</t>
    </rPh>
    <phoneticPr fontId="2"/>
  </si>
  <si>
    <t>(単位：台）</t>
    <rPh sb="1" eb="3">
      <t>タンイ</t>
    </rPh>
    <rPh sb="4" eb="5">
      <t>ダイ</t>
    </rPh>
    <phoneticPr fontId="2"/>
  </si>
  <si>
    <t>古峯原宮通り</t>
    <rPh sb="0" eb="3">
      <t>コブガハラ</t>
    </rPh>
    <rPh sb="3" eb="4">
      <t>ミヤ</t>
    </rPh>
    <rPh sb="4" eb="5">
      <t>ドオ</t>
    </rPh>
    <phoneticPr fontId="2"/>
  </si>
  <si>
    <t>深津</t>
    <rPh sb="0" eb="2">
      <t>フカヅ</t>
    </rPh>
    <phoneticPr fontId="2"/>
  </si>
  <si>
    <t>下石川</t>
    <rPh sb="0" eb="1">
      <t>シモ</t>
    </rPh>
    <rPh sb="1" eb="3">
      <t>イシカワ</t>
    </rPh>
    <phoneticPr fontId="2"/>
  </si>
  <si>
    <t>年  度</t>
  </si>
  <si>
    <t>玉田町</t>
    <rPh sb="0" eb="3">
      <t>タマダマチ</t>
    </rPh>
    <phoneticPr fontId="2"/>
  </si>
  <si>
    <t>車人員</t>
  </si>
  <si>
    <t>南大通り</t>
    <rPh sb="0" eb="1">
      <t>ミナミ</t>
    </rPh>
    <rPh sb="1" eb="3">
      <t>オオドオ</t>
    </rPh>
    <phoneticPr fontId="2"/>
  </si>
  <si>
    <t>日吉町</t>
    <rPh sb="0" eb="2">
      <t>ヒヨシ</t>
    </rPh>
    <rPh sb="2" eb="3">
      <t>チョウ</t>
    </rPh>
    <phoneticPr fontId="2"/>
  </si>
  <si>
    <t>下南摩・
運動公園</t>
  </si>
  <si>
    <t>上殿町</t>
    <rPh sb="0" eb="2">
      <t>カミドノ</t>
    </rPh>
    <rPh sb="2" eb="3">
      <t>チョウ</t>
    </rPh>
    <phoneticPr fontId="2"/>
  </si>
  <si>
    <t>上日向</t>
    <rPh sb="0" eb="3">
      <t>カミヒナタ</t>
    </rPh>
    <phoneticPr fontId="2"/>
  </si>
  <si>
    <t>0006</t>
  </si>
  <si>
    <t>戸張町</t>
    <rPh sb="0" eb="3">
      <t>トハリチョウ</t>
    </rPh>
    <phoneticPr fontId="2"/>
  </si>
  <si>
    <t>東武駅前通り</t>
    <rPh sb="0" eb="2">
      <t>トウブ</t>
    </rPh>
    <rPh sb="2" eb="4">
      <t>エキマエ</t>
    </rPh>
    <rPh sb="4" eb="5">
      <t>ドオ</t>
    </rPh>
    <phoneticPr fontId="2"/>
  </si>
  <si>
    <t>上野町</t>
    <rPh sb="0" eb="3">
      <t>ウワノマチ</t>
    </rPh>
    <phoneticPr fontId="2"/>
  </si>
  <si>
    <t>茂呂</t>
    <rPh sb="0" eb="2">
      <t>モロ</t>
    </rPh>
    <phoneticPr fontId="2"/>
  </si>
  <si>
    <t>道　　　路　</t>
    <rPh sb="0" eb="1">
      <t>ミチ</t>
    </rPh>
    <rPh sb="4" eb="5">
      <t>ミチ</t>
    </rPh>
    <phoneticPr fontId="2"/>
  </si>
  <si>
    <t>改良済（ｍ）</t>
    <rPh sb="0" eb="2">
      <t>カイリョウ</t>
    </rPh>
    <rPh sb="2" eb="3">
      <t>スミ</t>
    </rPh>
    <phoneticPr fontId="2"/>
  </si>
  <si>
    <t>鹿沼駅西通り</t>
    <rPh sb="0" eb="2">
      <t>カヌマ</t>
    </rPh>
    <rPh sb="2" eb="3">
      <t>エキ</t>
    </rPh>
    <rPh sb="3" eb="4">
      <t>ニシ</t>
    </rPh>
    <rPh sb="4" eb="5">
      <t>ドオ</t>
    </rPh>
    <phoneticPr fontId="2"/>
  </si>
  <si>
    <t>板荷通り</t>
    <rPh sb="0" eb="2">
      <t>イタガ</t>
    </rPh>
    <rPh sb="2" eb="3">
      <t>ドオ</t>
    </rPh>
    <phoneticPr fontId="2"/>
  </si>
  <si>
    <t>粕尾</t>
    <rPh sb="0" eb="1">
      <t>カス</t>
    </rPh>
    <rPh sb="1" eb="2">
      <t>オ</t>
    </rPh>
    <phoneticPr fontId="2"/>
  </si>
  <si>
    <t>鹿沼駅東通り</t>
    <rPh sb="0" eb="2">
      <t>カヌマ</t>
    </rPh>
    <rPh sb="2" eb="3">
      <t>エキ</t>
    </rPh>
    <rPh sb="3" eb="4">
      <t>ヒガシ</t>
    </rPh>
    <rPh sb="4" eb="5">
      <t>ドオ</t>
    </rPh>
    <phoneticPr fontId="2"/>
  </si>
  <si>
    <t>3年</t>
    <rPh sb="1" eb="2">
      <t>ネン</t>
    </rPh>
    <phoneticPr fontId="2"/>
  </si>
  <si>
    <t>下武子町</t>
    <rPh sb="0" eb="3">
      <t>シモタケシ</t>
    </rPh>
    <rPh sb="3" eb="4">
      <t>マチ</t>
    </rPh>
    <phoneticPr fontId="2"/>
  </si>
  <si>
    <t>新鹿沼西通り</t>
    <rPh sb="0" eb="1">
      <t>シン</t>
    </rPh>
    <rPh sb="1" eb="3">
      <t>カヌマ</t>
    </rPh>
    <rPh sb="3" eb="4">
      <t>ニシ</t>
    </rPh>
    <rPh sb="4" eb="5">
      <t>ドオ</t>
    </rPh>
    <phoneticPr fontId="2"/>
  </si>
  <si>
    <t>花岡町</t>
    <rPh sb="0" eb="3">
      <t>ハナオカマチ</t>
    </rPh>
    <phoneticPr fontId="2"/>
  </si>
  <si>
    <t>庁舎通り</t>
    <rPh sb="0" eb="2">
      <t>チョウシャ</t>
    </rPh>
    <rPh sb="2" eb="3">
      <t>ドオ</t>
    </rPh>
    <phoneticPr fontId="2"/>
  </si>
  <si>
    <t>上下合計</t>
  </si>
  <si>
    <t>今宮町</t>
    <rPh sb="0" eb="3">
      <t>イマミヤチョウ</t>
    </rPh>
    <phoneticPr fontId="2"/>
  </si>
  <si>
    <t>例幣使通り</t>
    <rPh sb="0" eb="1">
      <t>レイ</t>
    </rPh>
    <rPh sb="1" eb="2">
      <t>ヘイ</t>
    </rPh>
    <rPh sb="2" eb="3">
      <t>ツカ</t>
    </rPh>
    <rPh sb="3" eb="4">
      <t>ドオ</t>
    </rPh>
    <phoneticPr fontId="2"/>
  </si>
  <si>
    <t>永久橋</t>
    <rPh sb="0" eb="2">
      <t>エイキュウ</t>
    </rPh>
    <rPh sb="2" eb="3">
      <t>バシ</t>
    </rPh>
    <phoneticPr fontId="2"/>
  </si>
  <si>
    <t>177</t>
  </si>
  <si>
    <t>楡木町</t>
    <rPh sb="0" eb="3">
      <t>ニレギマチ</t>
    </rPh>
    <phoneticPr fontId="2"/>
  </si>
  <si>
    <t>　利　　用　　人　　員      　　　　　　　</t>
    <rPh sb="1" eb="2">
      <t>リ</t>
    </rPh>
    <rPh sb="4" eb="5">
      <t>ヨウ</t>
    </rPh>
    <rPh sb="7" eb="8">
      <t>ヒト</t>
    </rPh>
    <rPh sb="10" eb="11">
      <t>イン</t>
    </rPh>
    <phoneticPr fontId="2"/>
  </si>
  <si>
    <t>上久我・石裂</t>
    <rPh sb="0" eb="3">
      <t>カミクガ</t>
    </rPh>
    <phoneticPr fontId="2"/>
  </si>
  <si>
    <t>末広通り</t>
    <rPh sb="0" eb="2">
      <t>スエヒロ</t>
    </rPh>
    <rPh sb="2" eb="3">
      <t>ドオ</t>
    </rPh>
    <phoneticPr fontId="2"/>
  </si>
  <si>
    <t>草久足尾線</t>
    <rPh sb="0" eb="1">
      <t>クサ</t>
    </rPh>
    <rPh sb="1" eb="2">
      <t>キュウ</t>
    </rPh>
    <rPh sb="2" eb="4">
      <t>アシオ</t>
    </rPh>
    <rPh sb="4" eb="5">
      <t>セン</t>
    </rPh>
    <phoneticPr fontId="2"/>
  </si>
  <si>
    <t>口粟野・清洲</t>
    <rPh sb="4" eb="6">
      <t>キヨス</t>
    </rPh>
    <phoneticPr fontId="2"/>
  </si>
  <si>
    <t>　　計　10　路線</t>
  </si>
  <si>
    <t>小型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（定型・はがき）</t>
    <rPh sb="0" eb="2">
      <t>コガタ</t>
    </rPh>
    <rPh sb="114" eb="116">
      <t>テイケイ</t>
    </rPh>
    <phoneticPr fontId="2"/>
  </si>
  <si>
    <t>御成橋町1丁目</t>
    <rPh sb="0" eb="4">
      <t>オナリバシチョウ</t>
    </rPh>
    <rPh sb="5" eb="7">
      <t>チョウメ</t>
    </rPh>
    <phoneticPr fontId="2"/>
  </si>
  <si>
    <t>市街地</t>
    <rPh sb="0" eb="3">
      <t>シガイチ</t>
    </rPh>
    <phoneticPr fontId="2"/>
  </si>
  <si>
    <t>千手通り</t>
    <rPh sb="0" eb="2">
      <t>センジュ</t>
    </rPh>
    <rPh sb="2" eb="3">
      <t>ドオ</t>
    </rPh>
    <phoneticPr fontId="2"/>
  </si>
  <si>
    <t>草久･足尾線</t>
  </si>
  <si>
    <t>田町新通り</t>
    <rPh sb="0" eb="2">
      <t>タマチ</t>
    </rPh>
    <rPh sb="2" eb="3">
      <t>シン</t>
    </rPh>
    <rPh sb="3" eb="4">
      <t>ドオ</t>
    </rPh>
    <phoneticPr fontId="2"/>
  </si>
  <si>
    <t>　及　び　取　扱　数</t>
    <rPh sb="9" eb="10">
      <t>スウ</t>
    </rPh>
    <phoneticPr fontId="2"/>
  </si>
  <si>
    <t>実延長（ｍ）</t>
    <rPh sb="0" eb="1">
      <t>ジツ</t>
    </rPh>
    <rPh sb="1" eb="3">
      <t>エンチョウ</t>
    </rPh>
    <phoneticPr fontId="2"/>
  </si>
  <si>
    <t>泉町</t>
    <rPh sb="0" eb="1">
      <t>イズミ</t>
    </rPh>
    <rPh sb="1" eb="2">
      <t>チョウ</t>
    </rPh>
    <phoneticPr fontId="2"/>
  </si>
  <si>
    <t>鹿沼インター通り</t>
    <rPh sb="0" eb="2">
      <t>カヌマ</t>
    </rPh>
    <rPh sb="6" eb="7">
      <t>ドオ</t>
    </rPh>
    <phoneticPr fontId="2"/>
  </si>
  <si>
    <t>合　　　　計</t>
    <rPh sb="0" eb="1">
      <t>ゴウ</t>
    </rPh>
    <rPh sb="5" eb="6">
      <t>ケイ</t>
    </rPh>
    <phoneticPr fontId="34"/>
  </si>
  <si>
    <t>貝島西通り</t>
    <rPh sb="0" eb="2">
      <t>カイジマ</t>
    </rPh>
    <rPh sb="2" eb="3">
      <t>ニシ</t>
    </rPh>
    <rPh sb="3" eb="4">
      <t>ドオ</t>
    </rPh>
    <phoneticPr fontId="2"/>
  </si>
  <si>
    <t>万町</t>
    <rPh sb="0" eb="2">
      <t>ヨロズチョウ</t>
    </rPh>
    <phoneticPr fontId="2"/>
  </si>
  <si>
    <t>鹿沼市武子618番地</t>
    <rPh sb="0" eb="3">
      <t>カヌマシ</t>
    </rPh>
    <rPh sb="3" eb="5">
      <t>タケシ</t>
    </rPh>
    <rPh sb="8" eb="10">
      <t>バンチ</t>
    </rPh>
    <phoneticPr fontId="2"/>
  </si>
  <si>
    <t>貝島町</t>
    <rPh sb="0" eb="3">
      <t>カイジママチ</t>
    </rPh>
    <phoneticPr fontId="2"/>
  </si>
  <si>
    <t>新・鹿沼宿
～</t>
    <rPh sb="0" eb="1">
      <t>シン</t>
    </rPh>
    <rPh sb="2" eb="4">
      <t>カヌマ</t>
    </rPh>
    <rPh sb="4" eb="5">
      <t>ジュク</t>
    </rPh>
    <phoneticPr fontId="2"/>
  </si>
  <si>
    <t>木工団地通り</t>
    <rPh sb="0" eb="2">
      <t>モッコウ</t>
    </rPh>
    <rPh sb="2" eb="4">
      <t>ダンチ</t>
    </rPh>
    <rPh sb="4" eb="5">
      <t>ドオ</t>
    </rPh>
    <phoneticPr fontId="2"/>
  </si>
  <si>
    <t>0019</t>
  </si>
  <si>
    <t>堤通り</t>
    <rPh sb="0" eb="1">
      <t>ツツミ</t>
    </rPh>
    <rPh sb="1" eb="2">
      <t>ドオ</t>
    </rPh>
    <phoneticPr fontId="2"/>
  </si>
  <si>
    <t>～楡木車庫</t>
    <rPh sb="1" eb="3">
      <t>ニレギ</t>
    </rPh>
    <rPh sb="3" eb="5">
      <t>シャコ</t>
    </rPh>
    <phoneticPr fontId="2"/>
  </si>
  <si>
    <t>8-9　　　道　　路　　及　　び　</t>
    <rPh sb="6" eb="10">
      <t>ドウロ</t>
    </rPh>
    <rPh sb="12" eb="13">
      <t>オヨ</t>
    </rPh>
    <phoneticPr fontId="2"/>
  </si>
  <si>
    <t>朝日町</t>
    <rPh sb="0" eb="3">
      <t>アサヒチョウ</t>
    </rPh>
    <phoneticPr fontId="2"/>
  </si>
  <si>
    <t>ふれあいの道</t>
    <rPh sb="5" eb="6">
      <t>ミチ</t>
    </rPh>
    <phoneticPr fontId="2"/>
  </si>
  <si>
    <t>山伏の道</t>
    <rPh sb="0" eb="2">
      <t>ヤマブシ</t>
    </rPh>
    <rPh sb="3" eb="4">
      <t>ミチ</t>
    </rPh>
    <phoneticPr fontId="2"/>
  </si>
  <si>
    <t>計</t>
    <rPh sb="0" eb="1">
      <t>ケイ</t>
    </rPh>
    <phoneticPr fontId="2"/>
  </si>
  <si>
    <t>資料：都市建設部調</t>
    <rPh sb="0" eb="2">
      <t>シリョウ</t>
    </rPh>
    <rPh sb="3" eb="5">
      <t>トシ</t>
    </rPh>
    <rPh sb="5" eb="7">
      <t>ケンセツ</t>
    </rPh>
    <rPh sb="7" eb="8">
      <t>ブ</t>
    </rPh>
    <rPh sb="8" eb="9">
      <t>シラベ</t>
    </rPh>
    <phoneticPr fontId="2"/>
  </si>
  <si>
    <t>（各年度）</t>
    <rPh sb="1" eb="4">
      <t>カクネンド</t>
    </rPh>
    <phoneticPr fontId="2"/>
  </si>
  <si>
    <t>総  数</t>
    <rPh sb="0" eb="4">
      <t>ソウスウ</t>
    </rPh>
    <phoneticPr fontId="2"/>
  </si>
  <si>
    <t>鹿沼市下石川279付近</t>
    <rPh sb="0" eb="3">
      <t>カヌマシ</t>
    </rPh>
    <rPh sb="3" eb="4">
      <t>シモ</t>
    </rPh>
    <rPh sb="4" eb="6">
      <t>イシカワ</t>
    </rPh>
    <rPh sb="9" eb="11">
      <t>フキン</t>
    </rPh>
    <phoneticPr fontId="2"/>
  </si>
  <si>
    <t>鹿沼市西沢町662-2付近</t>
    <rPh sb="0" eb="3">
      <t>カヌマシ</t>
    </rPh>
    <rPh sb="3" eb="6">
      <t>ニシザワマチ</t>
    </rPh>
    <rPh sb="11" eb="13">
      <t>フキン</t>
    </rPh>
    <phoneticPr fontId="2"/>
  </si>
  <si>
    <t>年　度</t>
    <rPh sb="0" eb="1">
      <t>トシ</t>
    </rPh>
    <rPh sb="2" eb="3">
      <t>ド</t>
    </rPh>
    <phoneticPr fontId="2"/>
  </si>
  <si>
    <t>観測地点</t>
    <rPh sb="0" eb="2">
      <t>カンソク</t>
    </rPh>
    <rPh sb="2" eb="4">
      <t>チテン</t>
    </rPh>
    <phoneticPr fontId="2"/>
  </si>
  <si>
    <t>口粟野車庫</t>
    <rPh sb="0" eb="1">
      <t>クチ</t>
    </rPh>
    <rPh sb="1" eb="3">
      <t>アワノ</t>
    </rPh>
    <rPh sb="3" eb="5">
      <t>シャコ</t>
    </rPh>
    <phoneticPr fontId="2"/>
  </si>
  <si>
    <t>日吉町312-1先</t>
    <rPh sb="0" eb="2">
      <t>ヒヨシ</t>
    </rPh>
    <rPh sb="2" eb="3">
      <t>マチ</t>
    </rPh>
    <rPh sb="8" eb="9">
      <t>サキ</t>
    </rPh>
    <phoneticPr fontId="2"/>
  </si>
  <si>
    <t>西茂呂4丁目</t>
    <rPh sb="0" eb="1">
      <t>ニシ</t>
    </rPh>
    <rPh sb="1" eb="3">
      <t>モロ</t>
    </rPh>
    <rPh sb="4" eb="6">
      <t>チョウメ</t>
    </rPh>
    <phoneticPr fontId="2"/>
  </si>
  <si>
    <t>引受郵便物数</t>
    <rPh sb="0" eb="2">
      <t>ヒキウケ</t>
    </rPh>
    <rPh sb="2" eb="5">
      <t>ユウビンブツ</t>
    </rPh>
    <rPh sb="5" eb="6">
      <t>スウ</t>
    </rPh>
    <phoneticPr fontId="2"/>
  </si>
  <si>
    <t>上石川十文字</t>
    <rPh sb="0" eb="3">
      <t>カミイシカワ</t>
    </rPh>
    <rPh sb="3" eb="6">
      <t>ジュウモンジ</t>
    </rPh>
    <phoneticPr fontId="2"/>
  </si>
  <si>
    <t>昼間12時間自動車類交通量　</t>
  </si>
  <si>
    <t>246</t>
  </si>
  <si>
    <t>上永野下永野線</t>
    <rPh sb="0" eb="3">
      <t>カミナガノ</t>
    </rPh>
    <rPh sb="3" eb="4">
      <t>シモ</t>
    </rPh>
    <rPh sb="4" eb="6">
      <t>ナガノ</t>
    </rPh>
    <rPh sb="6" eb="7">
      <t>セン</t>
    </rPh>
    <phoneticPr fontId="2"/>
  </si>
  <si>
    <t>新鹿沼</t>
    <rPh sb="0" eb="3">
      <t>シンカヌマ</t>
    </rPh>
    <phoneticPr fontId="2"/>
  </si>
  <si>
    <t>～長坂～</t>
    <rPh sb="1" eb="3">
      <t>ナガサカ</t>
    </rPh>
    <phoneticPr fontId="2"/>
  </si>
  <si>
    <t>新鹿沼駅旅客乗</t>
    <rPh sb="0" eb="1">
      <t>シン</t>
    </rPh>
    <rPh sb="1" eb="3">
      <t>カヌマ</t>
    </rPh>
    <rPh sb="3" eb="4">
      <t>エキ</t>
    </rPh>
    <rPh sb="4" eb="6">
      <t>リョキャク</t>
    </rPh>
    <rPh sb="6" eb="7">
      <t>ジョウ</t>
    </rPh>
    <phoneticPr fontId="2"/>
  </si>
  <si>
    <t>～荒針～</t>
    <rPh sb="1" eb="2">
      <t>アラ</t>
    </rPh>
    <rPh sb="2" eb="3">
      <t>ハリ</t>
    </rPh>
    <phoneticPr fontId="2"/>
  </si>
  <si>
    <t>3</t>
  </si>
  <si>
    <t>11</t>
  </si>
  <si>
    <t>年　度</t>
    <rPh sb="0" eb="1">
      <t>ネン</t>
    </rPh>
    <rPh sb="2" eb="3">
      <t>ド</t>
    </rPh>
    <phoneticPr fontId="2"/>
  </si>
  <si>
    <t>宇都宮</t>
    <rPh sb="0" eb="3">
      <t>ウツノミヤ</t>
    </rPh>
    <phoneticPr fontId="2"/>
  </si>
  <si>
    <t>0029</t>
  </si>
  <si>
    <t>自動車類</t>
    <rPh sb="0" eb="3">
      <t>ジドウシャ</t>
    </rPh>
    <rPh sb="3" eb="4">
      <t>ルイ</t>
    </rPh>
    <phoneticPr fontId="34"/>
  </si>
  <si>
    <t>動力付
二輪車</t>
  </si>
  <si>
    <t>-</t>
  </si>
  <si>
    <t>合計</t>
    <rPh sb="0" eb="2">
      <t>ゴウケイ</t>
    </rPh>
    <phoneticPr fontId="2"/>
  </si>
  <si>
    <t>主要地方道</t>
  </si>
  <si>
    <t>9</t>
  </si>
  <si>
    <t>4年度</t>
    <rPh sb="1" eb="3">
      <t>ネンド</t>
    </rPh>
    <phoneticPr fontId="2"/>
  </si>
  <si>
    <t>路線番号</t>
    <rPh sb="0" eb="2">
      <t>ロセン</t>
    </rPh>
    <rPh sb="2" eb="4">
      <t>バンゴウ</t>
    </rPh>
    <phoneticPr fontId="2"/>
  </si>
  <si>
    <t>上日向・山越線</t>
  </si>
  <si>
    <t>市区町名字</t>
    <rPh sb="0" eb="2">
      <t>シク</t>
    </rPh>
    <rPh sb="2" eb="4">
      <t>チョウメイ</t>
    </rPh>
    <rPh sb="4" eb="5">
      <t>ジ</t>
    </rPh>
    <phoneticPr fontId="2"/>
  </si>
  <si>
    <t>宇都宮鹿沼線</t>
    <rPh sb="0" eb="3">
      <t>ウツノミヤ</t>
    </rPh>
    <rPh sb="3" eb="5">
      <t>カヌマ</t>
    </rPh>
    <rPh sb="5" eb="6">
      <t>セン</t>
    </rPh>
    <phoneticPr fontId="2"/>
  </si>
  <si>
    <t>30年</t>
  </si>
  <si>
    <t>宇都宮楡木線</t>
    <rPh sb="0" eb="3">
      <t>ウツノミヤ</t>
    </rPh>
    <rPh sb="3" eb="5">
      <t>ニレギ</t>
    </rPh>
    <rPh sb="5" eb="6">
      <t>セン</t>
    </rPh>
    <phoneticPr fontId="2"/>
  </si>
  <si>
    <t>令和4年度</t>
    <rPh sb="0" eb="2">
      <t>レイワ</t>
    </rPh>
    <rPh sb="3" eb="4">
      <t>ネン</t>
    </rPh>
    <rPh sb="4" eb="5">
      <t>ド</t>
    </rPh>
    <phoneticPr fontId="2"/>
  </si>
  <si>
    <t>小型二輪車</t>
    <rPh sb="0" eb="2">
      <t>コガタ</t>
    </rPh>
    <rPh sb="2" eb="5">
      <t>ニリンシャ</t>
    </rPh>
    <phoneticPr fontId="2"/>
  </si>
  <si>
    <t>鹿沼足尾線</t>
    <rPh sb="0" eb="2">
      <t>カヌマ</t>
    </rPh>
    <rPh sb="2" eb="4">
      <t>アシオ</t>
    </rPh>
    <rPh sb="4" eb="5">
      <t>セン</t>
    </rPh>
    <phoneticPr fontId="2"/>
  </si>
  <si>
    <t>板荷玉田線</t>
    <rPh sb="0" eb="2">
      <t>イタガ</t>
    </rPh>
    <rPh sb="2" eb="4">
      <t>タマダ</t>
    </rPh>
    <rPh sb="4" eb="5">
      <t>セン</t>
    </rPh>
    <phoneticPr fontId="2"/>
  </si>
  <si>
    <t>簡易
郵便局</t>
    <rPh sb="0" eb="2">
      <t>カンイ</t>
    </rPh>
    <rPh sb="3" eb="6">
      <t>ユウビンキョク</t>
    </rPh>
    <phoneticPr fontId="2"/>
  </si>
  <si>
    <t>（フェニックス脇）</t>
    <rPh sb="7" eb="8">
      <t>ワキ</t>
    </rPh>
    <phoneticPr fontId="2"/>
  </si>
  <si>
    <t>（各年度末現在）</t>
    <rPh sb="1" eb="5">
      <t>カクネンドマツ</t>
    </rPh>
    <rPh sb="5" eb="7">
      <t>ゲンザイ</t>
    </rPh>
    <phoneticPr fontId="2"/>
  </si>
  <si>
    <t>年度</t>
    <rPh sb="0" eb="2">
      <t>ネンド</t>
    </rPh>
    <phoneticPr fontId="2"/>
  </si>
  <si>
    <t>路線数</t>
    <rPh sb="0" eb="2">
      <t>ロセン</t>
    </rPh>
    <rPh sb="2" eb="3">
      <t>スウ</t>
    </rPh>
    <phoneticPr fontId="2"/>
  </si>
  <si>
    <t>自動車
交通不能
（ｍ）</t>
    <rPh sb="0" eb="3">
      <t>ジドウシャ</t>
    </rPh>
    <rPh sb="4" eb="6">
      <t>コウツウ</t>
    </rPh>
    <rPh sb="6" eb="8">
      <t>フノウ</t>
    </rPh>
    <phoneticPr fontId="2"/>
  </si>
  <si>
    <t>木造</t>
    <rPh sb="0" eb="2">
      <t>モクゾウ</t>
    </rPh>
    <phoneticPr fontId="2"/>
  </si>
  <si>
    <t>舗装道（ｍ）</t>
    <rPh sb="0" eb="2">
      <t>ホソウ</t>
    </rPh>
    <rPh sb="2" eb="3">
      <t>ドウ</t>
    </rPh>
    <phoneticPr fontId="2"/>
  </si>
  <si>
    <t>砂利道（ｍ）</t>
    <rPh sb="0" eb="2">
      <t>ジャリ</t>
    </rPh>
    <rPh sb="2" eb="3">
      <t>ミチ</t>
    </rPh>
    <phoneticPr fontId="2"/>
  </si>
  <si>
    <t>小来川
森崎</t>
  </si>
  <si>
    <t>橋数</t>
    <rPh sb="0" eb="1">
      <t>キョウ</t>
    </rPh>
    <rPh sb="1" eb="2">
      <t>スウ</t>
    </rPh>
    <phoneticPr fontId="2"/>
  </si>
  <si>
    <t>橋長</t>
    <rPh sb="0" eb="1">
      <t>キョウ</t>
    </rPh>
    <rPh sb="1" eb="2">
      <t>チョウ</t>
    </rPh>
    <phoneticPr fontId="2"/>
  </si>
  <si>
    <t>利用世帯数</t>
    <rPh sb="0" eb="2">
      <t>リヨウ</t>
    </rPh>
    <rPh sb="2" eb="5">
      <t>セタイスウ</t>
    </rPh>
    <phoneticPr fontId="2"/>
  </si>
  <si>
    <t>資料：栃木運輸支局調</t>
    <rPh sb="5" eb="7">
      <t>ウンユ</t>
    </rPh>
    <phoneticPr fontId="2"/>
  </si>
  <si>
    <t>世帯数</t>
    <rPh sb="0" eb="3">
      <t>セタイスウ</t>
    </rPh>
    <phoneticPr fontId="2"/>
  </si>
  <si>
    <t>古峰原</t>
    <rPh sb="0" eb="1">
      <t>フル</t>
    </rPh>
    <rPh sb="1" eb="2">
      <t>ミネ</t>
    </rPh>
    <rPh sb="2" eb="3">
      <t>ハラ</t>
    </rPh>
    <phoneticPr fontId="2"/>
  </si>
  <si>
    <t>契約総数</t>
    <rPh sb="0" eb="2">
      <t>ケイヤク</t>
    </rPh>
    <rPh sb="2" eb="4">
      <t>ソウスウ</t>
    </rPh>
    <phoneticPr fontId="2"/>
  </si>
  <si>
    <t>資料：市民部調</t>
    <rPh sb="0" eb="2">
      <t>シリョウ</t>
    </rPh>
    <rPh sb="3" eb="5">
      <t>シミン</t>
    </rPh>
    <rPh sb="5" eb="6">
      <t>ブ</t>
    </rPh>
    <rPh sb="6" eb="7">
      <t>シラ</t>
    </rPh>
    <phoneticPr fontId="2"/>
  </si>
  <si>
    <t>契約数</t>
    <rPh sb="0" eb="3">
      <t>ケイヤクスウ</t>
    </rPh>
    <phoneticPr fontId="2"/>
  </si>
  <si>
    <t>楡木駅旅客乗車人員</t>
    <rPh sb="0" eb="2">
      <t>ニレギ</t>
    </rPh>
    <rPh sb="2" eb="3">
      <t>エキ</t>
    </rPh>
    <rPh sb="3" eb="5">
      <t>リョキャク</t>
    </rPh>
    <rPh sb="5" eb="7">
      <t>ジョウシャ</t>
    </rPh>
    <rPh sb="7" eb="9">
      <t>ジンイン</t>
    </rPh>
    <phoneticPr fontId="2"/>
  </si>
  <si>
    <t>　橋　　梁　　</t>
  </si>
  <si>
    <t>北鹿沼駅旅客乗車人員</t>
    <rPh sb="0" eb="1">
      <t>キタ</t>
    </rPh>
    <rPh sb="1" eb="3">
      <t>カヌマ</t>
    </rPh>
    <rPh sb="3" eb="4">
      <t>エキ</t>
    </rPh>
    <rPh sb="4" eb="6">
      <t>リョキャク</t>
    </rPh>
    <rPh sb="6" eb="8">
      <t>ジョウシャ</t>
    </rPh>
    <rPh sb="8" eb="10">
      <t>ジンイン</t>
    </rPh>
    <phoneticPr fontId="2"/>
  </si>
  <si>
    <t>7</t>
  </si>
  <si>
    <t>板荷駅旅客乗車人員</t>
    <rPh sb="0" eb="2">
      <t>イタガ</t>
    </rPh>
    <rPh sb="2" eb="3">
      <t>エキ</t>
    </rPh>
    <rPh sb="3" eb="5">
      <t>リョキャク</t>
    </rPh>
    <rPh sb="5" eb="7">
      <t>ジョウシャ</t>
    </rPh>
    <rPh sb="7" eb="9">
      <t>ジンイン</t>
    </rPh>
    <phoneticPr fontId="2"/>
  </si>
  <si>
    <t>羽生田・鶴田線</t>
  </si>
  <si>
    <t>普通</t>
    <rPh sb="0" eb="2">
      <t>フツウ</t>
    </rPh>
    <phoneticPr fontId="2"/>
  </si>
  <si>
    <t>240</t>
  </si>
  <si>
    <t>鹿沼市引田2030付近</t>
    <rPh sb="0" eb="3">
      <t>カヌマシ</t>
    </rPh>
    <rPh sb="3" eb="5">
      <t>ヒキタ</t>
    </rPh>
    <rPh sb="9" eb="11">
      <t>フキン</t>
    </rPh>
    <phoneticPr fontId="2"/>
  </si>
  <si>
    <t>定期</t>
    <rPh sb="0" eb="2">
      <t>テイキ</t>
    </rPh>
    <phoneticPr fontId="2"/>
  </si>
  <si>
    <t>6</t>
  </si>
  <si>
    <t>総  数</t>
  </si>
  <si>
    <t>上日向山越線</t>
    <rPh sb="0" eb="1">
      <t>カミ</t>
    </rPh>
    <rPh sb="1" eb="3">
      <t>ヒナタ</t>
    </rPh>
    <rPh sb="3" eb="5">
      <t>ヤマコシ</t>
    </rPh>
    <rPh sb="5" eb="6">
      <t>セン</t>
    </rPh>
    <phoneticPr fontId="2"/>
  </si>
  <si>
    <t>上久我・
石裂</t>
  </si>
  <si>
    <t>280</t>
  </si>
  <si>
    <t>免許
センター</t>
  </si>
  <si>
    <t>資料：東日本旅客鉄道㈱HP参照</t>
    <rPh sb="0" eb="2">
      <t>シリョウ</t>
    </rPh>
    <rPh sb="3" eb="4">
      <t>ヒガシ</t>
    </rPh>
    <rPh sb="4" eb="6">
      <t>ニホン</t>
    </rPh>
    <rPh sb="6" eb="8">
      <t>リョカク</t>
    </rPh>
    <rPh sb="8" eb="10">
      <t>テツドウ</t>
    </rPh>
    <rPh sb="13" eb="15">
      <t>サンショウ</t>
    </rPh>
    <phoneticPr fontId="2"/>
  </si>
  <si>
    <t>南押原</t>
  </si>
  <si>
    <t>深程楡木線</t>
    <rPh sb="0" eb="1">
      <t>フカ</t>
    </rPh>
    <rPh sb="1" eb="2">
      <t>ホド</t>
    </rPh>
    <rPh sb="2" eb="4">
      <t>ニレギ</t>
    </rPh>
    <rPh sb="4" eb="5">
      <t>セン</t>
    </rPh>
    <phoneticPr fontId="2"/>
  </si>
  <si>
    <t>路線名</t>
  </si>
  <si>
    <t>（各年(月）末現在)</t>
  </si>
  <si>
    <t>古峰原</t>
  </si>
  <si>
    <t>上五月</t>
    <rPh sb="0" eb="1">
      <t>ウエ</t>
    </rPh>
    <rPh sb="1" eb="3">
      <t>サツキ</t>
    </rPh>
    <phoneticPr fontId="2"/>
  </si>
  <si>
    <t>郵便局数</t>
    <rPh sb="0" eb="3">
      <t>ユウビンキョク</t>
    </rPh>
    <rPh sb="3" eb="4">
      <t>スウ</t>
    </rPh>
    <phoneticPr fontId="2"/>
  </si>
  <si>
    <t>総数</t>
    <rPh sb="0" eb="2">
      <t>ソウスウ</t>
    </rPh>
    <phoneticPr fontId="2"/>
  </si>
  <si>
    <t>小包</t>
    <rPh sb="0" eb="2">
      <t>コヅツミ</t>
    </rPh>
    <phoneticPr fontId="2"/>
  </si>
  <si>
    <t>書留</t>
    <rPh sb="0" eb="2">
      <t>カキトメ</t>
    </rPh>
    <phoneticPr fontId="2"/>
  </si>
  <si>
    <t>(単位：人）</t>
    <rPh sb="1" eb="3">
      <t>タンイ</t>
    </rPh>
    <rPh sb="4" eb="5">
      <t>ニン</t>
    </rPh>
    <phoneticPr fontId="2"/>
  </si>
  <si>
    <t>(単位：ｍ）</t>
    <rPh sb="1" eb="3">
      <t>タンイ</t>
    </rPh>
    <phoneticPr fontId="2"/>
  </si>
  <si>
    <t>リーバス利用人員</t>
    <rPh sb="4" eb="6">
      <t>リヨウ</t>
    </rPh>
    <rPh sb="6" eb="8">
      <t>ジンイン</t>
    </rPh>
    <phoneticPr fontId="2"/>
  </si>
  <si>
    <t>（単位：人・台)</t>
    <rPh sb="1" eb="3">
      <t>タンイ</t>
    </rPh>
    <rPh sb="4" eb="5">
      <t>ニン</t>
    </rPh>
    <rPh sb="6" eb="7">
      <t>ダイ</t>
    </rPh>
    <phoneticPr fontId="34"/>
  </si>
  <si>
    <t>平成30年度</t>
    <rPh sb="0" eb="2">
      <t>ヘイセイ</t>
    </rPh>
    <rPh sb="4" eb="5">
      <t>ネン</t>
    </rPh>
    <rPh sb="5" eb="6">
      <t>ド</t>
    </rPh>
    <phoneticPr fontId="34"/>
  </si>
  <si>
    <t>西茂呂2丁目</t>
    <rPh sb="0" eb="1">
      <t>ニシ</t>
    </rPh>
    <rPh sb="1" eb="3">
      <t>モロ</t>
    </rPh>
    <rPh sb="4" eb="6">
      <t>チョウメ</t>
    </rPh>
    <phoneticPr fontId="2"/>
  </si>
  <si>
    <t>（流通センター連合会館）</t>
  </si>
  <si>
    <t>千手町2501-1先</t>
    <rPh sb="0" eb="3">
      <t>センジュマチ</t>
    </rPh>
    <rPh sb="9" eb="10">
      <t>サキ</t>
    </rPh>
    <phoneticPr fontId="2"/>
  </si>
  <si>
    <r>
      <t>　８　運輸・通信</t>
    </r>
    <r>
      <rPr>
        <sz val="24"/>
        <color auto="1"/>
        <rFont val="Century"/>
      </rPr>
      <t xml:space="preserve"> </t>
    </r>
    <rPh sb="3" eb="5">
      <t>ウンユ</t>
    </rPh>
    <rPh sb="6" eb="8">
      <t>ツウシン</t>
    </rPh>
    <phoneticPr fontId="2"/>
  </si>
  <si>
    <t>西茂呂3丁目</t>
    <rPh sb="0" eb="1">
      <t>ニシ</t>
    </rPh>
    <rPh sb="1" eb="3">
      <t>モロ</t>
    </rPh>
    <rPh sb="4" eb="6">
      <t>チョウメ</t>
    </rPh>
    <phoneticPr fontId="2"/>
  </si>
  <si>
    <t>大型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（定型外）</t>
    <rPh sb="0" eb="2">
      <t>オオガタ</t>
    </rPh>
    <rPh sb="119" eb="121">
      <t>テイケイ</t>
    </rPh>
    <rPh sb="121" eb="122">
      <t>ガイ</t>
    </rPh>
    <phoneticPr fontId="2"/>
  </si>
  <si>
    <t>資料：鹿沼ケーブルテレビ(株）調</t>
    <rPh sb="0" eb="2">
      <t>シリョウ</t>
    </rPh>
    <rPh sb="3" eb="5">
      <t>カヌマ</t>
    </rPh>
    <rPh sb="13" eb="14">
      <t>カブ</t>
    </rPh>
    <rPh sb="15" eb="16">
      <t>シラ</t>
    </rPh>
    <phoneticPr fontId="2"/>
  </si>
  <si>
    <t>（各年度）</t>
  </si>
  <si>
    <t>宇都宮～</t>
    <rPh sb="0" eb="3">
      <t>ウツノミヤ</t>
    </rPh>
    <phoneticPr fontId="2"/>
  </si>
  <si>
    <t>栃木･粟野線</t>
  </si>
  <si>
    <t>鹿沼市上永野854-4付近</t>
    <rPh sb="0" eb="3">
      <t>カヌマシ</t>
    </rPh>
    <rPh sb="3" eb="6">
      <t>カミナガノ</t>
    </rPh>
    <rPh sb="11" eb="13">
      <t>フキン</t>
    </rPh>
    <phoneticPr fontId="2"/>
  </si>
  <si>
    <t>19表　自動車保有台数・リーバス利用人員の推移</t>
    <rPh sb="4" eb="7">
      <t>ジドウシャ</t>
    </rPh>
    <rPh sb="7" eb="9">
      <t>ホユウ</t>
    </rPh>
    <rPh sb="9" eb="11">
      <t>ダイスウ</t>
    </rPh>
    <rPh sb="16" eb="18">
      <t>リヨウ</t>
    </rPh>
    <rPh sb="18" eb="20">
      <t>ジンイン</t>
    </rPh>
    <rPh sb="21" eb="23">
      <t>スイイ</t>
    </rPh>
    <phoneticPr fontId="2"/>
  </si>
  <si>
    <t>(単位：本・ｍ・％）</t>
    <rPh sb="1" eb="3">
      <t>タンイ</t>
    </rPh>
    <rPh sb="4" eb="5">
      <t>ホン</t>
    </rPh>
    <phoneticPr fontId="2"/>
  </si>
  <si>
    <t>上五月</t>
    <rPh sb="0" eb="1">
      <t>カミ</t>
    </rPh>
    <rPh sb="1" eb="3">
      <t>サツキ</t>
    </rPh>
    <phoneticPr fontId="2"/>
  </si>
  <si>
    <t>整備済
延長（ｍ）</t>
    <rPh sb="0" eb="2">
      <t>セイビ</t>
    </rPh>
    <rPh sb="2" eb="3">
      <t>ズ</t>
    </rPh>
    <rPh sb="4" eb="6">
      <t>エンチョウ</t>
    </rPh>
    <phoneticPr fontId="2"/>
  </si>
  <si>
    <t>資料：市民部調</t>
    <rPh sb="0" eb="2">
      <t>シリョウ</t>
    </rPh>
    <rPh sb="3" eb="5">
      <t>シミン</t>
    </rPh>
    <rPh sb="5" eb="6">
      <t>ブ</t>
    </rPh>
    <rPh sb="6" eb="7">
      <t>シラベ</t>
    </rPh>
    <phoneticPr fontId="34"/>
  </si>
  <si>
    <t>新鹿沼駅自由通路</t>
    <rPh sb="0" eb="1">
      <t>シン</t>
    </rPh>
    <rPh sb="1" eb="3">
      <t>カヌマ</t>
    </rPh>
    <rPh sb="3" eb="4">
      <t>エキ</t>
    </rPh>
    <rPh sb="4" eb="6">
      <t>ジユウ</t>
    </rPh>
    <rPh sb="6" eb="8">
      <t>ツウロ</t>
    </rPh>
    <phoneticPr fontId="2"/>
  </si>
  <si>
    <t>衛星契約（再掲）</t>
    <rPh sb="0" eb="2">
      <t>エイセイ</t>
    </rPh>
    <rPh sb="2" eb="4">
      <t>ケイヤク</t>
    </rPh>
    <rPh sb="5" eb="7">
      <t>サイケイ</t>
    </rPh>
    <phoneticPr fontId="2"/>
  </si>
  <si>
    <t>到着郵便物数</t>
    <rPh sb="0" eb="2">
      <t>トウチャク</t>
    </rPh>
    <rPh sb="2" eb="5">
      <t>ユウビンブツ</t>
    </rPh>
    <rPh sb="5" eb="6">
      <t>スウ</t>
    </rPh>
    <phoneticPr fontId="2"/>
  </si>
  <si>
    <t>集配
センター</t>
    <rPh sb="0" eb="2">
      <t>シュウハイ</t>
    </rPh>
    <phoneticPr fontId="2"/>
  </si>
  <si>
    <t>上石川1490先</t>
    <rPh sb="0" eb="1">
      <t>ウエ</t>
    </rPh>
    <rPh sb="1" eb="3">
      <t>イシカワ</t>
    </rPh>
    <rPh sb="7" eb="8">
      <t>サキ</t>
    </rPh>
    <phoneticPr fontId="2"/>
  </si>
  <si>
    <t>郵便局</t>
    <rPh sb="0" eb="3">
      <t>ユウビンキョク</t>
    </rPh>
    <phoneticPr fontId="2"/>
  </si>
  <si>
    <t>入粟野・中粟野</t>
    <rPh sb="0" eb="1">
      <t>イ</t>
    </rPh>
    <rPh sb="1" eb="3">
      <t>アワノ</t>
    </rPh>
    <rPh sb="4" eb="5">
      <t>ナカ</t>
    </rPh>
    <rPh sb="5" eb="7">
      <t>アワノ</t>
    </rPh>
    <phoneticPr fontId="2"/>
  </si>
  <si>
    <t>産業団地通り</t>
    <rPh sb="0" eb="2">
      <t>サンギョウ</t>
    </rPh>
    <rPh sb="2" eb="4">
      <t>ダンチ</t>
    </rPh>
    <rPh sb="4" eb="5">
      <t>トオ</t>
    </rPh>
    <phoneticPr fontId="2"/>
  </si>
  <si>
    <t>鹿沼環状線</t>
  </si>
  <si>
    <t>（津田小学校前）</t>
  </si>
  <si>
    <t>（日本配送(株)本社）</t>
    <rPh sb="8" eb="10">
      <t>ホンシャ</t>
    </rPh>
    <phoneticPr fontId="2"/>
  </si>
  <si>
    <t>栃木粟野線</t>
    <rPh sb="0" eb="2">
      <t>トチギ</t>
    </rPh>
    <rPh sb="2" eb="4">
      <t>アワノ</t>
    </rPh>
    <rPh sb="4" eb="5">
      <t>セン</t>
    </rPh>
    <phoneticPr fontId="2"/>
  </si>
  <si>
    <t>鹿沼市入粟野1023-1付近</t>
    <rPh sb="0" eb="3">
      <t>カヌマシ</t>
    </rPh>
    <rPh sb="3" eb="4">
      <t>イリ</t>
    </rPh>
    <rPh sb="4" eb="6">
      <t>アワノ</t>
    </rPh>
    <rPh sb="12" eb="14">
      <t>フキン</t>
    </rPh>
    <phoneticPr fontId="2"/>
  </si>
  <si>
    <t>（日本配送(株)駐車場）</t>
  </si>
  <si>
    <t>平和タクシー
～</t>
  </si>
  <si>
    <t>（東小学校西門前）</t>
  </si>
  <si>
    <t>令和元</t>
    <rPh sb="0" eb="2">
      <t>レイワ</t>
    </rPh>
    <rPh sb="2" eb="3">
      <t>ガン</t>
    </rPh>
    <phoneticPr fontId="34"/>
  </si>
  <si>
    <t>（洋服の青山鹿沼店）</t>
    <rPh sb="1" eb="3">
      <t>ヨウフク</t>
    </rPh>
    <rPh sb="4" eb="6">
      <t>アオヤマ</t>
    </rPh>
    <rPh sb="6" eb="9">
      <t>カヌマテン</t>
    </rPh>
    <phoneticPr fontId="2"/>
  </si>
  <si>
    <t>小型車</t>
    <rPh sb="0" eb="2">
      <t>コガタ</t>
    </rPh>
    <rPh sb="2" eb="3">
      <t>シャ</t>
    </rPh>
    <phoneticPr fontId="2"/>
  </si>
  <si>
    <t>大型車</t>
    <rPh sb="0" eb="3">
      <t>オオガタシャ</t>
    </rPh>
    <phoneticPr fontId="2"/>
  </si>
  <si>
    <t>上下合計</t>
    <rPh sb="0" eb="2">
      <t>ジョウゲ</t>
    </rPh>
    <rPh sb="2" eb="4">
      <t>ゴウケイ</t>
    </rPh>
    <phoneticPr fontId="2"/>
  </si>
  <si>
    <t>東北自動車道</t>
    <rPh sb="0" eb="2">
      <t>トウホク</t>
    </rPh>
    <rPh sb="2" eb="5">
      <t>ジドウシャ</t>
    </rPh>
    <rPh sb="5" eb="6">
      <t>ミチ</t>
    </rPh>
    <phoneticPr fontId="2"/>
  </si>
  <si>
    <t>栃木都賀ＪＣＴ～鹿沼ＩＣ</t>
    <rPh sb="0" eb="2">
      <t>トチギ</t>
    </rPh>
    <rPh sb="2" eb="4">
      <t>ツガ</t>
    </rPh>
    <rPh sb="8" eb="10">
      <t>カヌマ</t>
    </rPh>
    <phoneticPr fontId="2"/>
  </si>
  <si>
    <t>宇都宮・楡木線</t>
  </si>
  <si>
    <t>鹿沼ＩＣ～宇都宮ＩＣ</t>
    <rPh sb="0" eb="2">
      <t>カヌマ</t>
    </rPh>
    <rPh sb="5" eb="8">
      <t>ウツノミヤ</t>
    </rPh>
    <phoneticPr fontId="2"/>
  </si>
  <si>
    <t>小型車</t>
    <rPh sb="0" eb="2">
      <t>コガタ</t>
    </rPh>
    <rPh sb="2" eb="3">
      <t>クルマ</t>
    </rPh>
    <phoneticPr fontId="2"/>
  </si>
  <si>
    <t>デマンド</t>
  </si>
  <si>
    <t>大型車</t>
    <rPh sb="0" eb="2">
      <t>オオガタ</t>
    </rPh>
    <rPh sb="2" eb="3">
      <t>クルマ</t>
    </rPh>
    <phoneticPr fontId="2"/>
  </si>
  <si>
    <t>鹿沼日光線</t>
    <rPh sb="0" eb="2">
      <t>カヌマ</t>
    </rPh>
    <rPh sb="2" eb="4">
      <t>ニッコウ</t>
    </rPh>
    <rPh sb="4" eb="5">
      <t>セン</t>
    </rPh>
    <phoneticPr fontId="2"/>
  </si>
  <si>
    <t>小来川文挟石那田線</t>
    <rPh sb="0" eb="1">
      <t>チイ</t>
    </rPh>
    <rPh sb="1" eb="2">
      <t>キ</t>
    </rPh>
    <rPh sb="2" eb="3">
      <t>カワ</t>
    </rPh>
    <rPh sb="3" eb="5">
      <t>フバサミ</t>
    </rPh>
    <rPh sb="5" eb="6">
      <t>イシ</t>
    </rPh>
    <rPh sb="6" eb="7">
      <t>ナ</t>
    </rPh>
    <rPh sb="7" eb="8">
      <t>タ</t>
    </rPh>
    <rPh sb="8" eb="9">
      <t>セン</t>
    </rPh>
    <phoneticPr fontId="2"/>
  </si>
  <si>
    <t>総　数</t>
    <rPh sb="0" eb="1">
      <t>ソウ</t>
    </rPh>
    <rPh sb="2" eb="3">
      <t>スウ</t>
    </rPh>
    <phoneticPr fontId="2"/>
  </si>
  <si>
    <t>磯町157-14先</t>
    <rPh sb="0" eb="2">
      <t>イソマチ</t>
    </rPh>
    <rPh sb="8" eb="9">
      <t>サキ</t>
    </rPh>
    <phoneticPr fontId="2"/>
  </si>
  <si>
    <t>羽生田鶴田線</t>
    <rPh sb="0" eb="3">
      <t>ハニュウダ</t>
    </rPh>
    <rPh sb="3" eb="5">
      <t>ツルタ</t>
    </rPh>
    <rPh sb="5" eb="6">
      <t>セン</t>
    </rPh>
    <phoneticPr fontId="2"/>
  </si>
  <si>
    <t>石裂・上日向線</t>
  </si>
  <si>
    <t>石裂上日向線</t>
    <rPh sb="0" eb="1">
      <t>イシ</t>
    </rPh>
    <rPh sb="1" eb="2">
      <t>レツ</t>
    </rPh>
    <rPh sb="2" eb="3">
      <t>カミ</t>
    </rPh>
    <rPh sb="3" eb="5">
      <t>ヒナタ</t>
    </rPh>
    <rPh sb="5" eb="6">
      <t>セン</t>
    </rPh>
    <phoneticPr fontId="2"/>
  </si>
  <si>
    <t>草久粟野線</t>
    <rPh sb="0" eb="1">
      <t>クサ</t>
    </rPh>
    <rPh sb="1" eb="2">
      <t>キュウ</t>
    </rPh>
    <rPh sb="2" eb="4">
      <t>アワノ</t>
    </rPh>
    <rPh sb="4" eb="5">
      <t>セン</t>
    </rPh>
    <phoneticPr fontId="2"/>
  </si>
  <si>
    <t>一般国道121号</t>
    <rPh sb="0" eb="2">
      <t>イッパン</t>
    </rPh>
    <rPh sb="2" eb="4">
      <t>コクドウ</t>
    </rPh>
    <rPh sb="7" eb="8">
      <t>ゴウ</t>
    </rPh>
    <phoneticPr fontId="2"/>
  </si>
  <si>
    <t>入粟野引田線</t>
    <rPh sb="0" eb="1">
      <t>イ</t>
    </rPh>
    <rPh sb="1" eb="3">
      <t>アワノ</t>
    </rPh>
    <rPh sb="3" eb="5">
      <t>ヒキタ</t>
    </rPh>
    <rPh sb="5" eb="6">
      <t>セン</t>
    </rPh>
    <phoneticPr fontId="2"/>
  </si>
  <si>
    <t>下日向粟野線</t>
    <rPh sb="0" eb="1">
      <t>シモ</t>
    </rPh>
    <rPh sb="1" eb="3">
      <t>ヒナタ</t>
    </rPh>
    <rPh sb="3" eb="5">
      <t>アワノ</t>
    </rPh>
    <rPh sb="5" eb="6">
      <t>セン</t>
    </rPh>
    <phoneticPr fontId="2"/>
  </si>
  <si>
    <t>平成30年度</t>
    <rPh sb="0" eb="2">
      <t>ヘイセイ</t>
    </rPh>
    <rPh sb="4" eb="6">
      <t>ネンド</t>
    </rPh>
    <phoneticPr fontId="2"/>
  </si>
  <si>
    <t>定期外</t>
    <rPh sb="0" eb="2">
      <t>テイキ</t>
    </rPh>
    <rPh sb="2" eb="3">
      <t>ガイ</t>
    </rPh>
    <phoneticPr fontId="2"/>
  </si>
  <si>
    <t>永野</t>
    <rPh sb="0" eb="2">
      <t>ナガノ</t>
    </rPh>
    <phoneticPr fontId="2"/>
  </si>
  <si>
    <t>北押原・南押原・北犬飼</t>
    <rPh sb="0" eb="1">
      <t>キタ</t>
    </rPh>
    <rPh sb="1" eb="2">
      <t>オシ</t>
    </rPh>
    <rPh sb="2" eb="3">
      <t>ハラ</t>
    </rPh>
    <rPh sb="4" eb="5">
      <t>ミナミ</t>
    </rPh>
    <rPh sb="5" eb="6">
      <t>オシ</t>
    </rPh>
    <rPh sb="6" eb="7">
      <t>ハラ</t>
    </rPh>
    <rPh sb="8" eb="9">
      <t>キタ</t>
    </rPh>
    <rPh sb="9" eb="10">
      <t>イヌ</t>
    </rPh>
    <rPh sb="10" eb="11">
      <t>カ</t>
    </rPh>
    <phoneticPr fontId="2"/>
  </si>
  <si>
    <t>鹿沼市亀和田町925-20付近</t>
    <rPh sb="0" eb="3">
      <t>カヌマシ</t>
    </rPh>
    <rPh sb="3" eb="4">
      <t>カメ</t>
    </rPh>
    <rPh sb="4" eb="6">
      <t>ワダ</t>
    </rPh>
    <rPh sb="6" eb="7">
      <t>マチ</t>
    </rPh>
    <rPh sb="13" eb="15">
      <t>フキン</t>
    </rPh>
    <phoneticPr fontId="2"/>
  </si>
  <si>
    <t>松原地区等</t>
    <rPh sb="0" eb="2">
      <t>マツバラ</t>
    </rPh>
    <rPh sb="2" eb="4">
      <t>チク</t>
    </rPh>
    <rPh sb="4" eb="5">
      <t>トウ</t>
    </rPh>
    <phoneticPr fontId="2"/>
  </si>
  <si>
    <t>文化活動交流館</t>
    <rPh sb="0" eb="2">
      <t>ブンカ</t>
    </rPh>
    <rPh sb="2" eb="4">
      <t>カツドウ</t>
    </rPh>
    <rPh sb="4" eb="6">
      <t>コウリュウ</t>
    </rPh>
    <rPh sb="6" eb="7">
      <t>カン</t>
    </rPh>
    <phoneticPr fontId="2"/>
  </si>
  <si>
    <t>8-10　　　都 市 計 画 道 路 の 概 況</t>
    <rPh sb="7" eb="10">
      <t>トシ</t>
    </rPh>
    <rPh sb="11" eb="14">
      <t>ケイカク</t>
    </rPh>
    <rPh sb="15" eb="18">
      <t>ドウロ</t>
    </rPh>
    <rPh sb="21" eb="24">
      <t>ガイキョウ</t>
    </rPh>
    <phoneticPr fontId="2"/>
  </si>
  <si>
    <t>8-8　　　国 ・ 県 道 路 交 通 量 調 査</t>
    <rPh sb="6" eb="7">
      <t>クニ</t>
    </rPh>
    <rPh sb="10" eb="11">
      <t>ケン</t>
    </rPh>
    <rPh sb="12" eb="15">
      <t>ドウロ</t>
    </rPh>
    <rPh sb="16" eb="19">
      <t>コウツウ</t>
    </rPh>
    <rPh sb="20" eb="21">
      <t>リョウ</t>
    </rPh>
    <rPh sb="22" eb="25">
      <t>チョウサ</t>
    </rPh>
    <phoneticPr fontId="2"/>
  </si>
  <si>
    <t xml:space="preserve">(平成27年9月～11月) </t>
    <rPh sb="1" eb="3">
      <t>ヘイセイ</t>
    </rPh>
    <rPh sb="5" eb="6">
      <t>ネン</t>
    </rPh>
    <rPh sb="7" eb="8">
      <t>ガツ</t>
    </rPh>
    <rPh sb="11" eb="12">
      <t>ガツ</t>
    </rPh>
    <phoneticPr fontId="2"/>
  </si>
  <si>
    <t>8-5　　　私　鉄　（　東　武　）　市　内　各　駅　の　</t>
    <rPh sb="6" eb="9">
      <t>シテツ</t>
    </rPh>
    <rPh sb="12" eb="13">
      <t>トウブ</t>
    </rPh>
    <rPh sb="14" eb="15">
      <t>タケシ</t>
    </rPh>
    <rPh sb="18" eb="21">
      <t>シナイ</t>
    </rPh>
    <rPh sb="22" eb="25">
      <t>カクエキ</t>
    </rPh>
    <phoneticPr fontId="2"/>
  </si>
  <si>
    <t>資料：東武鉄道㈱ 営業統括本部 日光・鬼怒川エリア営業推進部調</t>
    <rPh sb="0" eb="2">
      <t>シリョウ</t>
    </rPh>
    <rPh sb="3" eb="5">
      <t>トウブ</t>
    </rPh>
    <rPh sb="5" eb="7">
      <t>テツドウ</t>
    </rPh>
    <rPh sb="9" eb="11">
      <t>エイギョウ</t>
    </rPh>
    <rPh sb="11" eb="13">
      <t>トウカツ</t>
    </rPh>
    <rPh sb="13" eb="14">
      <t>ホン</t>
    </rPh>
    <rPh sb="14" eb="15">
      <t>ブ</t>
    </rPh>
    <rPh sb="16" eb="18">
      <t>ニッコウ</t>
    </rPh>
    <rPh sb="19" eb="22">
      <t>キヌガワ</t>
    </rPh>
    <rPh sb="25" eb="27">
      <t>エイギョウ</t>
    </rPh>
    <rPh sb="27" eb="30">
      <t>スイシンブ</t>
    </rPh>
    <rPh sb="30" eb="31">
      <t>シラ</t>
    </rPh>
    <phoneticPr fontId="2"/>
  </si>
  <si>
    <t>8-12　　　国　道　及　び　県　道</t>
  </si>
  <si>
    <t>(単位：ｍ・％）</t>
  </si>
  <si>
    <t>実延長
（ｍ）</t>
  </si>
  <si>
    <t>8-13　　　東北自動車道鹿沼IC出入状況</t>
  </si>
  <si>
    <t>舗装
延長（ｍ）</t>
  </si>
  <si>
    <t>舗装率
（％）</t>
  </si>
  <si>
    <t>宇都宮・亀和田・栃木線</t>
  </si>
  <si>
    <t>121号</t>
  </si>
  <si>
    <t>一般県道</t>
  </si>
  <si>
    <t>293号</t>
  </si>
  <si>
    <t>352号</t>
  </si>
  <si>
    <t>8月</t>
  </si>
  <si>
    <t>鹿沼・足尾線</t>
  </si>
  <si>
    <t>鹿沼・日光線</t>
  </si>
  <si>
    <t>栃木・粕尾線</t>
  </si>
  <si>
    <t>インターネット</t>
  </si>
  <si>
    <t>（セブンイレブン千渡店）</t>
    <rPh sb="8" eb="10">
      <t>センド</t>
    </rPh>
    <rPh sb="10" eb="11">
      <t>テン</t>
    </rPh>
    <phoneticPr fontId="2"/>
  </si>
  <si>
    <t>草久・粟野線</t>
  </si>
  <si>
    <t>入粟野・引田線</t>
  </si>
  <si>
    <t>深程・楡木線</t>
  </si>
  <si>
    <t>東末広町1082先</t>
    <rPh sb="8" eb="9">
      <t>サキ</t>
    </rPh>
    <phoneticPr fontId="2"/>
  </si>
  <si>
    <t>下日向・粟野線</t>
  </si>
  <si>
    <t>平成29年</t>
    <rPh sb="0" eb="2">
      <t>ヘイセイ</t>
    </rPh>
    <phoneticPr fontId="2"/>
  </si>
  <si>
    <t>資料：栃木県鹿沼土木事務所HP参照</t>
  </si>
  <si>
    <t>下南摩・運動公園</t>
    <rPh sb="0" eb="1">
      <t>シタ</t>
    </rPh>
    <rPh sb="1" eb="2">
      <t>ナン</t>
    </rPh>
    <rPh sb="2" eb="3">
      <t>マ</t>
    </rPh>
    <rPh sb="4" eb="8">
      <t>ウンドウコウエン</t>
    </rPh>
    <phoneticPr fontId="2"/>
  </si>
  <si>
    <t>鹿沼駅～</t>
    <rPh sb="0" eb="2">
      <t>カヌマ</t>
    </rPh>
    <rPh sb="2" eb="3">
      <t>エキ</t>
    </rPh>
    <phoneticPr fontId="2"/>
  </si>
  <si>
    <t>307</t>
  </si>
  <si>
    <t>出入台数</t>
    <rPh sb="0" eb="2">
      <t>デイ</t>
    </rPh>
    <rPh sb="2" eb="4">
      <t>ダイスウ</t>
    </rPh>
    <phoneticPr fontId="2"/>
  </si>
  <si>
    <t>5009</t>
  </si>
  <si>
    <t>茂呂182-1先</t>
    <rPh sb="0" eb="2">
      <t>モロ</t>
    </rPh>
    <rPh sb="7" eb="8">
      <t>サキ</t>
    </rPh>
    <phoneticPr fontId="2"/>
  </si>
  <si>
    <t>出入台数</t>
    <rPh sb="0" eb="2">
      <t>デイリ</t>
    </rPh>
    <rPh sb="2" eb="4">
      <t>ダイスウ</t>
    </rPh>
    <phoneticPr fontId="2"/>
  </si>
  <si>
    <t>資料：東日本高速道路株式会社</t>
    <rPh sb="3" eb="4">
      <t>ヒガシ</t>
    </rPh>
    <rPh sb="4" eb="6">
      <t>ニホン</t>
    </rPh>
    <rPh sb="6" eb="8">
      <t>コウソク</t>
    </rPh>
    <rPh sb="8" eb="10">
      <t>ドウロ</t>
    </rPh>
    <rPh sb="10" eb="14">
      <t>カブシキガイシャ</t>
    </rPh>
    <phoneticPr fontId="2"/>
  </si>
  <si>
    <t>計　17　路線</t>
  </si>
  <si>
    <t>8-1　　　軽　自　動　車　保　有　台　数</t>
  </si>
  <si>
    <t>24時間自動車類交通量</t>
  </si>
  <si>
    <t>1040</t>
  </si>
  <si>
    <t>〃</t>
  </si>
  <si>
    <t>9月</t>
  </si>
  <si>
    <t>121</t>
  </si>
  <si>
    <t>293</t>
  </si>
  <si>
    <t>4</t>
  </si>
  <si>
    <t>14</t>
  </si>
  <si>
    <t>令和4年度</t>
    <rPh sb="0" eb="2">
      <t>レイワ</t>
    </rPh>
    <rPh sb="3" eb="4">
      <t>ネン</t>
    </rPh>
    <rPh sb="4" eb="5">
      <t>ド</t>
    </rPh>
    <phoneticPr fontId="40"/>
  </si>
  <si>
    <t>板荷・玉田線</t>
  </si>
  <si>
    <t>軽自動車保有台数</t>
    <rPh sb="0" eb="4">
      <t>ケイジドウシャ</t>
    </rPh>
    <rPh sb="4" eb="6">
      <t>ホユウ</t>
    </rPh>
    <rPh sb="6" eb="8">
      <t>ダイスウ</t>
    </rPh>
    <phoneticPr fontId="2"/>
  </si>
  <si>
    <t>15</t>
  </si>
  <si>
    <t>（公設市場線を
含む）</t>
    <rPh sb="1" eb="3">
      <t>コウセツ</t>
    </rPh>
    <rPh sb="3" eb="5">
      <t>イチバ</t>
    </rPh>
    <rPh sb="5" eb="6">
      <t>セン</t>
    </rPh>
    <rPh sb="8" eb="9">
      <t>フク</t>
    </rPh>
    <phoneticPr fontId="2"/>
  </si>
  <si>
    <t>58</t>
  </si>
  <si>
    <t>鹿沼市上殿町1396番地付近</t>
    <rPh sb="0" eb="3">
      <t>カヌマシ</t>
    </rPh>
    <rPh sb="3" eb="4">
      <t>カミ</t>
    </rPh>
    <rPh sb="4" eb="5">
      <t>ドノ</t>
    </rPh>
    <rPh sb="5" eb="6">
      <t>マチ</t>
    </rPh>
    <rPh sb="10" eb="12">
      <t>バンチ</t>
    </rPh>
    <rPh sb="12" eb="14">
      <t>フキン</t>
    </rPh>
    <phoneticPr fontId="2"/>
  </si>
  <si>
    <t>149</t>
  </si>
  <si>
    <t>20表　リーバス利用人員　-令和4年度-</t>
    <rPh sb="8" eb="10">
      <t>リヨウ</t>
    </rPh>
    <rPh sb="10" eb="12">
      <t>ジンイン</t>
    </rPh>
    <rPh sb="14" eb="16">
      <t>レイワ</t>
    </rPh>
    <rPh sb="17" eb="18">
      <t>ネン</t>
    </rPh>
    <rPh sb="18" eb="19">
      <t>ド</t>
    </rPh>
    <phoneticPr fontId="2"/>
  </si>
  <si>
    <t>155</t>
  </si>
  <si>
    <t>164</t>
  </si>
  <si>
    <t>241</t>
  </si>
  <si>
    <t>268</t>
  </si>
  <si>
    <t>337</t>
  </si>
  <si>
    <t>深津1390先</t>
    <rPh sb="6" eb="7">
      <t>サキ</t>
    </rPh>
    <phoneticPr fontId="2"/>
  </si>
  <si>
    <t>茂呂612先</t>
    <rPh sb="5" eb="6">
      <t>サキ</t>
    </rPh>
    <phoneticPr fontId="2"/>
  </si>
  <si>
    <t>運転免許ｾﾝﾀｰ</t>
    <rPh sb="0" eb="2">
      <t>ウンテン</t>
    </rPh>
    <rPh sb="2" eb="4">
      <t>メンキョ</t>
    </rPh>
    <phoneticPr fontId="2"/>
  </si>
  <si>
    <t>（極瀬川付近）</t>
    <rPh sb="1" eb="2">
      <t>ゴク</t>
    </rPh>
    <rPh sb="2" eb="4">
      <t>セガワ</t>
    </rPh>
    <rPh sb="4" eb="6">
      <t>フキン</t>
    </rPh>
    <phoneticPr fontId="2"/>
  </si>
  <si>
    <t>下奈良部町351付近</t>
    <rPh sb="0" eb="5">
      <t>シモナラブマチ</t>
    </rPh>
    <rPh sb="8" eb="10">
      <t>フキン</t>
    </rPh>
    <phoneticPr fontId="2"/>
  </si>
  <si>
    <t>2年度</t>
    <rPh sb="1" eb="3">
      <t>ネンド</t>
    </rPh>
    <phoneticPr fontId="2"/>
  </si>
  <si>
    <t>3年度</t>
    <rPh sb="1" eb="3">
      <t>ネンド</t>
    </rPh>
    <phoneticPr fontId="2"/>
  </si>
  <si>
    <t>（市道0020線上）</t>
    <rPh sb="1" eb="3">
      <t>シドウ</t>
    </rPh>
    <rPh sb="7" eb="8">
      <t>セン</t>
    </rPh>
    <rPh sb="8" eb="9">
      <t>ジョウ</t>
    </rPh>
    <phoneticPr fontId="2"/>
  </si>
  <si>
    <t>（リサイクルショップ東側空地）</t>
    <rPh sb="10" eb="12">
      <t>ヒガシガワ</t>
    </rPh>
    <rPh sb="12" eb="14">
      <t>アキチ</t>
    </rPh>
    <phoneticPr fontId="2"/>
  </si>
  <si>
    <t>Ｊ　Ｒ　鹿　沼　駅</t>
    <rPh sb="4" eb="5">
      <t>シカ</t>
    </rPh>
    <rPh sb="6" eb="7">
      <t>ヌマ</t>
    </rPh>
    <rPh sb="8" eb="9">
      <t>エキ</t>
    </rPh>
    <phoneticPr fontId="2"/>
  </si>
  <si>
    <t>5</t>
  </si>
  <si>
    <t>西茂呂1-18-8先</t>
    <rPh sb="9" eb="10">
      <t>サキ</t>
    </rPh>
    <phoneticPr fontId="2"/>
  </si>
  <si>
    <t>鹿沼市千渡2-2</t>
    <rPh sb="0" eb="3">
      <t>カヌマシ</t>
    </rPh>
    <rPh sb="3" eb="5">
      <t>センド</t>
    </rPh>
    <phoneticPr fontId="2"/>
  </si>
  <si>
    <t>流通センター66先</t>
    <rPh sb="8" eb="9">
      <t>サキ</t>
    </rPh>
    <phoneticPr fontId="2"/>
  </si>
  <si>
    <t>（ヤングボウル付近）</t>
    <rPh sb="7" eb="9">
      <t>フキン</t>
    </rPh>
    <phoneticPr fontId="2"/>
  </si>
  <si>
    <t>鹿沼・下野線</t>
    <rPh sb="3" eb="5">
      <t>シモツケ</t>
    </rPh>
    <phoneticPr fontId="2"/>
  </si>
  <si>
    <t>上久我・栃木線</t>
  </si>
  <si>
    <t>8-11　　主　要　市　道　交　通　量　調　査　</t>
    <rPh sb="6" eb="7">
      <t>オモ</t>
    </rPh>
    <rPh sb="8" eb="9">
      <t>ヨウ</t>
    </rPh>
    <rPh sb="10" eb="11">
      <t>シ</t>
    </rPh>
    <rPh sb="12" eb="13">
      <t>ミチ</t>
    </rPh>
    <rPh sb="14" eb="15">
      <t>コウ</t>
    </rPh>
    <rPh sb="16" eb="17">
      <t>ツウ</t>
    </rPh>
    <rPh sb="18" eb="19">
      <t>リョウ</t>
    </rPh>
    <rPh sb="20" eb="21">
      <t>チョウ</t>
    </rPh>
    <rPh sb="22" eb="23">
      <t>サ</t>
    </rPh>
    <phoneticPr fontId="34"/>
  </si>
  <si>
    <t>ケーブルテレビ</t>
  </si>
  <si>
    <t>橋　　　梁</t>
    <rPh sb="0" eb="1">
      <t>ハシ</t>
    </rPh>
    <rPh sb="4" eb="5">
      <t>ハリ</t>
    </rPh>
    <phoneticPr fontId="2"/>
  </si>
  <si>
    <t>合計　30　路線</t>
  </si>
  <si>
    <t>自動車保有台数</t>
    <rPh sb="0" eb="3">
      <t>ジドウシャ</t>
    </rPh>
    <rPh sb="3" eb="5">
      <t>ホユウ</t>
    </rPh>
    <rPh sb="5" eb="7">
      <t>ダイスウ</t>
    </rPh>
    <phoneticPr fontId="2"/>
  </si>
  <si>
    <t>区　分</t>
  </si>
  <si>
    <t>　延　　　長</t>
    <rPh sb="1" eb="2">
      <t>エン</t>
    </rPh>
    <rPh sb="5" eb="6">
      <t>ナガ</t>
    </rPh>
    <phoneticPr fontId="2"/>
  </si>
  <si>
    <t>郵便物数：(各年中)</t>
    <rPh sb="0" eb="2">
      <t>ユウビン</t>
    </rPh>
    <rPh sb="2" eb="3">
      <t>ブツ</t>
    </rPh>
    <rPh sb="3" eb="4">
      <t>スウ</t>
    </rPh>
    <rPh sb="6" eb="9">
      <t>カクネンチュウ</t>
    </rPh>
    <phoneticPr fontId="2"/>
  </si>
  <si>
    <t>路　面　別　内　訳</t>
    <rPh sb="0" eb="1">
      <t>ミチ</t>
    </rPh>
    <rPh sb="2" eb="3">
      <t>メン</t>
    </rPh>
    <rPh sb="4" eb="5">
      <t>ベツ</t>
    </rPh>
    <rPh sb="6" eb="7">
      <t>ウチ</t>
    </rPh>
    <rPh sb="8" eb="9">
      <t>ヤク</t>
    </rPh>
    <phoneticPr fontId="2"/>
  </si>
  <si>
    <t>未改良（ｍ）</t>
    <rPh sb="0" eb="1">
      <t>ミ</t>
    </rPh>
    <rPh sb="1" eb="3">
      <t>カイリョウ</t>
    </rPh>
    <phoneticPr fontId="2"/>
  </si>
  <si>
    <t>鹿沼駅～</t>
  </si>
  <si>
    <t>文化活動
交流館～</t>
    <rPh sb="0" eb="2">
      <t>ブンカ</t>
    </rPh>
    <rPh sb="2" eb="4">
      <t>カツドウ</t>
    </rPh>
    <rPh sb="5" eb="7">
      <t>コウリュウ</t>
    </rPh>
    <rPh sb="7" eb="8">
      <t>カン</t>
    </rPh>
    <phoneticPr fontId="2"/>
  </si>
  <si>
    <t>鹿沼南高校</t>
  </si>
  <si>
    <t>山の神</t>
    <rPh sb="0" eb="1">
      <t>ヤマ</t>
    </rPh>
    <rPh sb="2" eb="3">
      <t>カミ</t>
    </rPh>
    <phoneticPr fontId="2"/>
  </si>
  <si>
    <t>　旅　客　乗　車　人　員　状　況</t>
  </si>
  <si>
    <t>鹿沼市府所町203-1番地</t>
    <rPh sb="0" eb="3">
      <t>カヌマシ</t>
    </rPh>
    <rPh sb="3" eb="4">
      <t>フ</t>
    </rPh>
    <rPh sb="4" eb="5">
      <t>ドコロ</t>
    </rPh>
    <rPh sb="5" eb="6">
      <t>マチ</t>
    </rPh>
    <rPh sb="11" eb="13">
      <t>バンチ</t>
    </rPh>
    <phoneticPr fontId="2"/>
  </si>
  <si>
    <t>199</t>
  </si>
  <si>
    <t>鹿沼市千渡1003-11</t>
    <rPh sb="0" eb="3">
      <t>カヌマシ</t>
    </rPh>
    <rPh sb="3" eb="5">
      <t>センド</t>
    </rPh>
    <phoneticPr fontId="2"/>
  </si>
  <si>
    <t>鹿沼市朝日町1145番地</t>
    <rPh sb="0" eb="3">
      <t>カヌマシ</t>
    </rPh>
    <rPh sb="3" eb="5">
      <t>アサヒ</t>
    </rPh>
    <rPh sb="5" eb="6">
      <t>マチ</t>
    </rPh>
    <rPh sb="10" eb="12">
      <t>バンチ</t>
    </rPh>
    <phoneticPr fontId="2"/>
  </si>
  <si>
    <t>（注）　特殊小型自動車の中に農耕自動車含む</t>
    <rPh sb="1" eb="2">
      <t>チュウ</t>
    </rPh>
    <rPh sb="4" eb="6">
      <t>トクシュ</t>
    </rPh>
    <rPh sb="6" eb="8">
      <t>コガタ</t>
    </rPh>
    <rPh sb="8" eb="11">
      <t>ジドウシャ</t>
    </rPh>
    <rPh sb="12" eb="13">
      <t>ナカ</t>
    </rPh>
    <rPh sb="14" eb="16">
      <t>ノウコウ</t>
    </rPh>
    <rPh sb="16" eb="19">
      <t>ジドウシャ</t>
    </rPh>
    <rPh sb="19" eb="20">
      <t>フク</t>
    </rPh>
    <phoneticPr fontId="2"/>
  </si>
  <si>
    <t>鹿沼市南上野町513-7</t>
    <rPh sb="0" eb="3">
      <t>カヌマシ</t>
    </rPh>
    <rPh sb="3" eb="4">
      <t>ミナミ</t>
    </rPh>
    <rPh sb="4" eb="6">
      <t>ウエノ</t>
    </rPh>
    <rPh sb="6" eb="7">
      <t>マチ</t>
    </rPh>
    <phoneticPr fontId="2"/>
  </si>
  <si>
    <t>鹿沼市麻苧町1572番地</t>
    <rPh sb="0" eb="3">
      <t>カヌマシ</t>
    </rPh>
    <rPh sb="3" eb="6">
      <t>アサウチョウ</t>
    </rPh>
    <rPh sb="10" eb="12">
      <t>バンチ</t>
    </rPh>
    <phoneticPr fontId="2"/>
  </si>
  <si>
    <t>鹿沼市村井町188-2</t>
    <rPh sb="0" eb="3">
      <t>カヌマシ</t>
    </rPh>
    <rPh sb="3" eb="5">
      <t>ムライ</t>
    </rPh>
    <rPh sb="5" eb="6">
      <t>マチ</t>
    </rPh>
    <phoneticPr fontId="2"/>
  </si>
  <si>
    <t>鹿沼市北半田1060番地付近</t>
    <rPh sb="0" eb="3">
      <t>カヌマシ</t>
    </rPh>
    <rPh sb="3" eb="4">
      <t>キタ</t>
    </rPh>
    <rPh sb="4" eb="6">
      <t>ハンダ</t>
    </rPh>
    <rPh sb="10" eb="12">
      <t>バンチ</t>
    </rPh>
    <rPh sb="12" eb="14">
      <t>フキン</t>
    </rPh>
    <phoneticPr fontId="2"/>
  </si>
  <si>
    <t>鹿沼市加園661番地付近</t>
    <rPh sb="0" eb="3">
      <t>カヌマシ</t>
    </rPh>
    <rPh sb="3" eb="4">
      <t>カ</t>
    </rPh>
    <rPh sb="4" eb="5">
      <t>エン</t>
    </rPh>
    <rPh sb="8" eb="10">
      <t>バンチ</t>
    </rPh>
    <rPh sb="10" eb="12">
      <t>フキン</t>
    </rPh>
    <phoneticPr fontId="2"/>
  </si>
  <si>
    <t>鹿沼市北半田1542-1</t>
    <rPh sb="0" eb="3">
      <t>カヌマシ</t>
    </rPh>
    <rPh sb="3" eb="4">
      <t>キタ</t>
    </rPh>
    <rPh sb="4" eb="6">
      <t>ハンダ</t>
    </rPh>
    <phoneticPr fontId="2"/>
  </si>
  <si>
    <t>鹿沼市上南摩町2211-4付近</t>
    <rPh sb="0" eb="3">
      <t>カヌマシ</t>
    </rPh>
    <rPh sb="3" eb="4">
      <t>カミ</t>
    </rPh>
    <rPh sb="4" eb="5">
      <t>ナン</t>
    </rPh>
    <rPh sb="5" eb="6">
      <t>マ</t>
    </rPh>
    <rPh sb="6" eb="7">
      <t>マチ</t>
    </rPh>
    <rPh sb="13" eb="15">
      <t>フキン</t>
    </rPh>
    <phoneticPr fontId="2"/>
  </si>
  <si>
    <t>8-7　　JR鹿沼駅の旅客乗車人員状況</t>
    <rPh sb="7" eb="9">
      <t>カヌマ</t>
    </rPh>
    <rPh sb="9" eb="10">
      <t>エキ</t>
    </rPh>
    <rPh sb="11" eb="13">
      <t>リョキャク</t>
    </rPh>
    <rPh sb="13" eb="15">
      <t>ジョウシャ</t>
    </rPh>
    <rPh sb="15" eb="17">
      <t>ジンイン</t>
    </rPh>
    <rPh sb="17" eb="19">
      <t>ジョウキョウ</t>
    </rPh>
    <phoneticPr fontId="2"/>
  </si>
  <si>
    <t>計　3　路線</t>
  </si>
  <si>
    <t>資料：NHK　HP参照</t>
    <rPh sb="0" eb="2">
      <t>シリョウ</t>
    </rPh>
    <rPh sb="9" eb="11">
      <t>サンショウ</t>
    </rPh>
    <phoneticPr fontId="2"/>
  </si>
  <si>
    <t>平成21年11月～</t>
    <rPh sb="0" eb="2">
      <t>ヘイセイ</t>
    </rPh>
    <rPh sb="4" eb="5">
      <t>ネン</t>
    </rPh>
    <rPh sb="7" eb="8">
      <t>ガツ</t>
    </rPh>
    <phoneticPr fontId="2"/>
  </si>
  <si>
    <t>平成22年5月～</t>
    <rPh sb="0" eb="2">
      <t>ヘイセイ</t>
    </rPh>
    <rPh sb="4" eb="5">
      <t>ネン</t>
    </rPh>
    <rPh sb="6" eb="7">
      <t>ガツ</t>
    </rPh>
    <phoneticPr fontId="2"/>
  </si>
  <si>
    <t>平成22年11月～</t>
    <rPh sb="0" eb="2">
      <t>ヘイセイ</t>
    </rPh>
    <rPh sb="4" eb="5">
      <t>ネン</t>
    </rPh>
    <rPh sb="7" eb="8">
      <t>ガツ</t>
    </rPh>
    <phoneticPr fontId="2"/>
  </si>
  <si>
    <t>平成23年11月～</t>
    <rPh sb="0" eb="2">
      <t>ヘイセイ</t>
    </rPh>
    <rPh sb="4" eb="5">
      <t>ネン</t>
    </rPh>
    <rPh sb="7" eb="8">
      <t>ガツ</t>
    </rPh>
    <phoneticPr fontId="2"/>
  </si>
  <si>
    <t>普及率(%)</t>
    <rPh sb="0" eb="2">
      <t>フキュウ</t>
    </rPh>
    <rPh sb="2" eb="3">
      <t>リツ</t>
    </rPh>
    <phoneticPr fontId="2"/>
  </si>
  <si>
    <t>利用率(%)</t>
    <rPh sb="0" eb="3">
      <t>リヨウリツ</t>
    </rPh>
    <phoneticPr fontId="2"/>
  </si>
  <si>
    <t>〔延長3,222m〕全線R121と重用</t>
    <rPh sb="1" eb="3">
      <t>エンチョウ</t>
    </rPh>
    <rPh sb="10" eb="12">
      <t>ゼンセン</t>
    </rPh>
    <phoneticPr fontId="2"/>
  </si>
  <si>
    <t>8-15　　テレビ契約状況</t>
    <rPh sb="9" eb="11">
      <t>ケイヤク</t>
    </rPh>
    <rPh sb="11" eb="13">
      <t>ジョウキョウ</t>
    </rPh>
    <phoneticPr fontId="2"/>
  </si>
  <si>
    <t>宇都宮・今市線</t>
  </si>
  <si>
    <t>0349</t>
  </si>
  <si>
    <t>宇都宮・鹿沼線</t>
  </si>
  <si>
    <t>板荷・引田線</t>
  </si>
  <si>
    <t>鹿沼停車場線</t>
  </si>
  <si>
    <t>郵便局数：（各年度末現在）</t>
    <rPh sb="0" eb="3">
      <t>ユウビンキョク</t>
    </rPh>
    <rPh sb="3" eb="4">
      <t>スウ</t>
    </rPh>
    <rPh sb="6" eb="9">
      <t>カクネンド</t>
    </rPh>
    <rPh sb="9" eb="10">
      <t>マツ</t>
    </rPh>
    <rPh sb="10" eb="12">
      <t>ゲンザイ</t>
    </rPh>
    <phoneticPr fontId="2"/>
  </si>
  <si>
    <t>上永野・
下永野線</t>
  </si>
  <si>
    <t>小来川・文挟・
石那田線</t>
  </si>
  <si>
    <t>鹿沼市板荷1135付近</t>
    <rPh sb="0" eb="3">
      <t>カヌマシ</t>
    </rPh>
    <rPh sb="3" eb="5">
      <t>イタガ</t>
    </rPh>
    <rPh sb="9" eb="11">
      <t>フキン</t>
    </rPh>
    <phoneticPr fontId="2"/>
  </si>
  <si>
    <t>楡木停車場線</t>
  </si>
  <si>
    <t>新鹿沼
停車場線</t>
  </si>
  <si>
    <t>7月</t>
  </si>
  <si>
    <t>10月</t>
  </si>
  <si>
    <t>11月</t>
  </si>
  <si>
    <t>12月</t>
  </si>
  <si>
    <t>8-6　　一般乗合自動車輸送人員　</t>
  </si>
  <si>
    <t>（注）　一部推定値を含む</t>
    <rPh sb="1" eb="2">
      <t>チュウ</t>
    </rPh>
    <rPh sb="4" eb="6">
      <t>イチブ</t>
    </rPh>
    <rPh sb="6" eb="9">
      <t>スイテイチ</t>
    </rPh>
    <rPh sb="10" eb="11">
      <t>フク</t>
    </rPh>
    <phoneticPr fontId="2"/>
  </si>
  <si>
    <t>（単位：人）</t>
    <rPh sb="1" eb="3">
      <t>タンイ</t>
    </rPh>
    <rPh sb="4" eb="5">
      <t>ヒト</t>
    </rPh>
    <phoneticPr fontId="2"/>
  </si>
  <si>
    <t>総　数</t>
  </si>
  <si>
    <t>8-3    　 リ  　ー 　 バ  　ス　</t>
  </si>
  <si>
    <t>鹿沼市武子1897-5付近</t>
    <rPh sb="0" eb="3">
      <t>カヌマシ</t>
    </rPh>
    <rPh sb="3" eb="4">
      <t>タケシ</t>
    </rPh>
    <rPh sb="4" eb="5">
      <t>コ</t>
    </rPh>
    <rPh sb="11" eb="13">
      <t>フキン</t>
    </rPh>
    <phoneticPr fontId="2"/>
  </si>
  <si>
    <t>鹿沼市緑3丁目1-27</t>
    <rPh sb="0" eb="3">
      <t>カヌマシ</t>
    </rPh>
    <rPh sb="3" eb="4">
      <t>ミドリ</t>
    </rPh>
    <rPh sb="5" eb="7">
      <t>チョウメ</t>
    </rPh>
    <phoneticPr fontId="2"/>
  </si>
  <si>
    <t>鹿沼市深津713付近</t>
    <rPh sb="0" eb="3">
      <t>カヌマシ</t>
    </rPh>
    <rPh sb="3" eb="4">
      <t>フカ</t>
    </rPh>
    <rPh sb="4" eb="5">
      <t>ツ</t>
    </rPh>
    <rPh sb="8" eb="10">
      <t>フキン</t>
    </rPh>
    <phoneticPr fontId="2"/>
  </si>
  <si>
    <t>鹿沼市樅山町443</t>
    <rPh sb="0" eb="3">
      <t>カヌマシ</t>
    </rPh>
    <rPh sb="3" eb="4">
      <t>モミ</t>
    </rPh>
    <rPh sb="4" eb="5">
      <t>ヤマ</t>
    </rPh>
    <rPh sb="5" eb="6">
      <t>マチ</t>
    </rPh>
    <phoneticPr fontId="2"/>
  </si>
  <si>
    <t>鹿沼市下粕尾949付近</t>
    <rPh sb="0" eb="3">
      <t>カヌマシ</t>
    </rPh>
    <rPh sb="3" eb="4">
      <t>シモ</t>
    </rPh>
    <rPh sb="4" eb="6">
      <t>カスオ</t>
    </rPh>
    <rPh sb="9" eb="11">
      <t>フキン</t>
    </rPh>
    <phoneticPr fontId="2"/>
  </si>
  <si>
    <t>37</t>
  </si>
  <si>
    <t>鹿沼市深程1343</t>
    <rPh sb="0" eb="3">
      <t>カヌマシ</t>
    </rPh>
    <rPh sb="3" eb="5">
      <t>フカホド</t>
    </rPh>
    <phoneticPr fontId="2"/>
  </si>
  <si>
    <t>鹿沼市草久</t>
    <rPh sb="0" eb="3">
      <t>カヌマシ</t>
    </rPh>
    <rPh sb="3" eb="4">
      <t>クサ</t>
    </rPh>
    <rPh sb="4" eb="5">
      <t>キュウ</t>
    </rPh>
    <phoneticPr fontId="2"/>
  </si>
  <si>
    <t>0018</t>
  </si>
  <si>
    <t>鹿沼市板荷2675番地</t>
    <rPh sb="0" eb="3">
      <t>カヌマシ</t>
    </rPh>
    <rPh sb="3" eb="5">
      <t>イタガ</t>
    </rPh>
    <rPh sb="9" eb="11">
      <t>バンチ</t>
    </rPh>
    <phoneticPr fontId="2"/>
  </si>
  <si>
    <t>鹿沼市池ノ森165-1</t>
    <rPh sb="0" eb="3">
      <t>カヌマシ</t>
    </rPh>
    <rPh sb="3" eb="4">
      <t>イケ</t>
    </rPh>
    <rPh sb="5" eb="6">
      <t>モリ</t>
    </rPh>
    <phoneticPr fontId="2"/>
  </si>
  <si>
    <t>5年1月</t>
    <rPh sb="1" eb="2">
      <t>ネン</t>
    </rPh>
    <rPh sb="3" eb="4">
      <t>ガツ</t>
    </rPh>
    <phoneticPr fontId="2"/>
  </si>
  <si>
    <t>鹿沼市下石川17付近</t>
    <rPh sb="0" eb="3">
      <t>カヌマシ</t>
    </rPh>
    <rPh sb="3" eb="4">
      <t>シモ</t>
    </rPh>
    <rPh sb="4" eb="6">
      <t>イシカワ</t>
    </rPh>
    <rPh sb="8" eb="10">
      <t>フキン</t>
    </rPh>
    <phoneticPr fontId="2"/>
  </si>
  <si>
    <t>鹿沼市酒野谷103</t>
    <rPh sb="0" eb="3">
      <t>カヌマシ</t>
    </rPh>
    <rPh sb="3" eb="4">
      <t>サケ</t>
    </rPh>
    <rPh sb="4" eb="5">
      <t>ノ</t>
    </rPh>
    <rPh sb="5" eb="6">
      <t>ヤ</t>
    </rPh>
    <phoneticPr fontId="2"/>
  </si>
  <si>
    <t>板荷引田線</t>
    <rPh sb="0" eb="2">
      <t>イタガ</t>
    </rPh>
    <rPh sb="2" eb="4">
      <t>ヒキタ</t>
    </rPh>
    <rPh sb="4" eb="5">
      <t>セン</t>
    </rPh>
    <phoneticPr fontId="2"/>
  </si>
  <si>
    <t>0328</t>
  </si>
  <si>
    <t>鹿沼市板荷</t>
    <rPh sb="0" eb="3">
      <t>カヌマシ</t>
    </rPh>
    <rPh sb="3" eb="5">
      <t>イタガ</t>
    </rPh>
    <phoneticPr fontId="2"/>
  </si>
  <si>
    <t>鹿沼市旭ヶ丘3164-1付近</t>
    <rPh sb="0" eb="3">
      <t>カヌマシ</t>
    </rPh>
    <rPh sb="3" eb="6">
      <t>アサヒガオカ</t>
    </rPh>
    <rPh sb="12" eb="14">
      <t>フキン</t>
    </rPh>
    <phoneticPr fontId="2"/>
  </si>
  <si>
    <t>資料：全国道路・街路情勢調査　　国土交通省道路局</t>
    <rPh sb="0" eb="2">
      <t>シリョウ</t>
    </rPh>
    <rPh sb="3" eb="5">
      <t>ゼンコク</t>
    </rPh>
    <rPh sb="5" eb="7">
      <t>ドウロ</t>
    </rPh>
    <rPh sb="8" eb="10">
      <t>ガイロ</t>
    </rPh>
    <rPh sb="10" eb="12">
      <t>ジョウセイ</t>
    </rPh>
    <rPh sb="12" eb="14">
      <t>チョウサ</t>
    </rPh>
    <phoneticPr fontId="2"/>
  </si>
  <si>
    <t>調　　査　　地　　点</t>
  </si>
  <si>
    <t>自転車</t>
  </si>
  <si>
    <t>茂呂615-4先</t>
  </si>
  <si>
    <t>0003</t>
  </si>
  <si>
    <t>（シルバー人材脇）</t>
    <rPh sb="5" eb="7">
      <t>ジンザイ</t>
    </rPh>
    <rPh sb="7" eb="8">
      <t>ワキ</t>
    </rPh>
    <phoneticPr fontId="2"/>
  </si>
  <si>
    <t>（清南橋近接地）</t>
    <rPh sb="1" eb="2">
      <t>キヨ</t>
    </rPh>
    <rPh sb="2" eb="3">
      <t>ミナミ</t>
    </rPh>
    <rPh sb="3" eb="4">
      <t>ハシ</t>
    </rPh>
    <rPh sb="4" eb="6">
      <t>キンセツ</t>
    </rPh>
    <rPh sb="6" eb="7">
      <t>チ</t>
    </rPh>
    <phoneticPr fontId="2"/>
  </si>
  <si>
    <t>0013</t>
  </si>
  <si>
    <t>口粟野車庫</t>
  </si>
  <si>
    <t>自動車＆軽自動車</t>
    <rPh sb="0" eb="3">
      <t>ジドウシャ</t>
    </rPh>
    <rPh sb="4" eb="8">
      <t>ケイジドウシャ</t>
    </rPh>
    <phoneticPr fontId="2"/>
  </si>
  <si>
    <t>上久我栃木線</t>
    <rPh sb="0" eb="1">
      <t>カミ</t>
    </rPh>
    <rPh sb="1" eb="3">
      <t>クガ</t>
    </rPh>
    <rPh sb="3" eb="5">
      <t>トチギ</t>
    </rPh>
    <rPh sb="5" eb="6">
      <t>セン</t>
    </rPh>
    <phoneticPr fontId="2"/>
  </si>
  <si>
    <t>資料：日本郵便株式会社鹿沼郵便局調</t>
    <rPh sb="0" eb="2">
      <t>シリョウ</t>
    </rPh>
    <rPh sb="3" eb="5">
      <t>ニホン</t>
    </rPh>
    <rPh sb="5" eb="7">
      <t>ユウビン</t>
    </rPh>
    <rPh sb="7" eb="11">
      <t>カブシキガイシャ</t>
    </rPh>
    <rPh sb="11" eb="13">
      <t>カヌマ</t>
    </rPh>
    <rPh sb="13" eb="16">
      <t>ユウビンキョク</t>
    </rPh>
    <rPh sb="16" eb="17">
      <t>シラベ</t>
    </rPh>
    <phoneticPr fontId="2"/>
  </si>
  <si>
    <t>特種用途
及び
大型特殊
自動車</t>
  </si>
  <si>
    <t>8-4  　予約バス（デマンド交通）利用人員　　　　</t>
    <rPh sb="6" eb="7">
      <t>ヨ</t>
    </rPh>
    <rPh sb="7" eb="8">
      <t>ヤク</t>
    </rPh>
    <rPh sb="15" eb="16">
      <t>コウ</t>
    </rPh>
    <rPh sb="16" eb="17">
      <t>ツウ</t>
    </rPh>
    <rPh sb="18" eb="19">
      <t>リ</t>
    </rPh>
    <rPh sb="19" eb="20">
      <t>ヨウ</t>
    </rPh>
    <rPh sb="20" eb="21">
      <t>ニン</t>
    </rPh>
    <rPh sb="21" eb="22">
      <t>イン</t>
    </rPh>
    <phoneticPr fontId="2"/>
  </si>
  <si>
    <t>千渡793-1先</t>
    <rPh sb="0" eb="2">
      <t>センド</t>
    </rPh>
    <rPh sb="7" eb="8">
      <t>サキ</t>
    </rPh>
    <phoneticPr fontId="34"/>
  </si>
  <si>
    <t>年間出入台数</t>
    <rPh sb="0" eb="2">
      <t>ネンカン</t>
    </rPh>
    <rPh sb="2" eb="4">
      <t>シュツニュウ</t>
    </rPh>
    <rPh sb="4" eb="6">
      <t>ダイスウ</t>
    </rPh>
    <phoneticPr fontId="2"/>
  </si>
  <si>
    <t>小来川・森崎</t>
    <rPh sb="0" eb="3">
      <t>オコロガワ</t>
    </rPh>
    <rPh sb="4" eb="6">
      <t>モリサキ</t>
    </rPh>
    <phoneticPr fontId="2"/>
  </si>
  <si>
    <t>（令和2年10月20日・22日）</t>
    <rPh sb="1" eb="3">
      <t>レイワ</t>
    </rPh>
    <rPh sb="4" eb="5">
      <t>ネン</t>
    </rPh>
    <rPh sb="5" eb="6">
      <t>ヘイネン</t>
    </rPh>
    <rPh sb="7" eb="8">
      <t>ツキ</t>
    </rPh>
    <rPh sb="10" eb="11">
      <t>ニチ</t>
    </rPh>
    <rPh sb="14" eb="15">
      <t>ニチ</t>
    </rPh>
    <phoneticPr fontId="34"/>
  </si>
  <si>
    <t>(小里機材付近）</t>
    <rPh sb="1" eb="3">
      <t>コザト</t>
    </rPh>
    <rPh sb="3" eb="5">
      <t>キザイ</t>
    </rPh>
    <rPh sb="5" eb="7">
      <t>フキン</t>
    </rPh>
    <phoneticPr fontId="34"/>
  </si>
  <si>
    <t>0005</t>
  </si>
  <si>
    <t>乗合
自動車</t>
  </si>
  <si>
    <t>上野町179-12先</t>
    <rPh sb="0" eb="2">
      <t>ウエノ</t>
    </rPh>
    <rPh sb="2" eb="3">
      <t>マチ</t>
    </rPh>
    <rPh sb="9" eb="10">
      <t>サキ</t>
    </rPh>
    <phoneticPr fontId="2"/>
  </si>
  <si>
    <t>（東町市営住宅西側付近）</t>
  </si>
  <si>
    <t>0032</t>
  </si>
  <si>
    <t>0103</t>
  </si>
  <si>
    <t>12</t>
  </si>
  <si>
    <t>久野1180先</t>
    <rPh sb="0" eb="2">
      <t>クノ</t>
    </rPh>
    <rPh sb="6" eb="7">
      <t>サキ</t>
    </rPh>
    <phoneticPr fontId="34"/>
  </si>
  <si>
    <t>文化活動交流館
(花木センター)</t>
    <rPh sb="0" eb="2">
      <t>ブンカ</t>
    </rPh>
    <rPh sb="2" eb="4">
      <t>カツドウ</t>
    </rPh>
    <rPh sb="4" eb="6">
      <t>コウリュウ</t>
    </rPh>
    <rPh sb="6" eb="7">
      <t>カン</t>
    </rPh>
    <phoneticPr fontId="2"/>
  </si>
  <si>
    <t>（注）　※印は令和2年10月1日お買いものバスとして路線変更</t>
    <rPh sb="1" eb="2">
      <t>チュウ</t>
    </rPh>
    <rPh sb="5" eb="6">
      <t>シルシ</t>
    </rPh>
    <rPh sb="7" eb="9">
      <t>レイワ</t>
    </rPh>
    <rPh sb="17" eb="18">
      <t>カ</t>
    </rPh>
    <phoneticPr fontId="2"/>
  </si>
  <si>
    <t>鹿沼南高校</t>
    <rPh sb="0" eb="2">
      <t>カヌマ</t>
    </rPh>
    <rPh sb="2" eb="3">
      <t>ミナミ</t>
    </rPh>
    <rPh sb="3" eb="5">
      <t>コウコウ</t>
    </rPh>
    <phoneticPr fontId="2"/>
  </si>
  <si>
    <t>出入台数</t>
  </si>
  <si>
    <t>資料：行政経営部調</t>
    <rPh sb="0" eb="2">
      <t>シリョウ</t>
    </rPh>
    <rPh sb="3" eb="5">
      <t>ギョウセイ</t>
    </rPh>
    <rPh sb="5" eb="7">
      <t>ケイエイ</t>
    </rPh>
    <rPh sb="7" eb="8">
      <t>ブ</t>
    </rPh>
    <rPh sb="8" eb="9">
      <t>シラ</t>
    </rPh>
    <phoneticPr fontId="2"/>
  </si>
  <si>
    <t>令和元年度</t>
    <rPh sb="0" eb="2">
      <t>レイワ</t>
    </rPh>
    <rPh sb="2" eb="3">
      <t>ガン</t>
    </rPh>
    <rPh sb="3" eb="5">
      <t>ネンド</t>
    </rPh>
    <phoneticPr fontId="2"/>
  </si>
  <si>
    <t>（注）　※印は令和2年10月1日お買いものバスとして路線変更</t>
  </si>
  <si>
    <t>小型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（定型・はがき）</t>
    <rPh sb="0" eb="2">
      <t>コガタ</t>
    </rPh>
    <rPh sb="113" eb="115">
      <t>テイケイ</t>
    </rPh>
    <phoneticPr fontId="2"/>
  </si>
  <si>
    <t>大型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　（定型外）</t>
    <rPh sb="0" eb="2">
      <t>オオガタ</t>
    </rPh>
    <rPh sb="116" eb="118">
      <t>テイケイ</t>
    </rPh>
    <rPh sb="118" eb="119">
      <t>ガイ</t>
    </rPh>
    <phoneticPr fontId="2"/>
  </si>
  <si>
    <t>小型
四輪車</t>
  </si>
  <si>
    <t>令和2</t>
    <rPh sb="0" eb="2">
      <t>レイワ</t>
    </rPh>
    <phoneticPr fontId="2"/>
  </si>
  <si>
    <t>令和元年</t>
  </si>
  <si>
    <t>8-14　　　郵　便　施　設　数　</t>
    <rPh sb="7" eb="10">
      <t>ユウビン</t>
    </rPh>
    <rPh sb="11" eb="14">
      <t>シセツ</t>
    </rPh>
    <rPh sb="15" eb="16">
      <t>スウ</t>
    </rPh>
    <phoneticPr fontId="2"/>
  </si>
  <si>
    <t>8-16　　　ケーブルテレビ加入状況</t>
    <rPh sb="14" eb="16">
      <t>カニュウ</t>
    </rPh>
    <rPh sb="16" eb="18">
      <t>ジョウキョウ</t>
    </rPh>
    <phoneticPr fontId="2"/>
  </si>
  <si>
    <t>（注）　鹿沼～古峰原　は「リーバス利用人員」に掲載</t>
  </si>
  <si>
    <t>令和4年度</t>
    <rPh sb="0" eb="2">
      <t>レイワ</t>
    </rPh>
    <rPh sb="3" eb="5">
      <t>ネンド</t>
    </rPh>
    <phoneticPr fontId="34"/>
  </si>
  <si>
    <t>令和4年度</t>
    <rPh sb="0" eb="2">
      <t>レイワ</t>
    </rPh>
    <rPh sb="3" eb="5">
      <t>ネンド</t>
    </rPh>
    <phoneticPr fontId="2"/>
  </si>
  <si>
    <t>平成30年度</t>
    <rPh sb="0" eb="2">
      <t>ヘイセイ</t>
    </rPh>
    <rPh sb="4" eb="5">
      <t>ネン</t>
    </rPh>
    <rPh sb="5" eb="6">
      <t>ド</t>
    </rPh>
    <phoneticPr fontId="2"/>
  </si>
  <si>
    <t>4年4月</t>
    <rPh sb="1" eb="2">
      <t>ネン</t>
    </rPh>
    <rPh sb="3" eb="4">
      <t>ガツ</t>
    </rPh>
    <phoneticPr fontId="2"/>
  </si>
  <si>
    <t>2年</t>
  </si>
  <si>
    <t>資料：鹿沼市道路台帳（道路現況調書、道路橋りょう総括異動調書）より</t>
    <rPh sb="0" eb="2">
      <t>シリョウ</t>
    </rPh>
    <rPh sb="3" eb="6">
      <t>カヌマシ</t>
    </rPh>
    <rPh sb="6" eb="8">
      <t>ドウロ</t>
    </rPh>
    <rPh sb="8" eb="10">
      <t>ダイチョウ</t>
    </rPh>
    <rPh sb="11" eb="13">
      <t>ドウロ</t>
    </rPh>
    <rPh sb="13" eb="15">
      <t>ゲンキョウ</t>
    </rPh>
    <rPh sb="15" eb="17">
      <t>チョウショ</t>
    </rPh>
    <phoneticPr fontId="2"/>
  </si>
  <si>
    <t>2</t>
  </si>
  <si>
    <t>8</t>
  </si>
  <si>
    <t>(令和５年4月1日現在)</t>
    <rPh sb="1" eb="3">
      <t>レイワ</t>
    </rPh>
    <rPh sb="4" eb="5">
      <t>ネン</t>
    </rPh>
    <phoneticPr fontId="2"/>
  </si>
  <si>
    <t>（令和5年4月1日現在）</t>
    <rPh sb="1" eb="3">
      <t>レイワ</t>
    </rPh>
    <rPh sb="4" eb="5">
      <t>ネン</t>
    </rPh>
    <rPh sb="5" eb="7">
      <t>４ガツ</t>
    </rPh>
    <rPh sb="7" eb="9">
      <t>１ニチ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</si>
</sst>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0">
    <numFmt numFmtId="6" formatCode="&quot;¥&quot;#,##0;[Red]&quot;¥&quot;\-#,##0"/>
    <numFmt numFmtId="176" formatCode="#,##0_ "/>
    <numFmt numFmtId="177" formatCode="#,##0_);[Red]\(#,##0\)"/>
    <numFmt numFmtId="178" formatCode="#,##0_);\(#,##0\)"/>
    <numFmt numFmtId="179" formatCode="#,##0;&quot;△ &quot;#,##0"/>
    <numFmt numFmtId="180" formatCode="#,##0.0_ "/>
    <numFmt numFmtId="181" formatCode="0.0_ "/>
    <numFmt numFmtId="182" formatCode="0.0_);[Red]\(0.0\)"/>
    <numFmt numFmtId="183" formatCode="#,##0.0_);[Red]\(#,##0.0\)"/>
    <numFmt numFmtId="184" formatCode="0.0_);\(0.0\)"/>
  </numFmts>
  <fonts count="41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ＭＳ Ｐゴシック"/>
      <family val="3"/>
    </font>
    <font>
      <sz val="11"/>
      <color theme="1"/>
      <name val="ＭＳ Ｐゴシック"/>
      <family val="3"/>
    </font>
    <font>
      <sz val="9"/>
      <color auto="1"/>
      <name val="ＭＳ Ｐ明朝"/>
      <family val="1"/>
    </font>
    <font>
      <sz val="9"/>
      <color auto="1"/>
      <name val="Century"/>
      <family val="1"/>
    </font>
    <font>
      <b/>
      <sz val="24"/>
      <color auto="1"/>
      <name val="ＭＳ Ｐ明朝"/>
      <family val="1"/>
    </font>
    <font>
      <sz val="9"/>
      <color rgb="FFFF0000"/>
      <name val="Century"/>
      <family val="1"/>
    </font>
    <font>
      <sz val="11"/>
      <color rgb="FFFF0000"/>
      <name val="ＭＳ Ｐ明朝"/>
      <family val="1"/>
    </font>
    <font>
      <sz val="11"/>
      <color rgb="FFFF0000"/>
      <name val="ＭＳ Ｐゴシック"/>
      <family val="3"/>
    </font>
    <font>
      <sz val="16"/>
      <color theme="1"/>
      <name val="ＭＳ Ｐ明朝"/>
      <family val="1"/>
    </font>
    <font>
      <sz val="11"/>
      <color auto="1"/>
      <name val="ＭＳ Ｐ明朝"/>
      <family val="1"/>
    </font>
    <font>
      <sz val="16"/>
      <color auto="1"/>
      <name val="ＭＳ Ｐ明朝"/>
      <family val="1"/>
    </font>
    <font>
      <sz val="8"/>
      <color auto="1"/>
      <name val="ＭＳ Ｐ明朝"/>
      <family val="1"/>
    </font>
    <font>
      <sz val="20"/>
      <color auto="1"/>
      <name val="ＭＳ Ｐ明朝"/>
      <family val="1"/>
    </font>
    <font>
      <sz val="11"/>
      <color theme="1"/>
      <name val="ＭＳ Ｐ明朝"/>
      <family val="1"/>
    </font>
    <font>
      <sz val="11"/>
      <color rgb="FFC8C8C8"/>
      <name val="ＭＳ Ｐゴシック"/>
      <family val="3"/>
    </font>
    <font>
      <sz val="11"/>
      <color rgb="FFC8C8C8"/>
      <name val="ＭＳ Ｐ明朝"/>
      <family val="1"/>
    </font>
    <font>
      <sz val="10"/>
      <color rgb="FFC8C8C8"/>
      <name val="ＭＳ Ｐ明朝"/>
      <family val="1"/>
    </font>
    <font>
      <sz val="10"/>
      <color rgb="FFFF0000"/>
      <name val="ＭＳ Ｐ明朝"/>
      <family val="1"/>
    </font>
    <font>
      <sz val="9"/>
      <color rgb="FFFF0000"/>
      <name val="ＭＳ Ｐ明朝"/>
      <family val="1"/>
    </font>
    <font>
      <sz val="10"/>
      <color rgb="FFFF0000"/>
      <name val="ＭＳ Ｐゴシック"/>
      <family val="3"/>
    </font>
    <font>
      <sz val="10"/>
      <color auto="1"/>
      <name val="ＭＳ Ｐ明朝"/>
      <family val="1"/>
    </font>
    <font>
      <sz val="10"/>
      <color indexed="10"/>
      <name val="ＭＳ Ｐ明朝"/>
      <family val="1"/>
    </font>
    <font>
      <sz val="10"/>
      <color indexed="10"/>
      <name val="ＭＳ Ｐゴシック"/>
      <family val="3"/>
    </font>
    <font>
      <sz val="16"/>
      <color auto="1"/>
      <name val="ＭＳ Ｐゴシック"/>
      <family val="3"/>
    </font>
    <font>
      <sz val="10"/>
      <color theme="1"/>
      <name val="ＭＳ Ｐ明朝"/>
      <family val="1"/>
    </font>
    <font>
      <sz val="10"/>
      <color auto="1"/>
      <name val="ＭＳ Ｐゴシック"/>
      <family val="3"/>
    </font>
    <font>
      <sz val="10"/>
      <color theme="1"/>
      <name val="ＭＳ Ｐゴシック"/>
      <family val="3"/>
    </font>
    <font>
      <sz val="8"/>
      <color auto="1"/>
      <name val="ＭＳ Ｐゴシック"/>
      <family val="3"/>
    </font>
    <font>
      <sz val="22"/>
      <color auto="1"/>
      <name val="ＭＳ Ｐゴシック"/>
      <family val="3"/>
    </font>
    <font>
      <sz val="9"/>
      <color theme="1"/>
      <name val="ＭＳ Ｐ明朝"/>
      <family val="1"/>
    </font>
    <font>
      <sz val="6"/>
      <color auto="1"/>
      <name val="ＭＳ Ｐ明朝"/>
      <family val="1"/>
    </font>
    <font>
      <sz val="18"/>
      <color auto="1"/>
      <name val="ＭＳ Ｐゴシック"/>
      <family val="3"/>
    </font>
    <font>
      <sz val="16"/>
      <color auto="1"/>
      <name val="ＭＳ Ｐゴシック"/>
      <family val="3"/>
    </font>
    <font>
      <sz val="9"/>
      <color auto="1"/>
      <name val="ＭＳ Ｐゴシック"/>
      <family val="3"/>
    </font>
    <font>
      <sz val="8"/>
      <color theme="1"/>
      <name val="ＭＳ Ｐ明朝"/>
      <family val="1"/>
    </font>
    <font>
      <sz val="12"/>
      <color auto="1"/>
      <name val="ＭＳ Ｐ明朝"/>
      <family val="1"/>
    </font>
    <font>
      <sz val="16"/>
      <color theme="1"/>
      <name val="ＭＳ Ｐゴシック"/>
      <family val="3"/>
    </font>
    <font>
      <sz val="9"/>
      <color theme="1"/>
      <name val="ＭＳ Ｐゴシック"/>
      <family val="3"/>
    </font>
    <font>
      <sz val="6"/>
      <color auto="1"/>
      <name val="游ゴシック"/>
    </font>
  </fonts>
  <fills count="5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0" tint="-0.25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38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/>
    <xf numFmtId="38" fontId="1" fillId="0" borderId="0" applyFont="0" applyFill="0" applyBorder="0" applyAlignment="0" applyProtection="0"/>
    <xf numFmtId="6" fontId="1" fillId="0" borderId="0" applyFont="0" applyFill="0" applyBorder="0" applyAlignment="0" applyProtection="0"/>
  </cellStyleXfs>
  <cellXfs count="608">
    <xf numFmtId="0" fontId="0" fillId="0" borderId="0" xfId="0"/>
    <xf numFmtId="0" fontId="3" fillId="2" borderId="0" xfId="0" applyFont="1" applyFill="1"/>
    <xf numFmtId="49" fontId="0" fillId="0" borderId="0" xfId="0" quotePrefix="1" applyNumberFormat="1" applyAlignment="1">
      <alignment horizontal="right" vertical="center"/>
    </xf>
    <xf numFmtId="49" fontId="0" fillId="0" borderId="0" xfId="0" applyNumberFormat="1" applyAlignment="1">
      <alignment horizontal="right" vertical="center"/>
    </xf>
    <xf numFmtId="49" fontId="0" fillId="0" borderId="0" xfId="0" applyNumberFormat="1" applyAlignment="1">
      <alignment horizontal="right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4" fillId="0" borderId="0" xfId="0" applyFont="1" applyAlignment="1">
      <alignment horizontal="justify" vertical="center"/>
    </xf>
    <xf numFmtId="0" fontId="6" fillId="0" borderId="0" xfId="0" applyFont="1" applyAlignment="1">
      <alignment horizontal="left" vertical="center"/>
    </xf>
    <xf numFmtId="0" fontId="7" fillId="0" borderId="0" xfId="0" applyFont="1" applyAlignment="1">
      <alignment horizontal="justify" vertical="center"/>
    </xf>
    <xf numFmtId="0" fontId="5" fillId="0" borderId="0" xfId="0" applyFont="1" applyAlignment="1">
      <alignment horizontal="justify" vertical="center"/>
    </xf>
    <xf numFmtId="56" fontId="5" fillId="0" borderId="0" xfId="0" applyNumberFormat="1" applyFont="1" applyAlignment="1">
      <alignment horizontal="justify" vertical="center"/>
    </xf>
    <xf numFmtId="0" fontId="4" fillId="0" borderId="0" xfId="0" applyFont="1"/>
    <xf numFmtId="0" fontId="8" fillId="0" borderId="0" xfId="0" applyFont="1" applyAlignment="1">
      <alignment vertical="center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1" fillId="3" borderId="0" xfId="0" applyFont="1" applyFill="1" applyAlignment="1">
      <alignment vertical="center"/>
    </xf>
    <xf numFmtId="0" fontId="13" fillId="0" borderId="0" xfId="0" applyFont="1" applyFill="1" applyAlignment="1"/>
    <xf numFmtId="38" fontId="3" fillId="0" borderId="1" xfId="4" applyFont="1" applyBorder="1" applyAlignment="1">
      <alignment horizontal="center" vertical="center"/>
    </xf>
    <xf numFmtId="38" fontId="3" fillId="0" borderId="2" xfId="4" applyFont="1" applyBorder="1" applyAlignment="1">
      <alignment horizontal="center" vertical="center"/>
    </xf>
    <xf numFmtId="38" fontId="3" fillId="0" borderId="3" xfId="4" applyFont="1" applyBorder="1" applyAlignment="1">
      <alignment horizontal="center" vertical="center"/>
    </xf>
    <xf numFmtId="38" fontId="3" fillId="0" borderId="4" xfId="4" applyFont="1" applyBorder="1" applyAlignment="1">
      <alignment horizontal="center" vertical="center"/>
    </xf>
    <xf numFmtId="38" fontId="3" fillId="0" borderId="5" xfId="4" applyFont="1" applyBorder="1" applyAlignment="1">
      <alignment horizontal="center" vertical="center"/>
    </xf>
    <xf numFmtId="38" fontId="3" fillId="0" borderId="6" xfId="4" applyFont="1" applyBorder="1" applyAlignment="1">
      <alignment horizontal="center" vertical="center"/>
    </xf>
    <xf numFmtId="38" fontId="11" fillId="0" borderId="0" xfId="4" applyFont="1" applyFill="1" applyAlignment="1">
      <alignment vertical="center"/>
    </xf>
    <xf numFmtId="38" fontId="3" fillId="4" borderId="1" xfId="4" applyFont="1" applyFill="1" applyBorder="1" applyAlignment="1">
      <alignment horizontal="center" vertical="center"/>
    </xf>
    <xf numFmtId="38" fontId="3" fillId="4" borderId="2" xfId="4" applyFont="1" applyFill="1" applyBorder="1" applyAlignment="1">
      <alignment horizontal="center" vertical="center"/>
    </xf>
    <xf numFmtId="38" fontId="3" fillId="4" borderId="3" xfId="4" applyFont="1" applyFill="1" applyBorder="1" applyAlignment="1">
      <alignment horizontal="center" vertical="center"/>
    </xf>
    <xf numFmtId="38" fontId="3" fillId="4" borderId="4" xfId="4" applyFont="1" applyFill="1" applyBorder="1" applyAlignment="1">
      <alignment horizontal="center" vertical="center"/>
    </xf>
    <xf numFmtId="38" fontId="3" fillId="4" borderId="5" xfId="4" applyFont="1" applyFill="1" applyBorder="1" applyAlignment="1">
      <alignment horizontal="center" vertical="center"/>
    </xf>
    <xf numFmtId="38" fontId="3" fillId="4" borderId="6" xfId="4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3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center" vertical="center"/>
    </xf>
    <xf numFmtId="38" fontId="0" fillId="0" borderId="0" xfId="4" applyFont="1" applyBorder="1" applyAlignment="1">
      <alignment horizontal="left" vertical="center"/>
    </xf>
    <xf numFmtId="0" fontId="11" fillId="0" borderId="5" xfId="0" applyFont="1" applyFill="1" applyBorder="1" applyAlignment="1">
      <alignment horizontal="center" vertical="center"/>
    </xf>
    <xf numFmtId="0" fontId="11" fillId="0" borderId="8" xfId="0" applyFont="1" applyFill="1" applyBorder="1" applyAlignment="1">
      <alignment horizontal="center" vertical="center"/>
    </xf>
    <xf numFmtId="0" fontId="11" fillId="0" borderId="6" xfId="0" applyFont="1" applyFill="1" applyBorder="1" applyAlignment="1">
      <alignment horizontal="center" vertical="center"/>
    </xf>
    <xf numFmtId="0" fontId="0" fillId="0" borderId="0" xfId="0" applyAlignment="1">
      <alignment horizontal="left" vertical="center"/>
    </xf>
    <xf numFmtId="38" fontId="0" fillId="0" borderId="0" xfId="4" applyFont="1" applyBorder="1" applyAlignment="1">
      <alignment horizontal="center" vertical="center"/>
    </xf>
    <xf numFmtId="0" fontId="14" fillId="0" borderId="0" xfId="0" applyFont="1" applyAlignment="1"/>
    <xf numFmtId="0" fontId="15" fillId="0" borderId="0" xfId="0" applyFont="1" applyAlignment="1">
      <alignment vertical="center"/>
    </xf>
    <xf numFmtId="0" fontId="16" fillId="0" borderId="0" xfId="0" applyFont="1" applyFill="1" applyBorder="1" applyAlignment="1">
      <alignment horizontal="center" vertical="center"/>
    </xf>
    <xf numFmtId="0" fontId="16" fillId="0" borderId="0" xfId="0" applyFont="1" applyFill="1" applyBorder="1" applyAlignment="1">
      <alignment horizontal="left" vertical="center"/>
    </xf>
    <xf numFmtId="0" fontId="17" fillId="0" borderId="0" xfId="0" applyFont="1" applyAlignment="1">
      <alignment vertical="center"/>
    </xf>
    <xf numFmtId="0" fontId="16" fillId="0" borderId="0" xfId="0" applyFont="1" applyBorder="1" applyAlignment="1">
      <alignment horizontal="center" vertical="center" wrapText="1"/>
    </xf>
    <xf numFmtId="38" fontId="17" fillId="0" borderId="0" xfId="4" applyFont="1" applyBorder="1" applyAlignment="1">
      <alignment vertical="center"/>
    </xf>
    <xf numFmtId="3" fontId="18" fillId="0" borderId="0" xfId="0" applyNumberFormat="1" applyFont="1" applyFill="1" applyBorder="1" applyAlignment="1">
      <alignment vertical="center"/>
    </xf>
    <xf numFmtId="176" fontId="18" fillId="0" borderId="0" xfId="0" applyNumberFormat="1" applyFont="1" applyBorder="1" applyAlignment="1">
      <alignment vertical="center" shrinkToFit="1"/>
    </xf>
    <xf numFmtId="177" fontId="17" fillId="0" borderId="0" xfId="0" applyNumberFormat="1" applyFont="1" applyAlignment="1">
      <alignment vertical="center"/>
    </xf>
    <xf numFmtId="0" fontId="8" fillId="0" borderId="0" xfId="0" applyFont="1" applyBorder="1" applyAlignment="1">
      <alignment vertical="center"/>
    </xf>
    <xf numFmtId="0" fontId="19" fillId="0" borderId="0" xfId="0" applyFont="1" applyFill="1" applyAlignment="1">
      <alignment vertical="center"/>
    </xf>
    <xf numFmtId="0" fontId="20" fillId="0" borderId="0" xfId="0" applyFont="1" applyFill="1" applyAlignment="1">
      <alignment vertical="center"/>
    </xf>
    <xf numFmtId="0" fontId="21" fillId="0" borderId="0" xfId="0" applyFont="1" applyFill="1" applyAlignment="1">
      <alignment vertical="center"/>
    </xf>
    <xf numFmtId="0" fontId="19" fillId="0" borderId="0" xfId="0" applyFont="1" applyFill="1" applyAlignment="1">
      <alignment vertical="center" wrapText="1"/>
    </xf>
    <xf numFmtId="0" fontId="22" fillId="0" borderId="0" xfId="0" applyFont="1" applyFill="1" applyAlignment="1">
      <alignment vertical="center"/>
    </xf>
    <xf numFmtId="0" fontId="4" fillId="0" borderId="0" xfId="0" applyFont="1" applyFill="1" applyAlignment="1"/>
    <xf numFmtId="0" fontId="23" fillId="0" borderId="0" xfId="0" applyFont="1" applyFill="1" applyAlignment="1">
      <alignment vertical="center"/>
    </xf>
    <xf numFmtId="0" fontId="24" fillId="0" borderId="0" xfId="0" applyFont="1" applyFill="1" applyAlignment="1">
      <alignment vertical="center"/>
    </xf>
    <xf numFmtId="0" fontId="22" fillId="0" borderId="0" xfId="0" applyFont="1" applyFill="1" applyAlignment="1"/>
    <xf numFmtId="0" fontId="25" fillId="0" borderId="0" xfId="0" applyFont="1" applyFill="1" applyAlignment="1">
      <alignment horizontal="center" vertical="center"/>
    </xf>
    <xf numFmtId="0" fontId="13" fillId="0" borderId="4" xfId="0" applyFont="1" applyFill="1" applyBorder="1" applyAlignment="1">
      <alignment horizontal="left"/>
    </xf>
    <xf numFmtId="0" fontId="22" fillId="0" borderId="5" xfId="0" applyFont="1" applyFill="1" applyBorder="1" applyAlignment="1">
      <alignment horizontal="center" vertical="center" justifyLastLine="1"/>
    </xf>
    <xf numFmtId="0" fontId="22" fillId="0" borderId="6" xfId="0" applyFont="1" applyFill="1" applyBorder="1" applyAlignment="1">
      <alignment horizontal="center" vertical="center" justifyLastLine="1"/>
    </xf>
    <xf numFmtId="0" fontId="22" fillId="0" borderId="8" xfId="0" applyFont="1" applyFill="1" applyBorder="1" applyAlignment="1">
      <alignment horizontal="center" vertical="center"/>
    </xf>
    <xf numFmtId="0" fontId="26" fillId="0" borderId="8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left" vertical="center"/>
    </xf>
    <xf numFmtId="0" fontId="13" fillId="0" borderId="0" xfId="0" applyFont="1" applyFill="1" applyAlignment="1">
      <alignment horizontal="left" vertical="center"/>
    </xf>
    <xf numFmtId="0" fontId="28" fillId="0" borderId="6" xfId="0" applyFont="1" applyBorder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0" fontId="22" fillId="0" borderId="9" xfId="0" applyFont="1" applyFill="1" applyBorder="1" applyAlignment="1">
      <alignment horizontal="center" vertical="center" justifyLastLine="1"/>
    </xf>
    <xf numFmtId="0" fontId="22" fillId="0" borderId="10" xfId="0" applyFont="1" applyFill="1" applyBorder="1" applyAlignment="1">
      <alignment horizontal="center" vertical="center" justifyLastLine="1"/>
    </xf>
    <xf numFmtId="176" fontId="22" fillId="0" borderId="11" xfId="0" applyNumberFormat="1" applyFont="1" applyFill="1" applyBorder="1" applyAlignment="1">
      <alignment horizontal="right" vertical="center"/>
    </xf>
    <xf numFmtId="176" fontId="26" fillId="0" borderId="11" xfId="0" applyNumberFormat="1" applyFont="1" applyFill="1" applyBorder="1" applyAlignment="1">
      <alignment horizontal="right" vertical="center"/>
    </xf>
    <xf numFmtId="176" fontId="27" fillId="0" borderId="10" xfId="0" applyNumberFormat="1" applyFont="1" applyFill="1" applyBorder="1" applyAlignment="1">
      <alignment horizontal="right" vertical="center"/>
    </xf>
    <xf numFmtId="0" fontId="22" fillId="0" borderId="9" xfId="0" applyFont="1" applyFill="1" applyBorder="1" applyAlignment="1">
      <alignment horizontal="distributed" vertical="center" justifyLastLine="1"/>
    </xf>
    <xf numFmtId="0" fontId="22" fillId="0" borderId="10" xfId="0" applyFont="1" applyFill="1" applyBorder="1" applyAlignment="1">
      <alignment horizontal="distributed" vertical="center" justifyLastLine="1"/>
    </xf>
    <xf numFmtId="177" fontId="26" fillId="0" borderId="11" xfId="0" applyNumberFormat="1" applyFont="1" applyFill="1" applyBorder="1" applyAlignment="1">
      <alignment horizontal="right" vertical="center"/>
    </xf>
    <xf numFmtId="177" fontId="22" fillId="0" borderId="11" xfId="0" applyNumberFormat="1" applyFont="1" applyFill="1" applyBorder="1" applyAlignment="1">
      <alignment horizontal="right" vertical="center"/>
    </xf>
    <xf numFmtId="177" fontId="28" fillId="0" borderId="10" xfId="0" applyNumberFormat="1" applyFont="1" applyBorder="1" applyAlignment="1">
      <alignment horizontal="right" vertical="center"/>
    </xf>
    <xf numFmtId="0" fontId="22" fillId="0" borderId="9" xfId="0" applyFont="1" applyFill="1" applyBorder="1" applyAlignment="1">
      <alignment horizontal="center" vertical="center" wrapText="1" justifyLastLine="1"/>
    </xf>
    <xf numFmtId="0" fontId="22" fillId="0" borderId="10" xfId="0" applyFont="1" applyFill="1" applyBorder="1" applyAlignment="1">
      <alignment horizontal="center" vertical="center" wrapText="1" justifyLastLine="1"/>
    </xf>
    <xf numFmtId="177" fontId="27" fillId="0" borderId="10" xfId="0" applyNumberFormat="1" applyFont="1" applyFill="1" applyBorder="1" applyAlignment="1">
      <alignment horizontal="right" vertical="center"/>
    </xf>
    <xf numFmtId="177" fontId="29" fillId="0" borderId="0" xfId="0" applyNumberFormat="1" applyFont="1" applyFill="1" applyBorder="1" applyAlignment="1">
      <alignment horizontal="right" vertical="center"/>
    </xf>
    <xf numFmtId="0" fontId="22" fillId="0" borderId="12" xfId="0" applyFont="1" applyFill="1" applyBorder="1" applyAlignment="1">
      <alignment horizontal="distributed" vertical="center" justifyLastLine="1"/>
    </xf>
    <xf numFmtId="0" fontId="22" fillId="0" borderId="13" xfId="0" applyFont="1" applyFill="1" applyBorder="1" applyAlignment="1">
      <alignment horizontal="center" vertical="center" justifyLastLine="1"/>
    </xf>
    <xf numFmtId="0" fontId="22" fillId="0" borderId="10" xfId="0" applyFont="1" applyFill="1" applyBorder="1" applyAlignment="1">
      <alignment horizontal="distributed" vertical="center" wrapText="1" justifyLastLine="1"/>
    </xf>
    <xf numFmtId="0" fontId="22" fillId="0" borderId="14" xfId="0" applyFont="1" applyFill="1" applyBorder="1" applyAlignment="1">
      <alignment horizontal="center" vertical="center" justifyLastLine="1"/>
    </xf>
    <xf numFmtId="177" fontId="22" fillId="0" borderId="7" xfId="0" applyNumberFormat="1" applyFont="1" applyFill="1" applyBorder="1" applyAlignment="1">
      <alignment horizontal="right" vertical="center"/>
    </xf>
    <xf numFmtId="0" fontId="4" fillId="0" borderId="4" xfId="0" applyFont="1" applyFill="1" applyBorder="1" applyAlignment="1">
      <alignment horizontal="right"/>
    </xf>
    <xf numFmtId="0" fontId="22" fillId="0" borderId="15" xfId="0" applyFont="1" applyFill="1" applyBorder="1" applyAlignment="1">
      <alignment horizontal="center" vertical="center" justifyLastLine="1"/>
    </xf>
    <xf numFmtId="177" fontId="27" fillId="0" borderId="0" xfId="0" applyNumberFormat="1" applyFont="1" applyFill="1" applyBorder="1" applyAlignment="1">
      <alignment horizontal="right" vertical="center"/>
    </xf>
    <xf numFmtId="0" fontId="22" fillId="0" borderId="9" xfId="0" applyFont="1" applyFill="1" applyBorder="1" applyAlignment="1">
      <alignment horizontal="distributed" vertical="center" wrapText="1" justifyLastLine="1"/>
    </xf>
    <xf numFmtId="0" fontId="13" fillId="0" borderId="0" xfId="0" applyFont="1" applyFill="1" applyAlignment="1">
      <alignment horizontal="right"/>
    </xf>
    <xf numFmtId="0" fontId="22" fillId="0" borderId="1" xfId="0" applyFont="1" applyFill="1" applyBorder="1" applyAlignment="1">
      <alignment horizontal="center" vertical="center" wrapText="1" justifyLastLine="1"/>
    </xf>
    <xf numFmtId="0" fontId="22" fillId="0" borderId="2" xfId="0" applyFont="1" applyFill="1" applyBorder="1" applyAlignment="1">
      <alignment horizontal="center" vertical="center" wrapText="1" justifyLastLine="1"/>
    </xf>
    <xf numFmtId="177" fontId="26" fillId="0" borderId="7" xfId="0" applyNumberFormat="1" applyFont="1" applyFill="1" applyBorder="1" applyAlignment="1">
      <alignment horizontal="right" vertical="center"/>
    </xf>
    <xf numFmtId="177" fontId="27" fillId="0" borderId="2" xfId="0" applyNumberFormat="1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center" vertical="center"/>
    </xf>
    <xf numFmtId="0" fontId="22" fillId="0" borderId="2" xfId="0" applyFont="1" applyFill="1" applyBorder="1" applyAlignment="1">
      <alignment horizontal="center" vertical="center"/>
    </xf>
    <xf numFmtId="177" fontId="28" fillId="0" borderId="2" xfId="0" applyNumberFormat="1" applyFont="1" applyBorder="1" applyAlignment="1">
      <alignment horizontal="right" vertical="center"/>
    </xf>
    <xf numFmtId="38" fontId="23" fillId="0" borderId="0" xfId="0" applyNumberFormat="1" applyFont="1" applyFill="1" applyAlignment="1">
      <alignment vertical="center"/>
    </xf>
    <xf numFmtId="38" fontId="21" fillId="0" borderId="0" xfId="0" applyNumberFormat="1" applyFont="1" applyFill="1" applyAlignment="1">
      <alignment vertical="center"/>
    </xf>
    <xf numFmtId="38" fontId="24" fillId="0" borderId="0" xfId="0" applyNumberFormat="1" applyFont="1" applyFill="1" applyAlignment="1">
      <alignment vertical="center"/>
    </xf>
    <xf numFmtId="177" fontId="0" fillId="0" borderId="0" xfId="0" applyNumberFormat="1" applyFont="1" applyFill="1"/>
    <xf numFmtId="0" fontId="25" fillId="0" borderId="0" xfId="0" applyFont="1" applyFill="1" applyAlignment="1">
      <alignment vertical="center"/>
    </xf>
    <xf numFmtId="0" fontId="11" fillId="0" borderId="0" xfId="0" applyFont="1" applyFill="1" applyAlignment="1"/>
    <xf numFmtId="0" fontId="11" fillId="0" borderId="0" xfId="0" applyFont="1" applyFill="1"/>
    <xf numFmtId="0" fontId="1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13" fillId="0" borderId="0" xfId="0" applyFont="1" applyFill="1"/>
    <xf numFmtId="177" fontId="0" fillId="0" borderId="0" xfId="0" applyNumberFormat="1" applyFont="1" applyFill="1" applyAlignment="1"/>
    <xf numFmtId="177" fontId="11" fillId="0" borderId="0" xfId="0" applyNumberFormat="1" applyFont="1" applyFill="1"/>
    <xf numFmtId="0" fontId="4" fillId="0" borderId="5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28" fillId="0" borderId="8" xfId="0" applyFont="1" applyFill="1" applyBorder="1" applyAlignment="1">
      <alignment horizontal="center" vertical="center"/>
    </xf>
    <xf numFmtId="0" fontId="13" fillId="0" borderId="3" xfId="0" applyFont="1" applyFill="1" applyBorder="1"/>
    <xf numFmtId="0" fontId="13" fillId="0" borderId="0" xfId="0" applyFont="1" applyFill="1" applyAlignment="1">
      <alignment horizontal="left"/>
    </xf>
    <xf numFmtId="0" fontId="25" fillId="0" borderId="0" xfId="0" applyFont="1" applyBorder="1" applyAlignment="1">
      <alignment horizontal="center" vertical="center"/>
    </xf>
    <xf numFmtId="0" fontId="22" fillId="0" borderId="5" xfId="0" applyFont="1" applyBorder="1" applyAlignment="1">
      <alignment horizontal="center" vertical="center"/>
    </xf>
    <xf numFmtId="0" fontId="22" fillId="0" borderId="6" xfId="0" applyFont="1" applyBorder="1" applyAlignment="1">
      <alignment horizontal="center" vertical="center"/>
    </xf>
    <xf numFmtId="0" fontId="0" fillId="0" borderId="0" xfId="0"/>
    <xf numFmtId="38" fontId="13" fillId="0" borderId="0" xfId="4" applyFont="1" applyFill="1" applyAlignment="1"/>
    <xf numFmtId="38" fontId="22" fillId="0" borderId="15" xfId="4" applyFont="1" applyFill="1" applyBorder="1" applyAlignment="1">
      <alignment horizontal="distributed" vertical="center" justifyLastLine="1"/>
    </xf>
    <xf numFmtId="38" fontId="28" fillId="0" borderId="8" xfId="1" applyFont="1" applyFill="1" applyBorder="1" applyAlignment="1">
      <alignment horizontal="center" vertical="center"/>
    </xf>
    <xf numFmtId="49" fontId="26" fillId="0" borderId="8" xfId="1" applyNumberFormat="1" applyFont="1" applyFill="1" applyBorder="1" applyAlignment="1">
      <alignment horizontal="center" vertical="center" wrapText="1"/>
    </xf>
    <xf numFmtId="49" fontId="26" fillId="0" borderId="8" xfId="1" applyNumberFormat="1" applyFont="1" applyFill="1" applyBorder="1" applyAlignment="1">
      <alignment horizontal="center" vertical="center"/>
    </xf>
    <xf numFmtId="49" fontId="26" fillId="0" borderId="6" xfId="1" applyNumberFormat="1" applyFont="1" applyFill="1" applyBorder="1" applyAlignment="1">
      <alignment horizontal="center" vertical="center"/>
    </xf>
    <xf numFmtId="38" fontId="13" fillId="0" borderId="0" xfId="4" applyFont="1" applyFill="1" applyAlignment="1">
      <alignment vertical="center"/>
    </xf>
    <xf numFmtId="0" fontId="30" fillId="0" borderId="0" xfId="0" applyFont="1" applyFill="1" applyAlignment="1">
      <alignment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3" fontId="22" fillId="0" borderId="11" xfId="0" applyNumberFormat="1" applyFont="1" applyFill="1" applyBorder="1" applyAlignment="1">
      <alignment vertical="center"/>
    </xf>
    <xf numFmtId="3" fontId="28" fillId="0" borderId="10" xfId="0" applyNumberFormat="1" applyFont="1" applyFill="1" applyBorder="1" applyAlignment="1">
      <alignment vertical="center"/>
    </xf>
    <xf numFmtId="3" fontId="13" fillId="0" borderId="3" xfId="0" applyNumberFormat="1" applyFont="1" applyFill="1" applyBorder="1"/>
    <xf numFmtId="0" fontId="25" fillId="0" borderId="0" xfId="0" applyFont="1" applyBorder="1" applyAlignment="1"/>
    <xf numFmtId="0" fontId="22" fillId="0" borderId="9" xfId="0" applyFont="1" applyBorder="1" applyAlignment="1">
      <alignment horizontal="center" vertical="center"/>
    </xf>
    <xf numFmtId="0" fontId="22" fillId="0" borderId="10" xfId="0" applyFont="1" applyBorder="1" applyAlignment="1">
      <alignment horizontal="center" vertical="center"/>
    </xf>
    <xf numFmtId="176" fontId="22" fillId="0" borderId="11" xfId="0" applyNumberFormat="1" applyFont="1" applyBorder="1" applyAlignment="1">
      <alignment vertical="center" shrinkToFit="1"/>
    </xf>
    <xf numFmtId="176" fontId="26" fillId="0" borderId="11" xfId="0" applyNumberFormat="1" applyFont="1" applyBorder="1" applyAlignment="1">
      <alignment vertical="center" shrinkToFit="1"/>
    </xf>
    <xf numFmtId="176" fontId="28" fillId="0" borderId="10" xfId="0" applyNumberFormat="1" applyFont="1" applyBorder="1" applyAlignment="1">
      <alignment vertical="center" shrinkToFit="1"/>
    </xf>
    <xf numFmtId="38" fontId="25" fillId="0" borderId="0" xfId="4" applyFont="1" applyFill="1" applyAlignment="1">
      <alignment vertical="center"/>
    </xf>
    <xf numFmtId="38" fontId="4" fillId="0" borderId="0" xfId="4" applyFont="1" applyFill="1" applyAlignment="1"/>
    <xf numFmtId="38" fontId="22" fillId="0" borderId="12" xfId="4" applyFont="1" applyFill="1" applyBorder="1" applyAlignment="1">
      <alignment horizontal="distributed" vertical="center" justifyLastLine="1"/>
    </xf>
    <xf numFmtId="178" fontId="22" fillId="0" borderId="11" xfId="4" applyNumberFormat="1" applyFont="1" applyFill="1" applyBorder="1" applyAlignment="1">
      <alignment vertical="center"/>
    </xf>
    <xf numFmtId="178" fontId="28" fillId="0" borderId="11" xfId="1" applyNumberFormat="1" applyFont="1" applyFill="1" applyBorder="1" applyAlignment="1">
      <alignment vertical="center"/>
    </xf>
    <xf numFmtId="178" fontId="26" fillId="0" borderId="11" xfId="1" applyNumberFormat="1" applyFont="1" applyFill="1" applyBorder="1" applyAlignment="1">
      <alignment vertical="center"/>
    </xf>
    <xf numFmtId="178" fontId="26" fillId="0" borderId="10" xfId="1" applyNumberFormat="1" applyFont="1" applyFill="1" applyBorder="1" applyAlignment="1">
      <alignment vertical="center"/>
    </xf>
    <xf numFmtId="38" fontId="31" fillId="0" borderId="0" xfId="4" applyFont="1" applyFill="1" applyAlignment="1">
      <alignment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/>
    </xf>
    <xf numFmtId="0" fontId="22" fillId="0" borderId="12" xfId="0" applyFont="1" applyBorder="1" applyAlignment="1">
      <alignment horizontal="center" vertical="center" shrinkToFit="1"/>
    </xf>
    <xf numFmtId="176" fontId="22" fillId="0" borderId="1" xfId="0" applyNumberFormat="1" applyFont="1" applyBorder="1" applyAlignment="1">
      <alignment horizontal="center" vertical="center" shrinkToFit="1"/>
    </xf>
    <xf numFmtId="176" fontId="22" fillId="0" borderId="7" xfId="0" applyNumberFormat="1" applyFont="1" applyBorder="1" applyAlignment="1">
      <alignment horizontal="center" vertical="center" shrinkToFit="1"/>
    </xf>
    <xf numFmtId="176" fontId="26" fillId="0" borderId="7" xfId="0" applyNumberFormat="1" applyFont="1" applyFill="1" applyBorder="1" applyAlignment="1">
      <alignment horizontal="center" vertical="center" shrinkToFit="1"/>
    </xf>
    <xf numFmtId="176" fontId="28" fillId="0" borderId="2" xfId="0" applyNumberFormat="1" applyFont="1" applyFill="1" applyBorder="1" applyAlignment="1">
      <alignment horizontal="center" vertical="center" shrinkToFit="1"/>
    </xf>
    <xf numFmtId="176" fontId="22" fillId="0" borderId="3" xfId="0" applyNumberFormat="1" applyFont="1" applyBorder="1" applyAlignment="1">
      <alignment horizontal="center" vertical="center" shrinkToFit="1"/>
    </xf>
    <xf numFmtId="176" fontId="22" fillId="0" borderId="0" xfId="0" applyNumberFormat="1" applyFont="1" applyBorder="1" applyAlignment="1">
      <alignment horizontal="center" vertical="center" shrinkToFit="1"/>
    </xf>
    <xf numFmtId="176" fontId="26" fillId="0" borderId="0" xfId="0" applyNumberFormat="1" applyFont="1" applyFill="1" applyBorder="1" applyAlignment="1">
      <alignment horizontal="center" vertical="center" shrinkToFit="1"/>
    </xf>
    <xf numFmtId="176" fontId="28" fillId="0" borderId="4" xfId="0" applyNumberFormat="1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wrapText="1"/>
    </xf>
    <xf numFmtId="3" fontId="22" fillId="0" borderId="0" xfId="0" applyNumberFormat="1" applyFont="1" applyFill="1" applyBorder="1" applyAlignment="1">
      <alignment vertical="center"/>
    </xf>
    <xf numFmtId="177" fontId="13" fillId="0" borderId="0" xfId="0" applyNumberFormat="1" applyFont="1" applyFill="1" applyAlignment="1">
      <alignment horizontal="left"/>
    </xf>
    <xf numFmtId="38" fontId="31" fillId="0" borderId="0" xfId="4" applyFont="1" applyFill="1" applyBorder="1" applyAlignment="1">
      <alignment vertical="center"/>
    </xf>
    <xf numFmtId="3" fontId="13" fillId="0" borderId="0" xfId="0" applyNumberFormat="1" applyFont="1" applyFill="1" applyBorder="1"/>
    <xf numFmtId="176" fontId="22" fillId="0" borderId="5" xfId="0" applyNumberFormat="1" applyFont="1" applyBorder="1" applyAlignment="1">
      <alignment horizontal="center" vertical="center" shrinkToFit="1"/>
    </xf>
    <xf numFmtId="176" fontId="22" fillId="0" borderId="8" xfId="0" applyNumberFormat="1" applyFont="1" applyBorder="1" applyAlignment="1">
      <alignment horizontal="center" vertical="center" shrinkToFit="1"/>
    </xf>
    <xf numFmtId="176" fontId="26" fillId="0" borderId="8" xfId="0" applyNumberFormat="1" applyFont="1" applyFill="1" applyBorder="1" applyAlignment="1">
      <alignment horizontal="center" vertical="center" shrinkToFit="1"/>
    </xf>
    <xf numFmtId="176" fontId="28" fillId="0" borderId="6" xfId="0" applyNumberFormat="1" applyFont="1" applyFill="1" applyBorder="1" applyAlignment="1">
      <alignment horizontal="center" vertical="center" shrinkToFit="1"/>
    </xf>
    <xf numFmtId="38" fontId="22" fillId="0" borderId="13" xfId="4" applyFont="1" applyFill="1" applyBorder="1" applyAlignment="1">
      <alignment horizontal="distributed" vertical="center" justifyLastLine="1"/>
    </xf>
    <xf numFmtId="0" fontId="4" fillId="0" borderId="1" xfId="0" applyFont="1" applyFill="1" applyBorder="1" applyAlignment="1">
      <alignment horizontal="center" vertical="center"/>
    </xf>
    <xf numFmtId="0" fontId="32" fillId="0" borderId="10" xfId="0" applyFont="1" applyFill="1" applyBorder="1" applyAlignment="1">
      <alignment horizontal="center" vertical="center" wrapText="1" shrinkToFit="1"/>
    </xf>
    <xf numFmtId="0" fontId="25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 shrinkToFit="1"/>
    </xf>
    <xf numFmtId="0" fontId="32" fillId="0" borderId="7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vertical="center" wrapText="1"/>
    </xf>
    <xf numFmtId="3" fontId="22" fillId="0" borderId="7" xfId="0" applyNumberFormat="1" applyFont="1" applyFill="1" applyBorder="1" applyAlignment="1">
      <alignment vertical="center"/>
    </xf>
    <xf numFmtId="3" fontId="28" fillId="0" borderId="2" xfId="0" applyNumberFormat="1" applyFont="1" applyFill="1" applyBorder="1" applyAlignment="1">
      <alignment vertical="center"/>
    </xf>
    <xf numFmtId="0" fontId="13" fillId="0" borderId="0" xfId="0" applyFont="1" applyBorder="1" applyAlignment="1">
      <alignment horizontal="right"/>
    </xf>
    <xf numFmtId="0" fontId="22" fillId="0" borderId="13" xfId="0" applyFont="1" applyBorder="1" applyAlignment="1">
      <alignment horizontal="center" vertical="center" shrinkToFit="1"/>
    </xf>
    <xf numFmtId="176" fontId="22" fillId="0" borderId="7" xfId="0" applyNumberFormat="1" applyFont="1" applyBorder="1" applyAlignment="1">
      <alignment vertical="center" shrinkToFit="1"/>
    </xf>
    <xf numFmtId="176" fontId="26" fillId="0" borderId="7" xfId="0" applyNumberFormat="1" applyFont="1" applyFill="1" applyBorder="1" applyAlignment="1">
      <alignment vertical="center" shrinkToFit="1"/>
    </xf>
    <xf numFmtId="176" fontId="28" fillId="0" borderId="2" xfId="0" applyNumberFormat="1" applyFont="1" applyFill="1" applyBorder="1" applyAlignment="1">
      <alignment vertical="center" shrinkToFit="1"/>
    </xf>
    <xf numFmtId="38" fontId="25" fillId="0" borderId="0" xfId="4" applyFont="1" applyFill="1" applyAlignment="1">
      <alignment horizontal="right" vertical="center"/>
    </xf>
    <xf numFmtId="38" fontId="22" fillId="0" borderId="14" xfId="4" applyFont="1" applyFill="1" applyBorder="1" applyAlignment="1">
      <alignment horizontal="distributed" vertical="center" justifyLastLine="1"/>
    </xf>
    <xf numFmtId="178" fontId="22" fillId="0" borderId="7" xfId="4" applyNumberFormat="1" applyFont="1" applyFill="1" applyBorder="1" applyAlignment="1">
      <alignment vertical="center"/>
    </xf>
    <xf numFmtId="178" fontId="28" fillId="0" borderId="7" xfId="1" applyNumberFormat="1" applyFont="1" applyFill="1" applyBorder="1" applyAlignment="1">
      <alignment vertical="center"/>
    </xf>
    <xf numFmtId="178" fontId="26" fillId="0" borderId="7" xfId="1" applyNumberFormat="1" applyFont="1" applyFill="1" applyBorder="1" applyAlignment="1">
      <alignment vertical="center"/>
    </xf>
    <xf numFmtId="178" fontId="26" fillId="0" borderId="2" xfId="1" applyNumberFormat="1" applyFont="1" applyFill="1" applyBorder="1" applyAlignment="1">
      <alignment vertical="center"/>
    </xf>
    <xf numFmtId="0" fontId="11" fillId="0" borderId="6" xfId="0" applyFont="1" applyFill="1" applyBorder="1" applyAlignment="1">
      <alignment horizontal="center"/>
    </xf>
    <xf numFmtId="3" fontId="22" fillId="0" borderId="8" xfId="0" applyNumberFormat="1" applyFont="1" applyFill="1" applyBorder="1" applyAlignment="1">
      <alignment vertical="center"/>
    </xf>
    <xf numFmtId="3" fontId="28" fillId="0" borderId="6" xfId="0" applyNumberFormat="1" applyFont="1" applyFill="1" applyBorder="1" applyAlignment="1">
      <alignment vertical="center"/>
    </xf>
    <xf numFmtId="178" fontId="22" fillId="0" borderId="8" xfId="4" applyNumberFormat="1" applyFont="1" applyFill="1" applyBorder="1" applyAlignment="1">
      <alignment vertical="center"/>
    </xf>
    <xf numFmtId="178" fontId="28" fillId="0" borderId="8" xfId="1" applyNumberFormat="1" applyFont="1" applyFill="1" applyBorder="1" applyAlignment="1">
      <alignment vertical="center"/>
    </xf>
    <xf numFmtId="178" fontId="26" fillId="0" borderId="8" xfId="1" applyNumberFormat="1" applyFont="1" applyFill="1" applyBorder="1" applyAlignment="1">
      <alignment vertical="center"/>
    </xf>
    <xf numFmtId="178" fontId="26" fillId="0" borderId="6" xfId="1" applyNumberFormat="1" applyFont="1" applyFill="1" applyBorder="1" applyAlignment="1">
      <alignment vertical="center"/>
    </xf>
    <xf numFmtId="177" fontId="11" fillId="0" borderId="0" xfId="0" applyNumberFormat="1" applyFont="1" applyFill="1" applyAlignment="1"/>
    <xf numFmtId="177" fontId="4" fillId="0" borderId="11" xfId="0" applyNumberFormat="1" applyFont="1" applyFill="1" applyBorder="1" applyAlignment="1">
      <alignment horizontal="center" vertical="center"/>
    </xf>
    <xf numFmtId="177" fontId="11" fillId="0" borderId="10" xfId="0" applyNumberFormat="1" applyFont="1" applyFill="1" applyBorder="1" applyAlignment="1">
      <alignment horizontal="center"/>
    </xf>
    <xf numFmtId="177" fontId="22" fillId="0" borderId="11" xfId="0" applyNumberFormat="1" applyFont="1" applyFill="1" applyBorder="1" applyAlignment="1">
      <alignment vertical="center"/>
    </xf>
    <xf numFmtId="177" fontId="28" fillId="0" borderId="10" xfId="0" applyNumberFormat="1" applyFont="1" applyFill="1" applyBorder="1" applyAlignment="1">
      <alignment vertical="center"/>
    </xf>
    <xf numFmtId="177" fontId="13" fillId="0" borderId="0" xfId="0" applyNumberFormat="1" applyFont="1" applyFill="1" applyBorder="1"/>
    <xf numFmtId="0" fontId="0" fillId="0" borderId="0" xfId="0" applyFont="1" applyFill="1" applyAlignment="1"/>
    <xf numFmtId="0" fontId="13" fillId="0" borderId="4" xfId="0" applyFont="1" applyFill="1" applyBorder="1" applyAlignment="1">
      <alignment horizontal="right"/>
    </xf>
    <xf numFmtId="177" fontId="4" fillId="0" borderId="1" xfId="0" applyNumberFormat="1" applyFont="1" applyFill="1" applyBorder="1" applyAlignment="1">
      <alignment horizontal="center" vertical="center"/>
    </xf>
    <xf numFmtId="177" fontId="4" fillId="0" borderId="7" xfId="0" applyNumberFormat="1" applyFont="1" applyFill="1" applyBorder="1" applyAlignment="1">
      <alignment horizontal="center" vertical="center"/>
    </xf>
    <xf numFmtId="177" fontId="11" fillId="0" borderId="2" xfId="0" applyNumberFormat="1" applyFont="1" applyFill="1" applyBorder="1" applyAlignment="1">
      <alignment horizontal="center"/>
    </xf>
    <xf numFmtId="177" fontId="22" fillId="0" borderId="0" xfId="0" applyNumberFormat="1" applyFont="1" applyFill="1" applyBorder="1" applyAlignment="1">
      <alignment vertical="center"/>
    </xf>
    <xf numFmtId="177" fontId="22" fillId="0" borderId="7" xfId="0" applyNumberFormat="1" applyFont="1" applyFill="1" applyBorder="1" applyAlignment="1">
      <alignment vertical="center"/>
    </xf>
    <xf numFmtId="177" fontId="28" fillId="0" borderId="2" xfId="0" applyNumberFormat="1" applyFont="1" applyFill="1" applyBorder="1" applyAlignment="1">
      <alignment vertical="center"/>
    </xf>
    <xf numFmtId="177" fontId="13" fillId="0" borderId="0" xfId="0" applyNumberFormat="1" applyFont="1" applyFill="1"/>
    <xf numFmtId="38" fontId="13" fillId="0" borderId="0" xfId="4" applyFont="1" applyFill="1" applyAlignment="1">
      <alignment horizontal="right"/>
    </xf>
    <xf numFmtId="178" fontId="0" fillId="0" borderId="0" xfId="0" applyNumberFormat="1"/>
    <xf numFmtId="0" fontId="22" fillId="0" borderId="0" xfId="0" applyFont="1" applyFill="1" applyBorder="1" applyAlignment="1"/>
    <xf numFmtId="0" fontId="21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9" fillId="0" borderId="0" xfId="0" applyFont="1" applyFill="1" applyBorder="1" applyAlignment="1">
      <alignment vertical="center"/>
    </xf>
    <xf numFmtId="0" fontId="33" fillId="0" borderId="0" xfId="0" applyFont="1" applyFill="1" applyBorder="1" applyAlignment="1">
      <alignment horizontal="center" vertical="center"/>
    </xf>
    <xf numFmtId="0" fontId="13" fillId="0" borderId="4" xfId="0" applyFont="1" applyFill="1" applyBorder="1" applyAlignment="1"/>
    <xf numFmtId="0" fontId="22" fillId="0" borderId="3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 vertical="center"/>
    </xf>
    <xf numFmtId="0" fontId="22" fillId="0" borderId="4" xfId="0" applyFont="1" applyFill="1" applyBorder="1" applyAlignment="1">
      <alignment horizontal="center" vertical="center"/>
    </xf>
    <xf numFmtId="0" fontId="15" fillId="0" borderId="0" xfId="0" applyFont="1" applyFill="1" applyBorder="1" applyAlignment="1">
      <alignment horizontal="center" vertical="center"/>
    </xf>
    <xf numFmtId="0" fontId="28" fillId="0" borderId="4" xfId="0" applyFont="1" applyFill="1" applyBorder="1" applyAlignment="1">
      <alignment horizontal="center" vertical="center"/>
    </xf>
    <xf numFmtId="0" fontId="13" fillId="0" borderId="0" xfId="0" applyFont="1" applyFill="1" applyBorder="1" applyAlignment="1">
      <alignment vertical="center"/>
    </xf>
    <xf numFmtId="6" fontId="13" fillId="0" borderId="0" xfId="5" applyFont="1" applyFill="1" applyBorder="1" applyAlignment="1">
      <alignment vertical="center"/>
    </xf>
    <xf numFmtId="0" fontId="13" fillId="0" borderId="0" xfId="0" applyFont="1" applyFill="1" applyBorder="1" applyAlignment="1"/>
    <xf numFmtId="0" fontId="22" fillId="0" borderId="3" xfId="0" applyFont="1" applyFill="1" applyBorder="1" applyAlignment="1">
      <alignment horizontal="center" vertical="center" justifyLastLine="1"/>
    </xf>
    <xf numFmtId="0" fontId="22" fillId="0" borderId="4" xfId="0" applyFont="1" applyFill="1" applyBorder="1" applyAlignment="1">
      <alignment horizontal="center" vertical="center" justifyLastLine="1"/>
    </xf>
    <xf numFmtId="0" fontId="15" fillId="0" borderId="3" xfId="0" applyFont="1" applyFill="1" applyBorder="1" applyAlignment="1">
      <alignment horizontal="center" vertical="center"/>
    </xf>
    <xf numFmtId="0" fontId="26" fillId="0" borderId="0" xfId="0" applyFont="1" applyFill="1" applyBorder="1" applyAlignment="1">
      <alignment horizontal="center" vertical="center"/>
    </xf>
    <xf numFmtId="0" fontId="15" fillId="0" borderId="8" xfId="0" applyFont="1" applyFill="1" applyBorder="1" applyAlignment="1">
      <alignment horizontal="center" vertical="center"/>
    </xf>
    <xf numFmtId="6" fontId="13" fillId="0" borderId="0" xfId="5" applyFont="1" applyFill="1" applyBorder="1" applyAlignment="1">
      <alignment horizontal="left" vertical="center" wrapText="1"/>
    </xf>
    <xf numFmtId="0" fontId="15" fillId="0" borderId="5" xfId="0" applyFont="1" applyFill="1" applyBorder="1" applyAlignment="1">
      <alignment horizontal="center" vertical="center"/>
    </xf>
    <xf numFmtId="0" fontId="22" fillId="0" borderId="7" xfId="0" applyFont="1" applyFill="1" applyBorder="1" applyAlignment="1">
      <alignment horizontal="center" vertical="center"/>
    </xf>
    <xf numFmtId="38" fontId="26" fillId="0" borderId="1" xfId="2" applyFont="1" applyFill="1" applyBorder="1" applyAlignment="1">
      <alignment horizontal="right" vertical="center"/>
    </xf>
    <xf numFmtId="38" fontId="26" fillId="0" borderId="7" xfId="2" applyFont="1" applyFill="1" applyBorder="1" applyAlignment="1">
      <alignment horizontal="right" vertical="center"/>
    </xf>
    <xf numFmtId="38" fontId="22" fillId="0" borderId="7" xfId="2" applyFont="1" applyFill="1" applyBorder="1" applyAlignment="1">
      <alignment horizontal="right" vertical="center"/>
    </xf>
    <xf numFmtId="38" fontId="28" fillId="0" borderId="2" xfId="2" applyFont="1" applyFill="1" applyBorder="1" applyAlignment="1">
      <alignment horizontal="right" vertical="center"/>
    </xf>
    <xf numFmtId="0" fontId="13" fillId="0" borderId="0" xfId="0" applyFont="1" applyFill="1" applyBorder="1" applyAlignment="1">
      <alignment vertical="center" wrapText="1"/>
    </xf>
    <xf numFmtId="6" fontId="13" fillId="0" borderId="0" xfId="5" applyFont="1" applyFill="1" applyBorder="1" applyAlignment="1">
      <alignment horizontal="left" vertical="center"/>
    </xf>
    <xf numFmtId="0" fontId="4" fillId="0" borderId="4" xfId="0" applyFont="1" applyFill="1" applyBorder="1" applyAlignment="1"/>
    <xf numFmtId="38" fontId="22" fillId="0" borderId="1" xfId="4" applyFont="1" applyFill="1" applyBorder="1" applyAlignment="1">
      <alignment horizontal="right" vertical="center"/>
    </xf>
    <xf numFmtId="38" fontId="26" fillId="0" borderId="5" xfId="2" applyFont="1" applyFill="1" applyBorder="1" applyAlignment="1">
      <alignment horizontal="right" vertical="center"/>
    </xf>
    <xf numFmtId="38" fontId="26" fillId="0" borderId="8" xfId="2" applyFont="1" applyFill="1" applyBorder="1" applyAlignment="1">
      <alignment horizontal="right" vertical="center"/>
    </xf>
    <xf numFmtId="38" fontId="22" fillId="0" borderId="8" xfId="2" applyFont="1" applyFill="1" applyBorder="1" applyAlignment="1">
      <alignment horizontal="right" vertical="center"/>
    </xf>
    <xf numFmtId="38" fontId="28" fillId="0" borderId="6" xfId="2" applyFont="1" applyFill="1" applyBorder="1" applyAlignment="1">
      <alignment horizontal="right" vertical="center"/>
    </xf>
    <xf numFmtId="38" fontId="22" fillId="0" borderId="3" xfId="4" applyFont="1" applyFill="1" applyBorder="1" applyAlignment="1">
      <alignment horizontal="right" vertical="center"/>
    </xf>
    <xf numFmtId="38" fontId="22" fillId="0" borderId="0" xfId="4" applyFont="1" applyFill="1" applyBorder="1" applyAlignment="1">
      <alignment horizontal="right" vertical="center"/>
    </xf>
    <xf numFmtId="38" fontId="26" fillId="0" borderId="0" xfId="4" applyFont="1" applyFill="1" applyBorder="1" applyAlignment="1">
      <alignment horizontal="right" vertical="center"/>
    </xf>
    <xf numFmtId="38" fontId="28" fillId="0" borderId="4" xfId="4" applyFont="1" applyFill="1" applyBorder="1" applyAlignment="1">
      <alignment horizontal="right" vertical="center"/>
    </xf>
    <xf numFmtId="0" fontId="22" fillId="0" borderId="1" xfId="0" applyFont="1" applyFill="1" applyBorder="1" applyAlignment="1">
      <alignment horizontal="left" vertical="center"/>
    </xf>
    <xf numFmtId="0" fontId="22" fillId="0" borderId="2" xfId="0" applyFont="1" applyFill="1" applyBorder="1" applyAlignment="1">
      <alignment horizontal="right" vertical="center"/>
    </xf>
    <xf numFmtId="38" fontId="22" fillId="0" borderId="5" xfId="4" applyFont="1" applyFill="1" applyBorder="1" applyAlignment="1">
      <alignment horizontal="right" vertical="center"/>
    </xf>
    <xf numFmtId="0" fontId="22" fillId="0" borderId="5" xfId="0" applyFont="1" applyFill="1" applyBorder="1" applyAlignment="1">
      <alignment horizontal="left" vertical="center"/>
    </xf>
    <xf numFmtId="0" fontId="22" fillId="0" borderId="6" xfId="0" applyFont="1" applyFill="1" applyBorder="1" applyAlignment="1">
      <alignment horizontal="right" vertical="center"/>
    </xf>
    <xf numFmtId="0" fontId="22" fillId="0" borderId="7" xfId="0" applyFont="1" applyFill="1" applyBorder="1" applyAlignment="1">
      <alignment horizontal="center" vertical="center" shrinkToFit="1"/>
    </xf>
    <xf numFmtId="176" fontId="26" fillId="0" borderId="1" xfId="0" applyNumberFormat="1" applyFont="1" applyFill="1" applyBorder="1" applyAlignment="1">
      <alignment horizontal="right" vertical="center"/>
    </xf>
    <xf numFmtId="176" fontId="26" fillId="0" borderId="7" xfId="0" applyNumberFormat="1" applyFont="1" applyFill="1" applyBorder="1" applyAlignment="1">
      <alignment horizontal="right" vertical="center"/>
    </xf>
    <xf numFmtId="176" fontId="22" fillId="0" borderId="7" xfId="0" applyNumberFormat="1" applyFont="1" applyFill="1" applyBorder="1" applyAlignment="1">
      <alignment horizontal="right" vertical="center"/>
    </xf>
    <xf numFmtId="176" fontId="28" fillId="0" borderId="2" xfId="0" applyNumberFormat="1" applyFont="1" applyFill="1" applyBorder="1" applyAlignment="1">
      <alignment horizontal="right" vertical="center"/>
    </xf>
    <xf numFmtId="0" fontId="22" fillId="0" borderId="4" xfId="0" applyFont="1" applyFill="1" applyBorder="1" applyAlignment="1"/>
    <xf numFmtId="0" fontId="22" fillId="0" borderId="0" xfId="0" applyFont="1" applyFill="1" applyBorder="1" applyAlignment="1">
      <alignment horizontal="center" vertical="center" shrinkToFit="1"/>
    </xf>
    <xf numFmtId="176" fontId="26" fillId="0" borderId="3" xfId="0" applyNumberFormat="1" applyFont="1" applyFill="1" applyBorder="1" applyAlignment="1">
      <alignment horizontal="right" vertical="center"/>
    </xf>
    <xf numFmtId="176" fontId="26" fillId="0" borderId="0" xfId="0" applyNumberFormat="1" applyFont="1" applyFill="1" applyBorder="1" applyAlignment="1">
      <alignment horizontal="right" vertical="center"/>
    </xf>
    <xf numFmtId="176" fontId="22" fillId="0" borderId="0" xfId="0" applyNumberFormat="1" applyFont="1" applyFill="1" applyBorder="1" applyAlignment="1">
      <alignment horizontal="right" vertical="center"/>
    </xf>
    <xf numFmtId="176" fontId="28" fillId="0" borderId="4" xfId="0" applyNumberFormat="1" applyFont="1" applyFill="1" applyBorder="1" applyAlignment="1">
      <alignment horizontal="right" vertical="center"/>
    </xf>
    <xf numFmtId="0" fontId="33" fillId="0" borderId="0" xfId="0" applyFont="1" applyFill="1" applyBorder="1" applyAlignment="1">
      <alignment vertical="center"/>
    </xf>
    <xf numFmtId="0" fontId="22" fillId="0" borderId="0" xfId="0" applyFont="1" applyFill="1" applyBorder="1" applyAlignment="1">
      <alignment vertical="center" justifyLastLine="1"/>
    </xf>
    <xf numFmtId="49" fontId="22" fillId="0" borderId="0" xfId="4" applyNumberFormat="1" applyFont="1" applyFill="1" applyAlignment="1">
      <alignment vertical="center"/>
    </xf>
    <xf numFmtId="38" fontId="22" fillId="0" borderId="0" xfId="4" applyFont="1" applyFill="1" applyAlignment="1">
      <alignment vertical="center"/>
    </xf>
    <xf numFmtId="38" fontId="25" fillId="0" borderId="0" xfId="4" applyFont="1" applyFill="1" applyAlignment="1">
      <alignment horizontal="center" vertical="center"/>
    </xf>
    <xf numFmtId="38" fontId="13" fillId="0" borderId="4" xfId="4" applyFont="1" applyFill="1" applyBorder="1" applyAlignment="1">
      <alignment horizontal="left"/>
    </xf>
    <xf numFmtId="38" fontId="4" fillId="0" borderId="15" xfId="4" applyFont="1" applyFill="1" applyBorder="1" applyAlignment="1">
      <alignment horizontal="distributed" vertical="center" justifyLastLine="1"/>
    </xf>
    <xf numFmtId="49" fontId="13" fillId="0" borderId="15" xfId="4" applyNumberFormat="1" applyFont="1" applyFill="1" applyBorder="1" applyAlignment="1">
      <alignment vertical="distributed" textRotation="255" justifyLastLine="1"/>
    </xf>
    <xf numFmtId="49" fontId="4" fillId="0" borderId="8" xfId="4" applyNumberFormat="1" applyFont="1" applyFill="1" applyBorder="1" applyAlignment="1">
      <alignment horizontal="center" vertical="center"/>
    </xf>
    <xf numFmtId="49" fontId="4" fillId="0" borderId="6" xfId="4" applyNumberFormat="1" applyFont="1" applyFill="1" applyBorder="1" applyAlignment="1">
      <alignment horizontal="center" vertical="center"/>
    </xf>
    <xf numFmtId="38" fontId="13" fillId="0" borderId="0" xfId="4" applyFont="1" applyFill="1" applyBorder="1" applyAlignment="1">
      <alignment horizontal="left" vertical="center"/>
    </xf>
    <xf numFmtId="49" fontId="13" fillId="0" borderId="0" xfId="4" applyNumberFormat="1" applyFont="1" applyFill="1" applyAlignment="1">
      <alignment horizontal="left" vertical="center"/>
    </xf>
    <xf numFmtId="38" fontId="4" fillId="0" borderId="12" xfId="4" applyFont="1" applyFill="1" applyBorder="1" applyAlignment="1">
      <alignment horizontal="distributed" vertical="center" justifyLastLine="1"/>
    </xf>
    <xf numFmtId="38" fontId="4" fillId="0" borderId="1" xfId="4" applyFont="1" applyFill="1" applyBorder="1" applyAlignment="1">
      <alignment horizontal="center" vertical="center"/>
    </xf>
    <xf numFmtId="38" fontId="4" fillId="0" borderId="7" xfId="4" applyFont="1" applyFill="1" applyBorder="1" applyAlignment="1">
      <alignment horizontal="center" vertical="center"/>
    </xf>
    <xf numFmtId="38" fontId="4" fillId="0" borderId="10" xfId="4" applyFont="1" applyFill="1" applyBorder="1" applyAlignment="1">
      <alignment horizontal="center" vertical="center"/>
    </xf>
    <xf numFmtId="38" fontId="4" fillId="0" borderId="9" xfId="4" applyFont="1" applyFill="1" applyBorder="1" applyAlignment="1">
      <alignment horizontal="center" vertical="center" shrinkToFit="1"/>
    </xf>
    <xf numFmtId="38" fontId="4" fillId="0" borderId="11" xfId="4" applyFont="1" applyFill="1" applyBorder="1" applyAlignment="1">
      <alignment horizontal="center" vertical="center" shrinkToFit="1"/>
    </xf>
    <xf numFmtId="38" fontId="4" fillId="0" borderId="10" xfId="4" applyFont="1" applyFill="1" applyBorder="1" applyAlignment="1">
      <alignment horizontal="center" vertical="center" shrinkToFit="1"/>
    </xf>
    <xf numFmtId="38" fontId="4" fillId="0" borderId="13" xfId="4" applyFont="1" applyFill="1" applyBorder="1" applyAlignment="1">
      <alignment horizontal="center" vertical="center" justifyLastLine="1"/>
    </xf>
    <xf numFmtId="38" fontId="4" fillId="0" borderId="13" xfId="4" applyFont="1" applyFill="1" applyBorder="1" applyAlignment="1">
      <alignment horizontal="distributed" vertical="center" justifyLastLine="1"/>
    </xf>
    <xf numFmtId="38" fontId="4" fillId="0" borderId="12" xfId="4" applyFont="1" applyFill="1" applyBorder="1" applyAlignment="1">
      <alignment vertical="distributed" textRotation="255" justifyLastLine="1"/>
    </xf>
    <xf numFmtId="38" fontId="4" fillId="0" borderId="11" xfId="4" applyFont="1" applyFill="1" applyBorder="1" applyAlignment="1">
      <alignment vertical="center"/>
    </xf>
    <xf numFmtId="38" fontId="4" fillId="0" borderId="11" xfId="4" applyFont="1" applyFill="1" applyBorder="1" applyAlignment="1">
      <alignment horizontal="right" vertical="center"/>
    </xf>
    <xf numFmtId="38" fontId="4" fillId="0" borderId="10" xfId="4" applyFont="1" applyFill="1" applyBorder="1" applyAlignment="1">
      <alignment vertical="center"/>
    </xf>
    <xf numFmtId="38" fontId="4" fillId="0" borderId="14" xfId="4" applyFont="1" applyFill="1" applyBorder="1" applyAlignment="1">
      <alignment horizontal="center" vertical="center" justifyLastLine="1"/>
    </xf>
    <xf numFmtId="38" fontId="4" fillId="0" borderId="14" xfId="4" applyFont="1" applyFill="1" applyBorder="1" applyAlignment="1">
      <alignment horizontal="distributed" vertical="center" justifyLastLine="1"/>
    </xf>
    <xf numFmtId="38" fontId="4" fillId="0" borderId="15" xfId="4" applyFont="1" applyFill="1" applyBorder="1" applyAlignment="1">
      <alignment horizontal="center" vertical="center" justifyLastLine="1"/>
    </xf>
    <xf numFmtId="38" fontId="4" fillId="0" borderId="4" xfId="4" applyFont="1" applyFill="1" applyBorder="1" applyAlignment="1">
      <alignment horizontal="right"/>
    </xf>
    <xf numFmtId="38" fontId="4" fillId="0" borderId="13" xfId="4" applyFont="1" applyFill="1" applyBorder="1" applyAlignment="1">
      <alignment vertical="distributed" textRotation="255" justifyLastLine="1"/>
    </xf>
    <xf numFmtId="38" fontId="4" fillId="0" borderId="7" xfId="4" applyFont="1" applyFill="1" applyBorder="1" applyAlignment="1">
      <alignment vertical="center"/>
    </xf>
    <xf numFmtId="38" fontId="4" fillId="0" borderId="2" xfId="4" applyFont="1" applyFill="1" applyBorder="1" applyAlignment="1">
      <alignment vertical="center"/>
    </xf>
    <xf numFmtId="38" fontId="22" fillId="0" borderId="0" xfId="4" applyFont="1" applyFill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15" xfId="0" applyFont="1" applyBorder="1" applyAlignment="1">
      <alignment horizontal="distributed" vertical="center" justifyLastLine="1"/>
    </xf>
    <xf numFmtId="0" fontId="4" fillId="0" borderId="15" xfId="0" applyFont="1" applyBorder="1" applyAlignment="1">
      <alignment vertical="top" textRotation="255"/>
    </xf>
    <xf numFmtId="0" fontId="4" fillId="0" borderId="6" xfId="0" applyFont="1" applyBorder="1" applyAlignment="1">
      <alignment vertical="center"/>
    </xf>
    <xf numFmtId="0" fontId="13" fillId="0" borderId="3" xfId="0" applyFont="1" applyBorder="1" applyAlignment="1">
      <alignment vertical="center"/>
    </xf>
    <xf numFmtId="0" fontId="4" fillId="0" borderId="12" xfId="0" applyFont="1" applyBorder="1" applyAlignment="1">
      <alignment horizontal="distributed" vertical="center" justifyLastLine="1"/>
    </xf>
    <xf numFmtId="0" fontId="4" fillId="0" borderId="12" xfId="0" applyFont="1" applyBorder="1" applyAlignment="1">
      <alignment vertical="top" textRotation="255"/>
    </xf>
    <xf numFmtId="0" fontId="4" fillId="0" borderId="10" xfId="0" applyFont="1" applyBorder="1" applyAlignment="1">
      <alignment vertical="center"/>
    </xf>
    <xf numFmtId="0" fontId="13" fillId="0" borderId="3" xfId="0" applyFont="1" applyBorder="1" applyAlignment="1">
      <alignment horizontal="center" vertical="center"/>
    </xf>
    <xf numFmtId="0" fontId="4" fillId="0" borderId="9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3" xfId="0" applyFont="1" applyBorder="1" applyAlignment="1">
      <alignment horizontal="center" vertical="center"/>
    </xf>
    <xf numFmtId="0" fontId="13" fillId="0" borderId="4" xfId="0" applyFont="1" applyBorder="1"/>
    <xf numFmtId="0" fontId="22" fillId="0" borderId="5" xfId="0" applyFont="1" applyBorder="1" applyAlignment="1">
      <alignment horizontal="center" vertical="center" wrapText="1" justifyLastLine="1"/>
    </xf>
    <xf numFmtId="0" fontId="22" fillId="0" borderId="8" xfId="0" applyFont="1" applyBorder="1" applyAlignment="1">
      <alignment horizontal="center" vertical="center" wrapText="1" justifyLastLine="1"/>
    </xf>
    <xf numFmtId="0" fontId="22" fillId="0" borderId="6" xfId="0" applyFont="1" applyBorder="1" applyAlignment="1">
      <alignment horizontal="center" vertical="center" wrapText="1" justifyLastLine="1"/>
    </xf>
    <xf numFmtId="0" fontId="27" fillId="0" borderId="0" xfId="0" applyFont="1" applyFill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13" fillId="0" borderId="11" xfId="0" applyFont="1" applyBorder="1" applyAlignment="1">
      <alignment vertical="center"/>
    </xf>
    <xf numFmtId="0" fontId="35" fillId="0" borderId="10" xfId="0" applyFont="1" applyBorder="1" applyAlignment="1">
      <alignment horizontal="center" vertical="center"/>
    </xf>
    <xf numFmtId="0" fontId="22" fillId="0" borderId="12" xfId="0" applyFont="1" applyBorder="1" applyAlignment="1">
      <alignment horizontal="distributed" vertical="center" wrapText="1" justifyLastLine="1"/>
    </xf>
    <xf numFmtId="176" fontId="22" fillId="0" borderId="11" xfId="0" applyNumberFormat="1" applyFont="1" applyBorder="1" applyAlignment="1">
      <alignment vertical="center"/>
    </xf>
    <xf numFmtId="176" fontId="27" fillId="0" borderId="10" xfId="0" applyNumberFormat="1" applyFont="1" applyBorder="1" applyAlignment="1">
      <alignment vertical="center"/>
    </xf>
    <xf numFmtId="0" fontId="4" fillId="0" borderId="11" xfId="0" applyFont="1" applyBorder="1" applyAlignment="1">
      <alignment vertical="center" wrapText="1"/>
    </xf>
    <xf numFmtId="0" fontId="35" fillId="0" borderId="10" xfId="0" applyFont="1" applyBorder="1" applyAlignment="1">
      <alignment vertical="center"/>
    </xf>
    <xf numFmtId="0" fontId="25" fillId="0" borderId="0" xfId="0" applyFont="1" applyBorder="1" applyAlignment="1">
      <alignment horizontal="right" vertical="center"/>
    </xf>
    <xf numFmtId="0" fontId="22" fillId="0" borderId="7" xfId="0" applyFont="1" applyBorder="1" applyAlignment="1">
      <alignment horizontal="center" vertical="center" wrapText="1" justifyLastLine="1"/>
    </xf>
    <xf numFmtId="176" fontId="27" fillId="0" borderId="2" xfId="0" applyNumberFormat="1" applyFont="1" applyBorder="1" applyAlignment="1">
      <alignment horizontal="right" vertical="center"/>
    </xf>
    <xf numFmtId="0" fontId="22" fillId="0" borderId="3" xfId="0" applyFont="1" applyBorder="1" applyAlignment="1">
      <alignment horizontal="center" vertical="center" wrapText="1" justifyLastLine="1"/>
    </xf>
    <xf numFmtId="0" fontId="22" fillId="0" borderId="0" xfId="0" applyFont="1" applyBorder="1" applyAlignment="1">
      <alignment horizontal="center" vertical="center" wrapText="1" justifyLastLine="1"/>
    </xf>
    <xf numFmtId="0" fontId="22" fillId="0" borderId="4" xfId="0" applyFont="1" applyBorder="1" applyAlignment="1">
      <alignment horizontal="center" vertical="center" wrapText="1" justifyLastLine="1"/>
    </xf>
    <xf numFmtId="176" fontId="27" fillId="0" borderId="4" xfId="0" applyNumberFormat="1" applyFont="1" applyBorder="1" applyAlignment="1">
      <alignment horizontal="right" vertical="center"/>
    </xf>
    <xf numFmtId="0" fontId="4" fillId="0" borderId="12" xfId="0" applyFont="1" applyBorder="1" applyAlignment="1">
      <alignment horizontal="distributed" vertical="center" wrapText="1" justifyLastLine="1"/>
    </xf>
    <xf numFmtId="176" fontId="26" fillId="0" borderId="5" xfId="0" applyNumberFormat="1" applyFont="1" applyBorder="1" applyAlignment="1">
      <alignment horizontal="right" vertical="center"/>
    </xf>
    <xf numFmtId="176" fontId="22" fillId="0" borderId="8" xfId="0" applyNumberFormat="1" applyFont="1" applyBorder="1" applyAlignment="1">
      <alignment horizontal="right" vertical="center"/>
    </xf>
    <xf numFmtId="176" fontId="27" fillId="0" borderId="6" xfId="0" applyNumberFormat="1" applyFont="1" applyBorder="1" applyAlignment="1">
      <alignment horizontal="right" vertical="center"/>
    </xf>
    <xf numFmtId="0" fontId="4" fillId="0" borderId="13" xfId="0" applyFont="1" applyBorder="1" applyAlignment="1">
      <alignment horizontal="center" vertical="center" wrapText="1" justifyLastLine="1"/>
    </xf>
    <xf numFmtId="0" fontId="4" fillId="0" borderId="1" xfId="0" applyFont="1" applyBorder="1" applyAlignment="1">
      <alignment horizontal="right" vertical="center"/>
    </xf>
    <xf numFmtId="0" fontId="4" fillId="0" borderId="7" xfId="0" applyFont="1" applyBorder="1" applyAlignment="1">
      <alignment horizontal="right" vertical="center"/>
    </xf>
    <xf numFmtId="0" fontId="35" fillId="0" borderId="2" xfId="0" applyFont="1" applyBorder="1" applyAlignment="1">
      <alignment horizontal="right" vertical="center"/>
    </xf>
    <xf numFmtId="0" fontId="22" fillId="0" borderId="13" xfId="0" applyFont="1" applyBorder="1" applyAlignment="1">
      <alignment horizontal="right" vertical="center" justifyLastLine="1"/>
    </xf>
    <xf numFmtId="0" fontId="4" fillId="0" borderId="15" xfId="0" applyFont="1" applyBorder="1" applyAlignment="1">
      <alignment horizontal="center" vertical="center" wrapText="1" justifyLastLine="1"/>
    </xf>
    <xf numFmtId="38" fontId="4" fillId="0" borderId="5" xfId="4" applyFont="1" applyFill="1" applyBorder="1" applyAlignment="1">
      <alignment vertical="center"/>
    </xf>
    <xf numFmtId="38" fontId="4" fillId="0" borderId="8" xfId="4" applyFont="1" applyFill="1" applyBorder="1" applyAlignment="1">
      <alignment vertical="center"/>
    </xf>
    <xf numFmtId="38" fontId="35" fillId="0" borderId="6" xfId="4" applyFont="1" applyFill="1" applyBorder="1" applyAlignment="1">
      <alignment vertical="center"/>
    </xf>
    <xf numFmtId="0" fontId="22" fillId="0" borderId="14" xfId="0" applyFont="1" applyBorder="1" applyAlignment="1">
      <alignment horizontal="right" vertical="center" justifyLastLine="1"/>
    </xf>
    <xf numFmtId="38" fontId="4" fillId="0" borderId="9" xfId="4" applyFont="1" applyFill="1" applyBorder="1" applyAlignment="1">
      <alignment vertical="center"/>
    </xf>
    <xf numFmtId="0" fontId="4" fillId="0" borderId="0" xfId="0" applyFont="1" applyBorder="1" applyAlignment="1">
      <alignment horizontal="right" vertical="center"/>
    </xf>
    <xf numFmtId="38" fontId="4" fillId="0" borderId="3" xfId="0" applyNumberFormat="1" applyFont="1" applyBorder="1" applyAlignment="1">
      <alignment horizontal="center" vertical="center"/>
    </xf>
    <xf numFmtId="57" fontId="4" fillId="0" borderId="9" xfId="0" applyNumberFormat="1" applyFont="1" applyBorder="1" applyAlignment="1">
      <alignment horizontal="center" vertical="center" shrinkToFit="1"/>
    </xf>
    <xf numFmtId="57" fontId="4" fillId="0" borderId="11" xfId="0" applyNumberFormat="1" applyFont="1" applyBorder="1" applyAlignment="1">
      <alignment horizontal="center" vertical="center" shrinkToFit="1"/>
    </xf>
    <xf numFmtId="57" fontId="4" fillId="0" borderId="11" xfId="0" applyNumberFormat="1" applyFont="1" applyBorder="1" applyAlignment="1">
      <alignment horizontal="right" vertical="center" shrinkToFit="1"/>
    </xf>
    <xf numFmtId="176" fontId="35" fillId="0" borderId="10" xfId="0" applyNumberFormat="1" applyFont="1" applyBorder="1" applyAlignment="1">
      <alignment horizontal="left" vertical="center" shrinkToFit="1"/>
    </xf>
    <xf numFmtId="0" fontId="4" fillId="0" borderId="13" xfId="0" applyFont="1" applyBorder="1" applyAlignment="1">
      <alignment horizontal="distributed" vertical="center" justifyLastLine="1"/>
    </xf>
    <xf numFmtId="0" fontId="4" fillId="0" borderId="13" xfId="0" applyFont="1" applyBorder="1" applyAlignment="1">
      <alignment horizontal="distributed" vertical="center" wrapText="1" justifyLastLine="1"/>
    </xf>
    <xf numFmtId="57" fontId="4" fillId="0" borderId="1" xfId="0" applyNumberFormat="1" applyFont="1" applyBorder="1" applyAlignment="1">
      <alignment horizontal="center" vertical="center"/>
    </xf>
    <xf numFmtId="57" fontId="4" fillId="0" borderId="7" xfId="0" applyNumberFormat="1" applyFont="1" applyBorder="1" applyAlignment="1">
      <alignment horizontal="right" vertical="center"/>
    </xf>
    <xf numFmtId="57" fontId="4" fillId="0" borderId="7" xfId="0" applyNumberFormat="1" applyFont="1" applyBorder="1" applyAlignment="1">
      <alignment horizontal="distributed" vertical="center"/>
    </xf>
    <xf numFmtId="176" fontId="35" fillId="0" borderId="2" xfId="0" applyNumberFormat="1" applyFont="1" applyBorder="1" applyAlignment="1">
      <alignment vertical="center"/>
    </xf>
    <xf numFmtId="0" fontId="25" fillId="0" borderId="0" xfId="0" applyFont="1" applyAlignment="1">
      <alignment horizontal="left" vertical="center"/>
    </xf>
    <xf numFmtId="0" fontId="22" fillId="0" borderId="14" xfId="0" applyFont="1" applyBorder="1" applyAlignment="1">
      <alignment horizontal="left" vertical="center" justifyLastLine="1"/>
    </xf>
    <xf numFmtId="0" fontId="13" fillId="0" borderId="0" xfId="0" applyFont="1" applyBorder="1"/>
    <xf numFmtId="0" fontId="22" fillId="0" borderId="14" xfId="0" applyFont="1" applyBorder="1" applyAlignment="1">
      <alignment horizontal="distributed" vertical="center" justifyLastLine="1"/>
    </xf>
    <xf numFmtId="0" fontId="22" fillId="0" borderId="0" xfId="0" quotePrefix="1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22" fillId="0" borderId="13" xfId="0" applyFont="1" applyBorder="1" applyAlignment="1">
      <alignment horizontal="center" vertical="center"/>
    </xf>
    <xf numFmtId="0" fontId="4" fillId="0" borderId="7" xfId="3" applyFont="1" applyBorder="1" applyAlignment="1">
      <alignment vertical="center"/>
    </xf>
    <xf numFmtId="0" fontId="35" fillId="0" borderId="2" xfId="0" applyFont="1" applyBorder="1" applyAlignment="1">
      <alignment horizontal="center" vertical="center" justifyLastLine="1"/>
    </xf>
    <xf numFmtId="0" fontId="22" fillId="0" borderId="12" xfId="0" applyFont="1" applyBorder="1" applyAlignment="1">
      <alignment horizontal="center" vertical="center" justifyLastLine="1"/>
    </xf>
    <xf numFmtId="0" fontId="4" fillId="0" borderId="4" xfId="0" applyFont="1" applyBorder="1" applyAlignment="1">
      <alignment horizontal="center" vertical="center" textRotation="255"/>
    </xf>
    <xf numFmtId="0" fontId="22" fillId="0" borderId="14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 justifyLastLine="1"/>
    </xf>
    <xf numFmtId="0" fontId="22" fillId="0" borderId="15" xfId="0" applyFont="1" applyBorder="1" applyAlignment="1">
      <alignment horizontal="left" vertical="center" justifyLastLine="1"/>
    </xf>
    <xf numFmtId="0" fontId="4" fillId="0" borderId="0" xfId="0" applyFont="1" applyBorder="1" applyAlignment="1">
      <alignment horizontal="center" vertical="center" textRotation="255"/>
    </xf>
    <xf numFmtId="0" fontId="22" fillId="0" borderId="11" xfId="0" applyFont="1" applyBorder="1" applyAlignment="1">
      <alignment horizontal="center" vertical="center" wrapText="1" justifyLastLine="1"/>
    </xf>
    <xf numFmtId="179" fontId="4" fillId="0" borderId="0" xfId="0" applyNumberFormat="1" applyFont="1" applyBorder="1" applyAlignment="1">
      <alignment horizontal="center" vertical="center" textRotation="255"/>
    </xf>
    <xf numFmtId="179" fontId="4" fillId="0" borderId="0" xfId="0" applyNumberFormat="1" applyFont="1" applyAlignment="1">
      <alignment vertical="center"/>
    </xf>
    <xf numFmtId="180" fontId="26" fillId="0" borderId="7" xfId="0" applyNumberFormat="1" applyFont="1" applyBorder="1" applyAlignment="1">
      <alignment horizontal="right" vertical="center"/>
    </xf>
    <xf numFmtId="180" fontId="22" fillId="0" borderId="11" xfId="0" applyNumberFormat="1" applyFont="1" applyBorder="1" applyAlignment="1">
      <alignment horizontal="right" vertical="center"/>
    </xf>
    <xf numFmtId="180" fontId="27" fillId="0" borderId="10" xfId="0" applyNumberFormat="1" applyFont="1" applyBorder="1" applyAlignment="1">
      <alignment horizontal="right" vertical="center"/>
    </xf>
    <xf numFmtId="179" fontId="4" fillId="0" borderId="0" xfId="0" applyNumberFormat="1" applyFont="1" applyBorder="1" applyAlignment="1">
      <alignment vertical="center"/>
    </xf>
    <xf numFmtId="0" fontId="22" fillId="0" borderId="15" xfId="0" applyFont="1" applyBorder="1" applyAlignment="1">
      <alignment horizontal="center" vertical="center"/>
    </xf>
    <xf numFmtId="0" fontId="4" fillId="0" borderId="8" xfId="3" applyFont="1" applyBorder="1" applyAlignment="1">
      <alignment vertical="center"/>
    </xf>
    <xf numFmtId="0" fontId="35" fillId="0" borderId="6" xfId="0" applyFont="1" applyBorder="1" applyAlignment="1">
      <alignment horizontal="center" vertical="center" justifyLastLine="1"/>
    </xf>
    <xf numFmtId="179" fontId="13" fillId="0" borderId="4" xfId="0" applyNumberFormat="1" applyFont="1" applyBorder="1" applyAlignment="1">
      <alignment horizontal="center" vertical="center"/>
    </xf>
    <xf numFmtId="179" fontId="22" fillId="0" borderId="13" xfId="0" applyNumberFormat="1" applyFont="1" applyBorder="1" applyAlignment="1">
      <alignment horizontal="center" vertical="center" justifyLastLine="1"/>
    </xf>
    <xf numFmtId="179" fontId="22" fillId="0" borderId="11" xfId="0" applyNumberFormat="1" applyFont="1" applyBorder="1" applyAlignment="1">
      <alignment vertical="center"/>
    </xf>
    <xf numFmtId="0" fontId="22" fillId="0" borderId="0" xfId="0" applyFont="1" applyAlignment="1">
      <alignment horizontal="right" vertical="center"/>
    </xf>
    <xf numFmtId="179" fontId="27" fillId="0" borderId="10" xfId="0" applyNumberFormat="1" applyFont="1" applyBorder="1" applyAlignment="1">
      <alignment vertical="center"/>
    </xf>
    <xf numFmtId="179" fontId="22" fillId="0" borderId="12" xfId="0" applyNumberFormat="1" applyFont="1" applyBorder="1" applyAlignment="1">
      <alignment horizontal="distributed" vertical="center" justifyLastLine="1"/>
    </xf>
    <xf numFmtId="179" fontId="4" fillId="0" borderId="12" xfId="0" applyNumberFormat="1" applyFont="1" applyBorder="1" applyAlignment="1">
      <alignment horizontal="distributed" vertical="center" wrapText="1" justifyLastLine="1"/>
    </xf>
    <xf numFmtId="0" fontId="22" fillId="0" borderId="13" xfId="0" applyFont="1" applyBorder="1" applyAlignment="1">
      <alignment horizontal="distributed" vertical="center" justifyLastLine="1"/>
    </xf>
    <xf numFmtId="176" fontId="22" fillId="0" borderId="7" xfId="0" applyNumberFormat="1" applyFont="1" applyBorder="1" applyAlignment="1">
      <alignment vertical="center"/>
    </xf>
    <xf numFmtId="176" fontId="27" fillId="0" borderId="2" xfId="0" applyNumberFormat="1" applyFont="1" applyBorder="1" applyAlignment="1">
      <alignment vertical="center"/>
    </xf>
    <xf numFmtId="179" fontId="13" fillId="0" borderId="4" xfId="0" applyNumberFormat="1" applyFont="1" applyBorder="1" applyAlignment="1">
      <alignment horizontal="right"/>
    </xf>
    <xf numFmtId="179" fontId="22" fillId="0" borderId="14" xfId="0" applyNumberFormat="1" applyFont="1" applyBorder="1" applyAlignment="1">
      <alignment horizontal="distributed" vertical="center" justifyLastLine="1"/>
    </xf>
    <xf numFmtId="179" fontId="22" fillId="0" borderId="0" xfId="0" applyNumberFormat="1" applyFont="1" applyAlignment="1">
      <alignment vertical="center"/>
    </xf>
    <xf numFmtId="179" fontId="27" fillId="0" borderId="2" xfId="0" applyNumberFormat="1" applyFont="1" applyBorder="1" applyAlignment="1">
      <alignment vertical="center"/>
    </xf>
    <xf numFmtId="0" fontId="22" fillId="0" borderId="0" xfId="0" applyFont="1" applyBorder="1" applyAlignment="1">
      <alignment vertical="center"/>
    </xf>
    <xf numFmtId="0" fontId="22" fillId="0" borderId="0" xfId="0" applyFont="1" applyAlignment="1">
      <alignment vertical="center" shrinkToFit="1"/>
    </xf>
    <xf numFmtId="0" fontId="4" fillId="0" borderId="4" xfId="0" applyFont="1" applyBorder="1" applyAlignment="1">
      <alignment horizontal="left"/>
    </xf>
    <xf numFmtId="0" fontId="22" fillId="0" borderId="5" xfId="0" applyFont="1" applyBorder="1" applyAlignment="1">
      <alignment horizontal="center" vertical="distributed" textRotation="255" justifyLastLine="1"/>
    </xf>
    <xf numFmtId="0" fontId="22" fillId="0" borderId="8" xfId="0" applyFont="1" applyBorder="1" applyAlignment="1">
      <alignment horizontal="center" vertical="distributed" textRotation="255" justifyLastLine="1"/>
    </xf>
    <xf numFmtId="0" fontId="22" fillId="0" borderId="6" xfId="0" applyFont="1" applyBorder="1" applyAlignment="1">
      <alignment horizontal="center" vertical="distributed" textRotation="255" justifyLastLine="1"/>
    </xf>
    <xf numFmtId="0" fontId="22" fillId="0" borderId="0" xfId="0" applyFont="1" applyAlignment="1">
      <alignment horizontal="center" vertical="distributed" textRotation="255" justifyLastLine="1"/>
    </xf>
    <xf numFmtId="0" fontId="4" fillId="0" borderId="4" xfId="0" applyFont="1" applyBorder="1" applyAlignment="1">
      <alignment horizontal="left" vertical="center"/>
    </xf>
    <xf numFmtId="0" fontId="11" fillId="0" borderId="9" xfId="0" applyFont="1" applyBorder="1" applyAlignment="1">
      <alignment horizontal="center" vertical="center"/>
    </xf>
    <xf numFmtId="0" fontId="11" fillId="0" borderId="11" xfId="0" applyFont="1" applyBorder="1" applyAlignment="1">
      <alignment horizontal="center" vertical="center"/>
    </xf>
    <xf numFmtId="0" fontId="11" fillId="0" borderId="10" xfId="0" applyFont="1" applyBorder="1" applyAlignment="1">
      <alignment horizontal="center" vertical="center"/>
    </xf>
    <xf numFmtId="0" fontId="22" fillId="0" borderId="10" xfId="0" applyFont="1" applyBorder="1" applyAlignment="1">
      <alignment horizontal="left" vertical="center"/>
    </xf>
    <xf numFmtId="0" fontId="22" fillId="0" borderId="15" xfId="0" applyFont="1" applyBorder="1" applyAlignment="1">
      <alignment horizontal="distributed" vertical="center" justifyLastLine="1"/>
    </xf>
    <xf numFmtId="0" fontId="13" fillId="0" borderId="9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distributed" vertical="center" wrapText="1"/>
    </xf>
    <xf numFmtId="0" fontId="4" fillId="0" borderId="10" xfId="0" applyFont="1" applyBorder="1" applyAlignment="1">
      <alignment horizontal="distributed" vertical="center" wrapText="1"/>
    </xf>
    <xf numFmtId="0" fontId="4" fillId="0" borderId="9" xfId="0" applyFont="1" applyBorder="1" applyAlignment="1">
      <alignment horizontal="distributed" vertical="center" wrapText="1"/>
    </xf>
    <xf numFmtId="0" fontId="31" fillId="0" borderId="0" xfId="0" applyFont="1" applyAlignment="1">
      <alignment vertical="center"/>
    </xf>
    <xf numFmtId="0" fontId="31" fillId="0" borderId="12" xfId="0" applyFont="1" applyBorder="1" applyAlignment="1">
      <alignment horizontal="distributed" vertical="center" wrapText="1" justifyLastLine="1"/>
    </xf>
    <xf numFmtId="176" fontId="26" fillId="0" borderId="9" xfId="0" applyNumberFormat="1" applyFont="1" applyFill="1" applyBorder="1" applyAlignment="1">
      <alignment vertical="center"/>
    </xf>
    <xf numFmtId="176" fontId="26" fillId="0" borderId="11" xfId="0" applyNumberFormat="1" applyFont="1" applyFill="1" applyBorder="1" applyAlignment="1">
      <alignment vertical="center"/>
    </xf>
    <xf numFmtId="176" fontId="26" fillId="0" borderId="10" xfId="0" applyNumberFormat="1" applyFont="1" applyFill="1" applyBorder="1" applyAlignment="1">
      <alignment vertical="center"/>
    </xf>
    <xf numFmtId="177" fontId="26" fillId="0" borderId="11" xfId="4" applyNumberFormat="1" applyFont="1" applyFill="1" applyBorder="1" applyAlignment="1">
      <alignment vertical="center"/>
    </xf>
    <xf numFmtId="0" fontId="26" fillId="0" borderId="11" xfId="0" applyNumberFormat="1" applyFont="1" applyFill="1" applyBorder="1" applyAlignment="1">
      <alignment horizontal="right" vertical="center" wrapText="1"/>
    </xf>
    <xf numFmtId="176" fontId="31" fillId="0" borderId="7" xfId="0" applyNumberFormat="1" applyFont="1" applyFill="1" applyBorder="1" applyAlignment="1">
      <alignment horizontal="center" vertical="center" shrinkToFit="1"/>
    </xf>
    <xf numFmtId="0" fontId="19" fillId="0" borderId="11" xfId="0" applyNumberFormat="1" applyFont="1" applyFill="1" applyBorder="1" applyAlignment="1">
      <alignment horizontal="right" vertical="center" wrapText="1"/>
    </xf>
    <xf numFmtId="176" fontId="19" fillId="0" borderId="10" xfId="0" applyNumberFormat="1" applyFont="1" applyFill="1" applyBorder="1" applyAlignment="1">
      <alignment vertical="center"/>
    </xf>
    <xf numFmtId="176" fontId="26" fillId="0" borderId="12" xfId="0" applyNumberFormat="1" applyFont="1" applyFill="1" applyBorder="1" applyAlignment="1">
      <alignment vertical="center"/>
    </xf>
    <xf numFmtId="0" fontId="26" fillId="0" borderId="8" xfId="0" applyNumberFormat="1" applyFont="1" applyFill="1" applyBorder="1" applyAlignment="1">
      <alignment horizontal="right" vertical="center" wrapText="1"/>
    </xf>
    <xf numFmtId="176" fontId="31" fillId="0" borderId="0" xfId="0" applyNumberFormat="1" applyFont="1" applyFill="1" applyBorder="1" applyAlignment="1">
      <alignment horizontal="center" vertical="center" shrinkToFit="1"/>
    </xf>
    <xf numFmtId="176" fontId="26" fillId="0" borderId="8" xfId="0" applyNumberFormat="1" applyFont="1" applyFill="1" applyBorder="1" applyAlignment="1">
      <alignment vertical="center"/>
    </xf>
    <xf numFmtId="0" fontId="19" fillId="0" borderId="8" xfId="0" applyNumberFormat="1" applyFont="1" applyFill="1" applyBorder="1" applyAlignment="1">
      <alignment horizontal="right" vertical="center" wrapText="1"/>
    </xf>
    <xf numFmtId="180" fontId="26" fillId="0" borderId="9" xfId="0" applyNumberFormat="1" applyFont="1" applyFill="1" applyBorder="1" applyAlignment="1">
      <alignment vertical="center"/>
    </xf>
    <xf numFmtId="180" fontId="26" fillId="0" borderId="11" xfId="0" applyNumberFormat="1" applyFont="1" applyFill="1" applyBorder="1" applyAlignment="1">
      <alignment vertical="center"/>
    </xf>
    <xf numFmtId="180" fontId="26" fillId="0" borderId="10" xfId="0" applyNumberFormat="1" applyFont="1" applyFill="1" applyBorder="1" applyAlignment="1">
      <alignment vertical="center"/>
    </xf>
    <xf numFmtId="180" fontId="26" fillId="0" borderId="11" xfId="0" applyNumberFormat="1" applyFont="1" applyFill="1" applyBorder="1" applyAlignment="1">
      <alignment horizontal="right" vertical="center"/>
    </xf>
    <xf numFmtId="176" fontId="31" fillId="0" borderId="8" xfId="0" applyNumberFormat="1" applyFont="1" applyFill="1" applyBorder="1" applyAlignment="1">
      <alignment horizontal="center" vertical="center" shrinkToFit="1"/>
    </xf>
    <xf numFmtId="180" fontId="19" fillId="0" borderId="11" xfId="0" applyNumberFormat="1" applyFont="1" applyFill="1" applyBorder="1" applyAlignment="1">
      <alignment horizontal="right" vertical="center"/>
    </xf>
    <xf numFmtId="180" fontId="19" fillId="0" borderId="10" xfId="0" applyNumberFormat="1" applyFont="1" applyFill="1" applyBorder="1" applyAlignment="1">
      <alignment vertical="center"/>
    </xf>
    <xf numFmtId="0" fontId="26" fillId="0" borderId="13" xfId="0" applyFont="1" applyBorder="1" applyAlignment="1">
      <alignment horizontal="distributed" vertical="center" justifyLastLine="1"/>
    </xf>
    <xf numFmtId="0" fontId="26" fillId="0" borderId="9" xfId="0" applyFont="1" applyBorder="1" applyAlignment="1">
      <alignment horizontal="center" vertical="distributed" textRotation="255" justifyLastLine="1"/>
    </xf>
    <xf numFmtId="0" fontId="26" fillId="0" borderId="11" xfId="0" applyFont="1" applyBorder="1" applyAlignment="1">
      <alignment horizontal="center" vertical="distributed" textRotation="255" justifyLastLine="1"/>
    </xf>
    <xf numFmtId="0" fontId="26" fillId="0" borderId="10" xfId="0" applyFont="1" applyBorder="1" applyAlignment="1">
      <alignment horizontal="center" vertical="distributed" textRotation="255" justifyLastLine="1"/>
    </xf>
    <xf numFmtId="0" fontId="28" fillId="0" borderId="1" xfId="0" applyFont="1" applyBorder="1" applyAlignment="1">
      <alignment horizontal="center" vertical="distributed"/>
    </xf>
    <xf numFmtId="0" fontId="28" fillId="0" borderId="2" xfId="0" applyFont="1" applyBorder="1" applyAlignment="1">
      <alignment horizontal="center" vertical="distributed"/>
    </xf>
    <xf numFmtId="0" fontId="26" fillId="0" borderId="14" xfId="0" applyFont="1" applyBorder="1" applyAlignment="1">
      <alignment horizontal="distributed" vertical="center" justifyLastLine="1"/>
    </xf>
    <xf numFmtId="0" fontId="15" fillId="0" borderId="11" xfId="0" applyFont="1" applyBorder="1" applyAlignment="1">
      <alignment horizontal="center" vertical="center"/>
    </xf>
    <xf numFmtId="0" fontId="15" fillId="0" borderId="11" xfId="0" applyFont="1" applyBorder="1" applyAlignment="1">
      <alignment horizontal="center" vertical="distributed"/>
    </xf>
    <xf numFmtId="0" fontId="15" fillId="0" borderId="10" xfId="0" applyFont="1" applyBorder="1" applyAlignment="1">
      <alignment horizontal="center" vertical="distributed"/>
    </xf>
    <xf numFmtId="0" fontId="15" fillId="0" borderId="13" xfId="0" applyFont="1" applyBorder="1" applyAlignment="1">
      <alignment horizontal="center" vertical="center"/>
    </xf>
    <xf numFmtId="0" fontId="28" fillId="0" borderId="3" xfId="0" applyFont="1" applyBorder="1" applyAlignment="1">
      <alignment horizontal="center" vertical="distributed"/>
    </xf>
    <xf numFmtId="0" fontId="28" fillId="0" borderId="4" xfId="0" applyFont="1" applyBorder="1" applyAlignment="1">
      <alignment horizontal="center" vertical="distributed"/>
    </xf>
    <xf numFmtId="176" fontId="22" fillId="0" borderId="0" xfId="0" applyNumberFormat="1" applyFont="1" applyAlignment="1">
      <alignment vertical="center"/>
    </xf>
    <xf numFmtId="0" fontId="26" fillId="0" borderId="15" xfId="0" applyFont="1" applyBorder="1" applyAlignment="1">
      <alignment horizontal="distributed" vertical="center" justifyLastLine="1"/>
    </xf>
    <xf numFmtId="0" fontId="31" fillId="0" borderId="11" xfId="0" applyFont="1" applyBorder="1" applyAlignment="1">
      <alignment horizontal="center" vertical="center" wrapText="1"/>
    </xf>
    <xf numFmtId="0" fontId="36" fillId="0" borderId="11" xfId="0" applyFont="1" applyBorder="1" applyAlignment="1">
      <alignment horizontal="center" vertical="center" wrapText="1"/>
    </xf>
    <xf numFmtId="0" fontId="31" fillId="0" borderId="11" xfId="0" applyFont="1" applyBorder="1" applyAlignment="1">
      <alignment horizontal="center" vertical="center"/>
    </xf>
    <xf numFmtId="0" fontId="31" fillId="0" borderId="10" xfId="0" applyFont="1" applyBorder="1" applyAlignment="1">
      <alignment horizontal="center" vertical="center" wrapText="1"/>
    </xf>
    <xf numFmtId="0" fontId="15" fillId="0" borderId="15" xfId="0" applyFont="1" applyBorder="1" applyAlignment="1">
      <alignment horizontal="center" vertical="center"/>
    </xf>
    <xf numFmtId="0" fontId="28" fillId="0" borderId="5" xfId="0" applyFont="1" applyBorder="1" applyAlignment="1">
      <alignment horizontal="center" vertical="distributed"/>
    </xf>
    <xf numFmtId="0" fontId="28" fillId="0" borderId="6" xfId="0" applyFont="1" applyBorder="1" applyAlignment="1">
      <alignment horizontal="center" vertical="distributed"/>
    </xf>
    <xf numFmtId="0" fontId="22" fillId="0" borderId="0" xfId="0" applyFont="1" applyAlignment="1">
      <alignment horizontal="left" vertical="center"/>
    </xf>
    <xf numFmtId="176" fontId="28" fillId="0" borderId="9" xfId="0" applyNumberFormat="1" applyFont="1" applyFill="1" applyBorder="1" applyAlignment="1">
      <alignment vertical="center"/>
    </xf>
    <xf numFmtId="176" fontId="28" fillId="0" borderId="10" xfId="0" applyNumberFormat="1" applyFont="1" applyFill="1" applyBorder="1" applyAlignment="1">
      <alignment vertical="center"/>
    </xf>
    <xf numFmtId="0" fontId="22" fillId="0" borderId="0" xfId="0" applyNumberFormat="1" applyFont="1" applyFill="1" applyBorder="1" applyAlignment="1">
      <alignment horizontal="right" vertical="center" wrapText="1"/>
    </xf>
    <xf numFmtId="176" fontId="22" fillId="0" borderId="0" xfId="0" applyNumberFormat="1" applyFont="1" applyFill="1" applyBorder="1" applyAlignment="1">
      <alignment horizontal="right" vertical="center" wrapText="1"/>
    </xf>
    <xf numFmtId="176" fontId="22" fillId="0" borderId="0" xfId="0" applyNumberFormat="1" applyFont="1" applyBorder="1" applyAlignment="1">
      <alignment vertical="center"/>
    </xf>
    <xf numFmtId="0" fontId="31" fillId="0" borderId="4" xfId="0" applyFont="1" applyBorder="1" applyAlignment="1">
      <alignment horizontal="right"/>
    </xf>
    <xf numFmtId="0" fontId="31" fillId="0" borderId="13" xfId="0" applyFont="1" applyBorder="1" applyAlignment="1">
      <alignment horizontal="distributed" vertical="center" wrapText="1" justifyLastLine="1"/>
    </xf>
    <xf numFmtId="180" fontId="26" fillId="0" borderId="7" xfId="0" applyNumberFormat="1" applyFont="1" applyFill="1" applyBorder="1" applyAlignment="1">
      <alignment vertical="center" shrinkToFit="1"/>
    </xf>
    <xf numFmtId="181" fontId="26" fillId="0" borderId="0" xfId="0" applyNumberFormat="1" applyFont="1" applyAlignment="1">
      <alignment vertical="center" shrinkToFit="1"/>
    </xf>
    <xf numFmtId="180" fontId="26" fillId="0" borderId="2" xfId="0" applyNumberFormat="1" applyFont="1" applyFill="1" applyBorder="1" applyAlignment="1">
      <alignment vertical="center" shrinkToFit="1"/>
    </xf>
    <xf numFmtId="180" fontId="26" fillId="0" borderId="13" xfId="0" applyNumberFormat="1" applyFont="1" applyFill="1" applyBorder="1" applyAlignment="1">
      <alignment vertical="center" shrinkToFit="1"/>
    </xf>
    <xf numFmtId="180" fontId="28" fillId="0" borderId="1" xfId="0" applyNumberFormat="1" applyFont="1" applyFill="1" applyBorder="1" applyAlignment="1">
      <alignment vertical="center"/>
    </xf>
    <xf numFmtId="180" fontId="28" fillId="0" borderId="2" xfId="0" applyNumberFormat="1" applyFont="1" applyFill="1" applyBorder="1" applyAlignment="1">
      <alignment vertical="center"/>
    </xf>
    <xf numFmtId="0" fontId="4" fillId="0" borderId="0" xfId="0" applyFont="1" applyAlignment="1">
      <alignment vertical="center" shrinkToFit="1"/>
    </xf>
    <xf numFmtId="180" fontId="22" fillId="0" borderId="0" xfId="0" applyNumberFormat="1" applyFont="1" applyFill="1" applyBorder="1" applyAlignment="1">
      <alignment vertical="center" shrinkToFit="1"/>
    </xf>
    <xf numFmtId="0" fontId="22" fillId="0" borderId="0" xfId="0" applyFont="1" applyBorder="1" applyAlignment="1">
      <alignment vertical="center" shrinkToFit="1"/>
    </xf>
    <xf numFmtId="0" fontId="37" fillId="0" borderId="0" xfId="0" applyFont="1"/>
    <xf numFmtId="55" fontId="11" fillId="0" borderId="0" xfId="0" applyNumberFormat="1" applyFont="1" applyFill="1" applyBorder="1" applyAlignment="1">
      <alignment horizontal="center" vertical="center"/>
    </xf>
    <xf numFmtId="0" fontId="11" fillId="0" borderId="14" xfId="0" applyFont="1" applyFill="1" applyBorder="1" applyAlignment="1">
      <alignment horizontal="center" vertical="center"/>
    </xf>
    <xf numFmtId="0" fontId="11" fillId="0" borderId="4" xfId="0" applyFont="1" applyFill="1" applyBorder="1" applyAlignment="1">
      <alignment horizontal="distributed" vertical="center" justifyLastLine="1"/>
    </xf>
    <xf numFmtId="0" fontId="37" fillId="0" borderId="0" xfId="0" applyFont="1" applyFill="1" applyBorder="1" applyAlignment="1">
      <alignment horizontal="distributed" vertical="center" justifyLastLine="1"/>
    </xf>
    <xf numFmtId="0" fontId="11" fillId="0" borderId="4" xfId="0" applyFont="1" applyFill="1" applyBorder="1" applyAlignment="1">
      <alignment horizontal="distributed" vertical="center"/>
    </xf>
    <xf numFmtId="0" fontId="15" fillId="0" borderId="15" xfId="0" applyFont="1" applyFill="1" applyBorder="1" applyAlignment="1">
      <alignment horizontal="distributed" vertical="center" justifyLastLine="1"/>
    </xf>
    <xf numFmtId="0" fontId="15" fillId="0" borderId="0" xfId="0" applyFont="1" applyFill="1" applyBorder="1" applyAlignment="1">
      <alignment horizontal="distributed" vertical="center" justifyLastLine="1"/>
    </xf>
    <xf numFmtId="0" fontId="31" fillId="0" borderId="4" xfId="0" applyFont="1" applyFill="1" applyBorder="1" applyAlignment="1">
      <alignment justifyLastLine="1"/>
    </xf>
    <xf numFmtId="0" fontId="15" fillId="0" borderId="14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vertical="center" wrapText="1" justifyLastLine="1"/>
    </xf>
    <xf numFmtId="0" fontId="11" fillId="0" borderId="0" xfId="0" applyFont="1" applyFill="1" applyBorder="1" applyAlignment="1">
      <alignment horizontal="center" vertical="center" justifyLastLine="1"/>
    </xf>
    <xf numFmtId="178" fontId="22" fillId="0" borderId="0" xfId="0" applyNumberFormat="1" applyFont="1" applyFill="1" applyBorder="1" applyAlignment="1">
      <alignment vertical="center"/>
    </xf>
    <xf numFmtId="0" fontId="37" fillId="0" borderId="0" xfId="0" applyFont="1" applyFill="1" applyBorder="1" applyAlignment="1">
      <alignment vertical="center"/>
    </xf>
    <xf numFmtId="0" fontId="15" fillId="0" borderId="12" xfId="0" applyFont="1" applyFill="1" applyBorder="1" applyAlignment="1">
      <alignment horizontal="center" vertical="center" justifyLastLine="1"/>
    </xf>
    <xf numFmtId="3" fontId="15" fillId="0" borderId="12" xfId="0" applyNumberFormat="1" applyFont="1" applyFill="1" applyBorder="1" applyAlignment="1">
      <alignment vertical="center" justifyLastLine="1"/>
    </xf>
    <xf numFmtId="3" fontId="15" fillId="0" borderId="0" xfId="0" applyNumberFormat="1" applyFont="1" applyFill="1" applyBorder="1" applyAlignment="1">
      <alignment vertical="center" justifyLastLine="1"/>
    </xf>
    <xf numFmtId="178" fontId="15" fillId="0" borderId="4" xfId="0" applyNumberFormat="1" applyFont="1" applyFill="1" applyBorder="1" applyAlignment="1">
      <alignment vertical="center"/>
    </xf>
    <xf numFmtId="0" fontId="26" fillId="0" borderId="12" xfId="0" applyFont="1" applyFill="1" applyBorder="1" applyAlignment="1">
      <alignment vertical="center"/>
    </xf>
    <xf numFmtId="3" fontId="8" fillId="0" borderId="14" xfId="0" applyNumberFormat="1" applyFont="1" applyFill="1" applyBorder="1" applyAlignment="1">
      <alignment vertical="center" justifyLastLine="1"/>
    </xf>
    <xf numFmtId="0" fontId="15" fillId="0" borderId="12" xfId="0" applyFont="1" applyFill="1" applyBorder="1" applyAlignment="1">
      <alignment vertical="center"/>
    </xf>
    <xf numFmtId="0" fontId="11" fillId="0" borderId="0" xfId="0" applyFont="1" applyFill="1" applyBorder="1" applyAlignment="1">
      <alignment vertical="center" justifyLastLine="1"/>
    </xf>
    <xf numFmtId="3" fontId="15" fillId="0" borderId="0" xfId="0" applyNumberFormat="1" applyFont="1" applyFill="1" applyBorder="1" applyAlignment="1">
      <alignment horizontal="center" vertical="center" justifyLastLine="1"/>
    </xf>
    <xf numFmtId="3" fontId="15" fillId="0" borderId="12" xfId="0" applyNumberFormat="1" applyFont="1" applyFill="1" applyBorder="1" applyAlignment="1">
      <alignment horizontal="center" vertical="center" justifyLastLine="1"/>
    </xf>
    <xf numFmtId="178" fontId="26" fillId="0" borderId="4" xfId="0" applyNumberFormat="1" applyFont="1" applyFill="1" applyBorder="1" applyAlignment="1">
      <alignment vertical="center"/>
    </xf>
    <xf numFmtId="3" fontId="15" fillId="0" borderId="0" xfId="0" applyNumberFormat="1" applyFont="1" applyFill="1" applyBorder="1" applyAlignment="1">
      <alignment horizontal="center" vertical="center" wrapText="1" justifyLastLine="1"/>
    </xf>
    <xf numFmtId="3" fontId="8" fillId="0" borderId="14" xfId="0" applyNumberFormat="1" applyFont="1" applyFill="1" applyBorder="1" applyAlignment="1">
      <alignment horizontal="center" vertical="center" justifyLastLine="1"/>
    </xf>
    <xf numFmtId="0" fontId="15" fillId="0" borderId="12" xfId="0" applyFont="1" applyFill="1" applyBorder="1" applyAlignment="1">
      <alignment horizontal="center" vertical="center" wrapText="1" justifyLastLine="1"/>
    </xf>
    <xf numFmtId="3" fontId="15" fillId="0" borderId="12" xfId="0" applyNumberFormat="1" applyFont="1" applyFill="1" applyBorder="1" applyAlignment="1">
      <alignment horizontal="center" vertical="center" wrapText="1" justifyLastLine="1"/>
    </xf>
    <xf numFmtId="0" fontId="26" fillId="0" borderId="0" xfId="0" applyFont="1" applyFill="1" applyBorder="1" applyAlignment="1">
      <alignment vertical="center"/>
    </xf>
    <xf numFmtId="178" fontId="28" fillId="0" borderId="4" xfId="0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horizontal="center" vertical="center" wrapText="1" justifyLastLine="1"/>
    </xf>
    <xf numFmtId="178" fontId="27" fillId="0" borderId="0" xfId="0" applyNumberFormat="1" applyFont="1" applyFill="1" applyBorder="1" applyAlignment="1">
      <alignment vertical="center"/>
    </xf>
    <xf numFmtId="0" fontId="3" fillId="0" borderId="13" xfId="0" applyFont="1" applyFill="1" applyBorder="1" applyAlignment="1">
      <alignment horizontal="center" vertical="center"/>
    </xf>
    <xf numFmtId="38" fontId="3" fillId="0" borderId="14" xfId="4" applyFont="1" applyFill="1" applyBorder="1" applyAlignment="1">
      <alignment vertical="center"/>
    </xf>
    <xf numFmtId="0" fontId="37" fillId="0" borderId="0" xfId="0" applyFont="1" applyFill="1" applyAlignment="1">
      <alignment vertical="center"/>
    </xf>
    <xf numFmtId="0" fontId="15" fillId="0" borderId="14" xfId="0" applyFont="1" applyFill="1" applyBorder="1" applyAlignment="1">
      <alignment vertical="center"/>
    </xf>
    <xf numFmtId="3" fontId="15" fillId="0" borderId="14" xfId="0" applyNumberFormat="1" applyFont="1" applyFill="1" applyBorder="1" applyAlignment="1">
      <alignment horizontal="center" vertical="center" justifyLastLine="1"/>
    </xf>
    <xf numFmtId="3" fontId="15" fillId="0" borderId="13" xfId="0" applyNumberFormat="1" applyFont="1" applyFill="1" applyBorder="1" applyAlignment="1">
      <alignment horizontal="center" vertical="center" justifyLastLine="1"/>
    </xf>
    <xf numFmtId="178" fontId="26" fillId="0" borderId="0" xfId="0" applyNumberFormat="1" applyFont="1" applyFill="1" applyAlignment="1">
      <alignment vertical="center"/>
    </xf>
    <xf numFmtId="178" fontId="22" fillId="0" borderId="0" xfId="0" applyNumberFormat="1" applyFont="1" applyFill="1" applyAlignment="1">
      <alignment vertical="center"/>
    </xf>
    <xf numFmtId="0" fontId="13" fillId="0" borderId="0" xfId="0" applyFont="1" applyFill="1" applyAlignment="1">
      <alignment horizontal="right" vertical="center"/>
    </xf>
    <xf numFmtId="38" fontId="4" fillId="0" borderId="0" xfId="4" applyFont="1" applyAlignment="1">
      <alignment vertical="center"/>
    </xf>
    <xf numFmtId="38" fontId="11" fillId="0" borderId="0" xfId="4" applyFont="1" applyBorder="1" applyAlignment="1">
      <alignment vertical="center"/>
    </xf>
    <xf numFmtId="38" fontId="4" fillId="0" borderId="0" xfId="4" applyFont="1" applyBorder="1" applyAlignment="1">
      <alignment vertical="center"/>
    </xf>
    <xf numFmtId="38" fontId="19" fillId="0" borderId="0" xfId="4" applyFont="1" applyAlignment="1">
      <alignment vertical="center"/>
    </xf>
    <xf numFmtId="38" fontId="38" fillId="0" borderId="0" xfId="4" applyFont="1" applyAlignment="1">
      <alignment horizontal="right" vertical="center"/>
    </xf>
    <xf numFmtId="38" fontId="11" fillId="0" borderId="0" xfId="4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 wrapText="1"/>
    </xf>
    <xf numFmtId="0" fontId="31" fillId="0" borderId="8" xfId="0" applyFont="1" applyBorder="1" applyAlignment="1">
      <alignment horizontal="center" vertical="center" wrapText="1"/>
    </xf>
    <xf numFmtId="0" fontId="39" fillId="0" borderId="6" xfId="0" applyFont="1" applyBorder="1" applyAlignment="1">
      <alignment horizontal="center" vertical="center" wrapText="1"/>
    </xf>
    <xf numFmtId="38" fontId="36" fillId="0" borderId="0" xfId="4" applyFont="1" applyFill="1" applyAlignment="1">
      <alignment vertical="center"/>
    </xf>
    <xf numFmtId="0" fontId="38" fillId="0" borderId="0" xfId="0" applyFont="1" applyFill="1" applyAlignment="1">
      <alignment horizontal="center" vertical="center"/>
    </xf>
    <xf numFmtId="0" fontId="26" fillId="0" borderId="3" xfId="0" applyFont="1" applyFill="1" applyBorder="1" applyAlignment="1">
      <alignment horizontal="center" vertical="center" justifyLastLine="1"/>
    </xf>
    <xf numFmtId="0" fontId="26" fillId="0" borderId="4" xfId="0" applyFont="1" applyFill="1" applyBorder="1" applyAlignment="1">
      <alignment horizontal="center" vertical="center" justifyLastLine="1"/>
    </xf>
    <xf numFmtId="0" fontId="26" fillId="0" borderId="3" xfId="0" applyFont="1" applyFill="1" applyBorder="1" applyAlignment="1">
      <alignment horizontal="center" vertical="center"/>
    </xf>
    <xf numFmtId="0" fontId="36" fillId="0" borderId="0" xfId="0" applyFont="1" applyFill="1" applyBorder="1" applyAlignment="1">
      <alignment vertical="center"/>
    </xf>
    <xf numFmtId="0" fontId="4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 wrapText="1"/>
    </xf>
    <xf numFmtId="38" fontId="31" fillId="0" borderId="11" xfId="0" applyNumberFormat="1" applyFont="1" applyBorder="1" applyAlignment="1">
      <alignment horizontal="right" vertical="center"/>
    </xf>
    <xf numFmtId="38" fontId="39" fillId="0" borderId="10" xfId="0" applyNumberFormat="1" applyFont="1" applyBorder="1" applyAlignment="1">
      <alignment horizontal="right" vertical="center"/>
    </xf>
    <xf numFmtId="0" fontId="26" fillId="0" borderId="5" xfId="0" applyFont="1" applyFill="1" applyBorder="1" applyAlignment="1">
      <alignment horizontal="center" vertical="center" justifyLastLine="1"/>
    </xf>
    <xf numFmtId="0" fontId="26" fillId="0" borderId="6" xfId="0" applyFont="1" applyFill="1" applyBorder="1" applyAlignment="1">
      <alignment horizontal="center" vertical="center" justifyLastLine="1"/>
    </xf>
    <xf numFmtId="0" fontId="26" fillId="0" borderId="5" xfId="0" applyFont="1" applyFill="1" applyBorder="1" applyAlignment="1">
      <alignment horizontal="center" vertical="center"/>
    </xf>
    <xf numFmtId="0" fontId="26" fillId="0" borderId="0" xfId="0" applyFont="1" applyFill="1" applyAlignment="1">
      <alignment vertical="center"/>
    </xf>
    <xf numFmtId="0" fontId="31" fillId="0" borderId="4" xfId="0" applyFont="1" applyFill="1" applyBorder="1" applyAlignment="1">
      <alignment vertical="center"/>
    </xf>
    <xf numFmtId="0" fontId="26" fillId="0" borderId="1" xfId="0" applyFont="1" applyFill="1" applyBorder="1" applyAlignment="1">
      <alignment horizontal="center" vertical="center" justifyLastLine="1"/>
    </xf>
    <xf numFmtId="0" fontId="26" fillId="0" borderId="2" xfId="0" applyFont="1" applyFill="1" applyBorder="1" applyAlignment="1">
      <alignment horizontal="center" vertical="center" justifyLastLine="1"/>
    </xf>
    <xf numFmtId="176" fontId="26" fillId="0" borderId="8" xfId="0" applyNumberFormat="1" applyFont="1" applyFill="1" applyBorder="1" applyAlignment="1">
      <alignment horizontal="right" vertical="center"/>
    </xf>
    <xf numFmtId="176" fontId="28" fillId="0" borderId="6" xfId="0" applyNumberFormat="1" applyFont="1" applyFill="1" applyBorder="1" applyAlignment="1">
      <alignment horizontal="right" vertical="center"/>
    </xf>
    <xf numFmtId="0" fontId="26" fillId="0" borderId="13" xfId="0" applyFont="1" applyFill="1" applyBorder="1" applyAlignment="1">
      <alignment horizontal="center" vertical="center" justifyLastLine="1"/>
    </xf>
    <xf numFmtId="0" fontId="26" fillId="0" borderId="12" xfId="0" applyFont="1" applyFill="1" applyBorder="1" applyAlignment="1">
      <alignment horizontal="center" vertical="center" shrinkToFit="1"/>
    </xf>
    <xf numFmtId="176" fontId="28" fillId="0" borderId="10" xfId="0" applyNumberFormat="1" applyFont="1" applyFill="1" applyBorder="1" applyAlignment="1">
      <alignment horizontal="right" vertical="center"/>
    </xf>
    <xf numFmtId="0" fontId="36" fillId="0" borderId="0" xfId="0" applyFont="1" applyFill="1" applyAlignment="1">
      <alignment horizontal="right" vertical="center"/>
    </xf>
    <xf numFmtId="0" fontId="26" fillId="0" borderId="15" xfId="0" applyFont="1" applyFill="1" applyBorder="1" applyAlignment="1">
      <alignment horizontal="center" vertical="center" justifyLastLine="1"/>
    </xf>
    <xf numFmtId="182" fontId="26" fillId="0" borderId="11" xfId="0" applyNumberFormat="1" applyFont="1" applyFill="1" applyBorder="1" applyAlignment="1">
      <alignment vertical="center"/>
    </xf>
    <xf numFmtId="182" fontId="28" fillId="0" borderId="10" xfId="0" applyNumberFormat="1" applyFont="1" applyFill="1" applyBorder="1" applyAlignment="1">
      <alignment vertical="center"/>
    </xf>
    <xf numFmtId="0" fontId="31" fillId="0" borderId="0" xfId="0" applyFont="1" applyFill="1" applyBorder="1" applyAlignment="1">
      <alignment vertical="center"/>
    </xf>
    <xf numFmtId="0" fontId="13" fillId="0" borderId="12" xfId="0" applyFont="1" applyBorder="1" applyAlignment="1">
      <alignment horizontal="center" vertical="center" wrapText="1"/>
    </xf>
    <xf numFmtId="38" fontId="26" fillId="0" borderId="0" xfId="4" applyFont="1" applyAlignment="1">
      <alignment vertical="center"/>
    </xf>
    <xf numFmtId="0" fontId="26" fillId="0" borderId="13" xfId="0" applyFont="1" applyFill="1" applyBorder="1" applyAlignment="1">
      <alignment horizontal="center" vertical="center" wrapText="1" justifyLastLine="1"/>
    </xf>
    <xf numFmtId="0" fontId="36" fillId="0" borderId="0" xfId="0" applyFont="1" applyFill="1" applyAlignment="1">
      <alignment horizontal="right"/>
    </xf>
    <xf numFmtId="0" fontId="26" fillId="0" borderId="14" xfId="0" applyFont="1" applyFill="1" applyBorder="1" applyAlignment="1">
      <alignment horizontal="center" vertical="center" wrapText="1" justifyLastLine="1"/>
    </xf>
    <xf numFmtId="0" fontId="26" fillId="0" borderId="13" xfId="0" applyFont="1" applyFill="1" applyBorder="1" applyAlignment="1">
      <alignment horizontal="center" vertical="center" shrinkToFit="1"/>
    </xf>
    <xf numFmtId="182" fontId="26" fillId="0" borderId="7" xfId="0" applyNumberFormat="1" applyFont="1" applyFill="1" applyBorder="1" applyAlignment="1">
      <alignment vertical="center"/>
    </xf>
    <xf numFmtId="182" fontId="28" fillId="0" borderId="2" xfId="0" applyNumberFormat="1" applyFont="1" applyFill="1" applyBorder="1" applyAlignment="1">
      <alignment vertical="center"/>
    </xf>
    <xf numFmtId="0" fontId="4" fillId="0" borderId="13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 wrapText="1"/>
    </xf>
    <xf numFmtId="38" fontId="4" fillId="0" borderId="7" xfId="0" applyNumberFormat="1" applyFont="1" applyBorder="1" applyAlignment="1">
      <alignment horizontal="right" vertical="center"/>
    </xf>
    <xf numFmtId="38" fontId="31" fillId="0" borderId="7" xfId="0" applyNumberFormat="1" applyFont="1" applyBorder="1" applyAlignment="1">
      <alignment horizontal="right" vertical="center"/>
    </xf>
    <xf numFmtId="38" fontId="39" fillId="0" borderId="2" xfId="0" applyNumberFormat="1" applyFont="1" applyBorder="1" applyAlignment="1">
      <alignment horizontal="right" vertical="center"/>
    </xf>
    <xf numFmtId="0" fontId="4" fillId="0" borderId="15" xfId="0" applyFont="1" applyBorder="1" applyAlignment="1">
      <alignment horizontal="center" vertical="center" wrapText="1"/>
    </xf>
    <xf numFmtId="38" fontId="4" fillId="0" borderId="8" xfId="0" applyNumberFormat="1" applyFont="1" applyBorder="1" applyAlignment="1">
      <alignment horizontal="right" vertical="center"/>
    </xf>
    <xf numFmtId="38" fontId="31" fillId="0" borderId="8" xfId="0" applyNumberFormat="1" applyFont="1" applyBorder="1" applyAlignment="1">
      <alignment horizontal="right" vertical="center"/>
    </xf>
    <xf numFmtId="38" fontId="39" fillId="0" borderId="6" xfId="0" applyNumberFormat="1" applyFont="1" applyBorder="1" applyAlignment="1">
      <alignment horizontal="right" vertical="center"/>
    </xf>
    <xf numFmtId="38" fontId="13" fillId="0" borderId="12" xfId="2" applyFont="1" applyBorder="1" applyAlignment="1">
      <alignment horizontal="center" vertical="center" wrapText="1"/>
    </xf>
    <xf numFmtId="38" fontId="31" fillId="0" borderId="11" xfId="2" applyFont="1" applyBorder="1" applyAlignment="1">
      <alignment vertical="center"/>
    </xf>
    <xf numFmtId="38" fontId="39" fillId="0" borderId="10" xfId="2" applyFont="1" applyBorder="1" applyAlignment="1">
      <alignment vertical="center"/>
    </xf>
    <xf numFmtId="0" fontId="26" fillId="0" borderId="1" xfId="0" applyFont="1" applyFill="1" applyBorder="1" applyAlignment="1">
      <alignment horizontal="center" vertical="center" wrapText="1"/>
    </xf>
    <xf numFmtId="0" fontId="26" fillId="0" borderId="2" xfId="0" applyFont="1" applyFill="1" applyBorder="1" applyAlignment="1">
      <alignment horizontal="center" vertical="center" wrapText="1"/>
    </xf>
    <xf numFmtId="38" fontId="15" fillId="0" borderId="0" xfId="2" applyFont="1" applyFill="1" applyBorder="1" applyAlignment="1">
      <alignment vertical="center"/>
    </xf>
    <xf numFmtId="38" fontId="4" fillId="0" borderId="12" xfId="2" applyFont="1" applyBorder="1" applyAlignment="1">
      <alignment horizontal="center" vertical="center" wrapText="1"/>
    </xf>
    <xf numFmtId="0" fontId="26" fillId="0" borderId="5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38" fontId="36" fillId="0" borderId="0" xfId="4" applyFont="1" applyAlignment="1">
      <alignment horizontal="right"/>
    </xf>
    <xf numFmtId="38" fontId="36" fillId="0" borderId="0" xfId="2" applyFont="1" applyBorder="1" applyAlignment="1">
      <alignment horizontal="right"/>
    </xf>
    <xf numFmtId="38" fontId="4" fillId="0" borderId="13" xfId="2" applyFont="1" applyBorder="1" applyAlignment="1">
      <alignment horizontal="center" vertical="center" wrapText="1"/>
    </xf>
    <xf numFmtId="38" fontId="31" fillId="0" borderId="7" xfId="2" applyFont="1" applyBorder="1" applyAlignment="1">
      <alignment vertical="center"/>
    </xf>
    <xf numFmtId="38" fontId="39" fillId="0" borderId="2" xfId="2" applyFont="1" applyBorder="1" applyAlignment="1">
      <alignment vertical="center"/>
    </xf>
    <xf numFmtId="181" fontId="26" fillId="0" borderId="11" xfId="0" applyNumberFormat="1" applyFont="1" applyFill="1" applyBorder="1" applyAlignment="1">
      <alignment vertical="center"/>
    </xf>
    <xf numFmtId="181" fontId="28" fillId="0" borderId="10" xfId="0" applyNumberFormat="1" applyFont="1" applyFill="1" applyBorder="1" applyAlignment="1">
      <alignment vertical="center"/>
    </xf>
    <xf numFmtId="183" fontId="36" fillId="0" borderId="0" xfId="0" applyNumberFormat="1" applyFont="1" applyFill="1" applyAlignment="1">
      <alignment horizontal="right" vertical="center"/>
    </xf>
    <xf numFmtId="183" fontId="22" fillId="0" borderId="0" xfId="0" applyNumberFormat="1" applyFont="1" applyFill="1" applyAlignment="1">
      <alignment vertical="center"/>
    </xf>
    <xf numFmtId="38" fontId="13" fillId="0" borderId="0" xfId="2" applyFont="1" applyBorder="1" applyAlignment="1">
      <alignment vertical="center"/>
    </xf>
    <xf numFmtId="183" fontId="36" fillId="0" borderId="0" xfId="0" applyNumberFormat="1" applyFont="1" applyFill="1" applyAlignment="1">
      <alignment horizontal="right"/>
    </xf>
    <xf numFmtId="183" fontId="26" fillId="0" borderId="13" xfId="0" applyNumberFormat="1" applyFont="1" applyFill="1" applyBorder="1" applyAlignment="1">
      <alignment horizontal="center" vertical="center" shrinkToFit="1"/>
    </xf>
    <xf numFmtId="183" fontId="26" fillId="0" borderId="7" xfId="0" applyNumberFormat="1" applyFont="1" applyFill="1" applyBorder="1" applyAlignment="1">
      <alignment vertical="center"/>
    </xf>
    <xf numFmtId="184" fontId="26" fillId="0" borderId="7" xfId="0" applyNumberFormat="1" applyFont="1" applyFill="1" applyBorder="1" applyAlignment="1">
      <alignment horizontal="right" vertical="center"/>
    </xf>
    <xf numFmtId="184" fontId="28" fillId="0" borderId="2" xfId="0" applyNumberFormat="1" applyFont="1" applyFill="1" applyBorder="1" applyAlignment="1">
      <alignment horizontal="right" vertical="center"/>
    </xf>
    <xf numFmtId="38" fontId="37" fillId="0" borderId="0" xfId="4" applyFont="1" applyAlignment="1">
      <alignment vertical="center"/>
    </xf>
  </cellXfs>
  <cellStyles count="6">
    <cellStyle name="桁区切り 2" xfId="1"/>
    <cellStyle name="桁区切り 2 2" xfId="2"/>
    <cellStyle name="標準" xfId="0" builtinId="0"/>
    <cellStyle name="標準_Sheet1 2" xfId="3"/>
    <cellStyle name="桁区切り" xfId="4" builtinId="6"/>
    <cellStyle name="通貨" xfId="5" builtinId="7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worksheet" Target="worksheets/sheet4.xml" /><Relationship Id="rId5" Type="http://schemas.openxmlformats.org/officeDocument/2006/relationships/worksheet" Target="worksheets/sheet5.xml" /><Relationship Id="rId6" Type="http://schemas.openxmlformats.org/officeDocument/2006/relationships/worksheet" Target="worksheets/sheet6.xml" /><Relationship Id="rId7" Type="http://schemas.openxmlformats.org/officeDocument/2006/relationships/worksheet" Target="worksheets/sheet7.xml" /><Relationship Id="rId8" Type="http://schemas.openxmlformats.org/officeDocument/2006/relationships/worksheet" Target="worksheets/sheet8.xml" /><Relationship Id="rId9" Type="http://schemas.openxmlformats.org/officeDocument/2006/relationships/worksheet" Target="worksheets/sheet9.xml" /><Relationship Id="rId10" Type="http://schemas.openxmlformats.org/officeDocument/2006/relationships/worksheet" Target="worksheets/sheet10.xml" /><Relationship Id="rId11" Type="http://schemas.openxmlformats.org/officeDocument/2006/relationships/theme" Target="theme/theme1.xml" /><Relationship Id="rId12" Type="http://schemas.openxmlformats.org/officeDocument/2006/relationships/sharedStrings" Target="sharedStrings.xml" /><Relationship Id="rId13" Type="http://schemas.openxmlformats.org/officeDocument/2006/relationships/styles" Target="styles.xml" /></Relationships>
</file>

<file path=xl/charts/_rels/chart1.xml.rels><?xml version="1.0" encoding="UTF-8"?><Relationships xmlns="http://schemas.openxmlformats.org/package/2006/relationships"><Relationship Id="rId1" Type="http://schemas.openxmlformats.org/officeDocument/2006/relationships/chartUserShapes" Target="../drawings/drawing2.xml" /></Relationships>
</file>

<file path=xl/charts/chart1.xml><?xml version="1.0" encoding="utf-8"?>
<c:chartSpace xmlns:a="http://schemas.openxmlformats.org/drawingml/2006/main" xmlns:r="http://schemas.openxmlformats.org/officeDocument/2006/relationships" xmlns:c="http://schemas.openxmlformats.org/drawingml/20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'19表、20表'!$BV$81</c:f>
              <c:strCache>
                <c:ptCount val="1"/>
                <c:pt idx="0">
                  <c:v>自動車保有台数</c:v>
                </c:pt>
              </c:strCache>
            </c:strRef>
          </c:tx>
          <c:spPr>
            <a:pattFill prst="pct5">
              <a:fgClr>
                <a:srgbClr val="9999FF"/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0"/>
                  <c:y val="3.6251866612424272e-002"/>
                </c:manualLayout>
              </c:layout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2.6246719160104987e-004"/>
                  <c:y val="0.10102334921232559"/>
                </c:manualLayout>
              </c:layout>
              <c:spPr>
                <a:solidFill>
                  <a:schemeClr val="bg1"/>
                </a:solidFill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spPr>
              <a:solidFill>
                <a:schemeClr val="bg1"/>
              </a:solidFill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'19表、20表'!$BW$80:$CA$80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2年度</c:v>
                </c:pt>
                <c:pt idx="3">
                  <c:v>3年度</c:v>
                </c:pt>
                <c:pt idx="4">
                  <c:v>4年度</c:v>
                </c:pt>
              </c:strCache>
            </c:strRef>
          </c:cat>
          <c:val>
            <c:numRef>
              <c:f>'19表、20表'!$BW$81:$CA$81</c:f>
              <c:numCache>
                <c:formatCode>#,##0;[Red]\-#,##0</c:formatCode>
                <c:ptCount val="5"/>
                <c:pt idx="0">
                  <c:v>56579</c:v>
                </c:pt>
                <c:pt idx="1">
                  <c:v>56354</c:v>
                </c:pt>
                <c:pt idx="2">
                  <c:v>56012</c:v>
                </c:pt>
                <c:pt idx="3">
                  <c:v>56038</c:v>
                </c:pt>
                <c:pt idx="4">
                  <c:v>55760</c:v>
                </c:pt>
              </c:numCache>
            </c:numRef>
          </c:val>
        </c:ser>
        <c:ser>
          <c:idx val="1"/>
          <c:order val="1"/>
          <c:tx>
            <c:strRef>
              <c:f>'19表、20表'!$BV$82</c:f>
              <c:strCache>
                <c:ptCount val="1"/>
                <c:pt idx="0">
                  <c:v>軽自動車保有台数</c:v>
                </c:pt>
              </c:strCache>
            </c:strRef>
          </c:tx>
          <c:spPr>
            <a:pattFill prst="ltDnDiag">
              <a:fgClr>
                <a:schemeClr val="bg1">
                  <a:lumMod val="50000"/>
                </a:schemeClr>
              </a:fgClr>
              <a:bgClr>
                <a:schemeClr val="bg1"/>
              </a:bgClr>
            </a:pattFill>
            <a:ln>
              <a:solidFill>
                <a:srgbClr val="000000"/>
              </a:solidFill>
            </a:ln>
          </c:spPr>
          <c:invertIfNegative val="0"/>
          <c:dPt>
            <c:idx val="0"/>
            <c:invertIfNegative val="0"/>
            <c:bubble3D val="0"/>
          </c:dPt>
          <c:dPt>
            <c:idx val="1"/>
            <c:invertIfNegative val="0"/>
            <c:bubble3D val="0"/>
          </c:dPt>
          <c:dPt>
            <c:idx val="2"/>
            <c:invertIfNegative val="0"/>
            <c:bubble3D val="0"/>
          </c:dPt>
          <c:dPt>
            <c:idx val="3"/>
            <c:invertIfNegative val="0"/>
            <c:bubble3D val="0"/>
          </c:dPt>
          <c:dPt>
            <c:idx val="4"/>
            <c:invertIfNegative val="0"/>
            <c:bubble3D val="0"/>
          </c:dPt>
          <c:dLbls>
            <c:dLbl>
              <c:idx val="0"/>
              <c:layout>
                <c:manualLayout>
                  <c:x val="-1.6942476058360757e-006"/>
                  <c:y val="-1.962441791550255e-002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1.2710570269625387e-003"/>
                  <c:y val="-2.4847621698015905e-003"/>
                </c:manualLayout>
              </c:layout>
              <c:spPr>
                <a:solidFill>
                  <a:sysClr val="window" lastClr="FFFFFF"/>
                </a:solidFill>
                <a:ln>
                  <a:noFill/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ct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7.8878708343275261e-002"/>
                      <c:h val="4.7124047124047122e-002"/>
                    </c:manualLayout>
                  </c15:layout>
                </c:ext>
              </c:extLst>
            </c:dLbl>
            <c:spPr>
              <a:solidFill>
                <a:sysClr val="window" lastClr="FFFFFF"/>
              </a:solidFill>
              <a:ln>
                <a:noFill/>
              </a:ln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'19表、20表'!$BW$80:$CA$80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2年度</c:v>
                </c:pt>
                <c:pt idx="3">
                  <c:v>3年度</c:v>
                </c:pt>
                <c:pt idx="4">
                  <c:v>4年度</c:v>
                </c:pt>
              </c:strCache>
            </c:strRef>
          </c:cat>
          <c:val>
            <c:numRef>
              <c:f>'19表、20表'!$BW$82:$CA$82</c:f>
              <c:numCache>
                <c:formatCode>#,##0;[Red]\-#,##0</c:formatCode>
                <c:ptCount val="5"/>
                <c:pt idx="0">
                  <c:v>44735</c:v>
                </c:pt>
                <c:pt idx="1">
                  <c:v>44708</c:v>
                </c:pt>
                <c:pt idx="2">
                  <c:v>44534</c:v>
                </c:pt>
                <c:pt idx="3">
                  <c:v>44558</c:v>
                </c:pt>
                <c:pt idx="4">
                  <c:v>44809</c:v>
                </c:pt>
              </c:numCache>
            </c:numRef>
          </c:val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gapWidth val="71"/>
        <c:overlap val="100"/>
        <c:serLines/>
        <c:axId val="1"/>
        <c:axId val="2"/>
      </c:barChart>
      <c:lineChart>
        <c:grouping val="standard"/>
        <c:varyColors val="0"/>
        <c:ser>
          <c:idx val="2"/>
          <c:order val="2"/>
          <c:tx>
            <c:strRef>
              <c:f>'19表、20表'!$BV$83</c:f>
              <c:strCache>
                <c:ptCount val="1"/>
                <c:pt idx="0">
                  <c:v>リーバス利用人員</c:v>
                </c:pt>
              </c:strCache>
            </c:strRef>
          </c:tx>
          <c:spPr>
            <a:ln>
              <a:solidFill>
                <a:schemeClr val="tx1"/>
              </a:solidFill>
            </a:ln>
          </c:spPr>
          <c:marker>
            <c:symbol val="none"/>
          </c:marker>
          <c:dPt>
            <c:idx val="0"/>
            <c:invertIfNegative val="0"/>
            <c:marker>
              <c:symbol val="none"/>
            </c:marker>
            <c:bubble3D val="0"/>
          </c:dPt>
          <c:dPt>
            <c:idx val="1"/>
            <c:invertIfNegative val="0"/>
            <c:marker>
              <c:symbol val="none"/>
            </c:marker>
            <c:bubble3D val="0"/>
          </c:dPt>
          <c:dPt>
            <c:idx val="2"/>
            <c:invertIfNegative val="0"/>
            <c:marker>
              <c:symbol val="none"/>
            </c:marker>
            <c:bubble3D val="0"/>
          </c:dPt>
          <c:dPt>
            <c:idx val="3"/>
            <c:invertIfNegative val="0"/>
            <c:marker>
              <c:symbol val="none"/>
            </c:marker>
            <c:bubble3D val="0"/>
          </c:dPt>
          <c:dPt>
            <c:idx val="4"/>
            <c:invertIfNegative val="0"/>
            <c:marker>
              <c:symbol val="none"/>
            </c:marker>
            <c:bubble3D val="0"/>
          </c:dPt>
          <c:dLbls>
            <c:dLbl>
              <c:idx val="0"/>
              <c:layout>
                <c:manualLayout>
                  <c:x val="-6.3119336360327224e-002"/>
                  <c:y val="-3.092597767659001e-00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>
                  <a:sp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504032450489143e-002"/>
                      <c:h val="4.1580041580041582e-002"/>
                    </c:manualLayout>
                  </c15:layout>
                </c:ext>
              </c:extLst>
            </c:dLbl>
            <c:dLbl>
              <c:idx val="1"/>
              <c:delete val="1"/>
            </c:dLbl>
            <c:dLbl>
              <c:idx val="2"/>
              <c:delete val="1"/>
            </c:dLbl>
            <c:dLbl>
              <c:idx val="3"/>
              <c:delete val="1"/>
            </c:dLbl>
            <c:dLbl>
              <c:idx val="4"/>
              <c:layout>
                <c:manualLayout>
                  <c:x val="-2.5957353870912123e-002"/>
                  <c:y val="5.3878651389870628e-002"/>
                </c:manualLayout>
              </c:layout>
              <c:spPr>
                <a:solidFill>
                  <a:schemeClr val="bg1"/>
                </a:solidFill>
                <a:ln>
                  <a:solidFill>
                    <a:schemeClr val="tx1"/>
                  </a:solidFill>
                </a:ln>
              </c:spPr>
              <c:txPr>
                <a:bodyPr>
                  <a:noAutofit/>
                </a:bodyPr>
                <a:lstStyle/>
                <a:p>
                  <a:pPr>
                    <a:defRPr sz="1000">
                      <a:solidFill>
                        <a:schemeClr val="tx1"/>
                      </a:solidFill>
                    </a:defRPr>
                  </a:pPr>
                  <a:endParaRPr lang="ja-JP" altLang="en-US"/>
                </a:p>
              </c:txPr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>
                    <c:manualLayout>
                      <c:w val="9.6350364963503646e-002"/>
                      <c:h val="5.845511482254697e-002"/>
                    </c:manualLayout>
                  </c15:layout>
                </c:ext>
              </c:extLst>
            </c:dLbl>
            <c:spPr>
              <a:solidFill>
                <a:schemeClr val="bg1"/>
              </a:solidFill>
              <a:ln>
                <a:solidFill>
                  <a:schemeClr val="tx1"/>
                </a:solidFill>
              </a:ln>
              <a:effectLst/>
            </c:spPr>
            <c:txPr>
              <a:bodyPr rot="0" horzOverflow="overflow" anchor="ctr" anchorCtr="1">
                <a:spAutoFit/>
              </a:bodyPr>
              <a:lstStyle/>
              <a:p>
                <a:pPr algn="ctr" rtl="0">
                  <a:defRPr sz="1000">
                    <a:solidFill>
                      <a:schemeClr val="tx1"/>
                    </a:solidFill>
                  </a:defRPr>
                </a:pPr>
                <a:endParaRPr lang="ja-JP" alt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</c:dLbls>
          <c:cat>
            <c:strRef>
              <c:f>'19表、20表'!$BW$80:$CA$80</c:f>
              <c:strCache>
                <c:ptCount val="5"/>
                <c:pt idx="0">
                  <c:v>平成30年度</c:v>
                </c:pt>
                <c:pt idx="1">
                  <c:v>令和元年度</c:v>
                </c:pt>
                <c:pt idx="2">
                  <c:v>2年度</c:v>
                </c:pt>
                <c:pt idx="3">
                  <c:v>3年度</c:v>
                </c:pt>
                <c:pt idx="4">
                  <c:v>4年度</c:v>
                </c:pt>
              </c:strCache>
            </c:strRef>
          </c:cat>
          <c:val>
            <c:numRef>
              <c:f>'19表、20表'!$BW$83:$CA$83</c:f>
              <c:numCache>
                <c:formatCode>#,##0</c:formatCode>
                <c:ptCount val="5"/>
                <c:pt idx="0">
                  <c:v>245308</c:v>
                </c:pt>
                <c:pt idx="1">
                  <c:v>232418</c:v>
                </c:pt>
                <c:pt idx="2">
                  <c:v>177461</c:v>
                </c:pt>
                <c:pt idx="3">
                  <c:v>178167</c:v>
                </c:pt>
                <c:pt idx="4">
                  <c:v>190336</c:v>
                </c:pt>
              </c:numCache>
            </c:numRef>
          </c:val>
          <c:smooth val="0"/>
        </c:ser>
        <c:dLbls>
          <c:txPr>
            <a:bodyPr rot="0" horzOverflow="overflow" anchor="ctr" anchorCtr="1">
              <a:spAutoFit/>
            </a:bodyPr>
            <a:lstStyle/>
            <a:p>
              <a:pPr algn="ctr" rtl="0">
                <a:defRPr sz="1000">
                  <a:solidFill>
                    <a:schemeClr val="tx1"/>
                  </a:solidFill>
                </a:defRPr>
              </a:pPr>
              <a:endParaRPr lang="ja-JP" altLang="en-US"/>
            </a:p>
          </c:txPr>
          <c:showLegendKey val="0"/>
          <c:showVal val="0"/>
          <c:showCatName val="0"/>
          <c:showSerName val="0"/>
          <c:showPercent val="0"/>
          <c:showBubbleSize val="0"/>
        </c:dLbls>
        <c:marker val="0"/>
        <c:smooth val="0"/>
        <c:axId val="11"/>
        <c:axId val="12"/>
      </c:lineChart>
      <c:catAx>
        <c:axId val="1"/>
        <c:scaling>
          <c:orientation val="minMax"/>
        </c:scaling>
        <c:delete val="0"/>
        <c:axPos val="b"/>
        <c:numFmt formatCode="#,##0;[Red]\-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2"/>
        <c:crosses val="autoZero"/>
        <c:auto val="1"/>
        <c:lblAlgn val="ctr"/>
        <c:lblOffset val="100"/>
        <c:noMultiLvlLbl val="0"/>
      </c:catAx>
      <c:valAx>
        <c:axId val="2"/>
        <c:scaling>
          <c:orientation val="minMax"/>
        </c:scaling>
        <c:delete val="0"/>
        <c:axPos val="l"/>
        <c:numFmt formatCode="#,##0;[Red]\-#,##0" sourceLinked="1"/>
        <c:majorTickMark val="out"/>
        <c:minorTickMark val="none"/>
        <c:tickLblPos val="nextTo"/>
        <c:spPr>
          <a:ln w="12700">
            <a:solidFill>
              <a:schemeClr val="tx1"/>
            </a:solidFill>
          </a:ln>
        </c:spPr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"/>
        <c:crosses val="autoZero"/>
        <c:crossBetween val="between"/>
      </c:valAx>
      <c:catAx>
        <c:axId val="11"/>
        <c:scaling>
          <c:orientation val="minMax"/>
        </c:scaling>
        <c:delete val="1"/>
        <c:axPos val="b"/>
        <c:numFmt formatCode="#,##0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2"/>
        <c:crosses val="autoZero"/>
        <c:auto val="1"/>
        <c:lblAlgn val="ctr"/>
        <c:lblOffset val="100"/>
        <c:noMultiLvlLbl val="0"/>
      </c:catAx>
      <c:valAx>
        <c:axId val="12"/>
        <c:scaling>
          <c:orientation val="minMax"/>
          <c:max val="250000"/>
          <c:min val="150000"/>
        </c:scaling>
        <c:delete val="0"/>
        <c:axPos val="r"/>
        <c:numFmt formatCode="#,##0" sourceLinked="1"/>
        <c:majorTickMark val="out"/>
        <c:minorTickMark val="none"/>
        <c:tickLblPos val="nextTo"/>
        <c:txPr>
          <a:bodyPr horzOverflow="overflow" anchor="ctr" anchorCtr="1"/>
          <a:lstStyle/>
          <a:p>
            <a:pPr algn="ctr" rtl="0">
              <a:defRPr sz="1000">
                <a:solidFill>
                  <a:schemeClr val="tx1"/>
                </a:solidFill>
              </a:defRPr>
            </a:pPr>
            <a:endParaRPr lang="ja-JP" altLang="en-US"/>
          </a:p>
        </c:txPr>
        <c:crossAx val="11"/>
        <c:crosses val="max"/>
        <c:crossBetween val="between"/>
        <c:majorUnit val="20000"/>
        <c:minorUnit val="1000"/>
      </c:valAx>
    </c:plotArea>
    <c:legend>
      <c:legendPos val="t"/>
      <c:layout/>
      <c:overlay val="0"/>
      <c:txPr>
        <a:bodyPr horzOverflow="overflow" anchor="ctr" anchorCtr="1"/>
        <a:lstStyle/>
        <a:p>
          <a:pPr algn="l" rtl="0">
            <a:defRPr sz="1000">
              <a:solidFill>
                <a:schemeClr val="tx1"/>
              </a:solidFill>
            </a:defRPr>
          </a:pPr>
          <a:endParaRPr lang="ja-JP" altLang="en-US"/>
        </a:p>
      </c:txPr>
    </c:legend>
    <c:plotVisOnly val="1"/>
    <c:dispBlanksAs val="gap"/>
    <c:showDLblsOverMax val="0"/>
  </c:chart>
  <c:spPr>
    <a:ln>
      <a:noFill/>
    </a:ln>
  </c:spPr>
  <c:txPr>
    <a:bodyPr horzOverflow="overflow" anchor="ctr" anchorCtr="1"/>
    <a:lstStyle/>
    <a:p>
      <a:pPr algn="ctr" rtl="0">
        <a:defRPr lang="ja-JP" altLang="en-US" sz="1000">
          <a:solidFill>
            <a:schemeClr val="tx1"/>
          </a:solidFill>
          <a:latin typeface="ＭＳ Ｐ明朝"/>
          <a:ea typeface="ＭＳ Ｐ明朝"/>
        </a:defRPr>
      </a:pPr>
      <a:endParaRPr lang="ja-JP" altLang="en-US"/>
    </a:p>
  </c:txPr>
  <c:printSettings>
    <c:pageMargins l="0.7" r="0.7" t="0.75" b="0.75" header="0.3" footer="0.3"/>
    <c:pageSetup orientation="portrait"/>
  </c:printSettings>
  <c:userShapes xmlns:c="http://schemas.openxmlformats.org/drawingml/2006/chart" xmlns:r="http://schemas.openxmlformats.org/officeDocument/2006/relationships" r:id="rId1"/>
  <c:extLst>
    <c:ext xmlns:c14="http://schemas.microsoft.com/office/drawing/2007/8/2/chart" uri="{781A3756-C4B2-4CAC-9D66-4F8BD8637D16}"/>
  </c:extLst>
</c:chartSpace>
</file>

<file path=xl/drawings/_rels/drawing1.xml.rels><?xml version="1.0" encoding="UTF-8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?><Relationships xmlns="http://schemas.openxmlformats.org/package/2006/relationships"><Relationship Id="rId1" Type="http://schemas.openxmlformats.org/officeDocument/2006/relationships/image" Target="..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</xdr:col>
      <xdr:colOff>53340</xdr:colOff>
      <xdr:row>1</xdr:row>
      <xdr:rowOff>129540</xdr:rowOff>
    </xdr:from>
    <xdr:to xmlns:xdr="http://schemas.openxmlformats.org/drawingml/2006/spreadsheetDrawing">
      <xdr:col>67</xdr:col>
      <xdr:colOff>15240</xdr:colOff>
      <xdr:row>28</xdr:row>
      <xdr:rowOff>81915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 xmlns:xdr="http://schemas.openxmlformats.org/drawingml/2006/spreadsheetDrawing">
      <xdr:col>48</xdr:col>
      <xdr:colOff>76200</xdr:colOff>
      <xdr:row>47</xdr:row>
      <xdr:rowOff>41275</xdr:rowOff>
    </xdr:from>
    <xdr:to xmlns:xdr="http://schemas.openxmlformats.org/drawingml/2006/spreadsheetDrawing">
      <xdr:col>50</xdr:col>
      <xdr:colOff>79375</xdr:colOff>
      <xdr:row>49</xdr:row>
      <xdr:rowOff>48895</xdr:rowOff>
    </xdr:to>
    <xdr:sp macro="" textlink="">
      <xdr:nvSpPr>
        <xdr:cNvPr id="3" name="Rectangle 41"/>
        <xdr:cNvSpPr>
          <a:spLocks noChangeArrowheads="1"/>
        </xdr:cNvSpPr>
      </xdr:nvSpPr>
      <xdr:spPr>
        <a:xfrm>
          <a:off x="4648200" y="7394575"/>
          <a:ext cx="193675" cy="19812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1.8249999999999999e-002</cdr:y>
    </cdr:from>
    <cdr:to>
      <cdr:x>0.16125</cdr:x>
      <cdr:y>7.5499999999999998e-002</cdr:y>
    </cdr:to>
    <cdr:sp macro="" textlink="">
      <cdr:nvSpPr>
        <cdr:cNvPr id="2" name="テキスト ボックス 1"/>
        <cdr:cNvSpPr txBox="1"/>
      </cdr:nvSpPr>
      <cdr:spPr>
        <a:xfrm xmlns:a="http://schemas.openxmlformats.org/drawingml/2006/main">
          <a:off x="0" y="83612"/>
          <a:ext cx="1013698" cy="26229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horzOverflow="overflow" wrap="square" rtlCol="0"/>
        <a:lstStyle xmlns:a="http://schemas.openxmlformats.org/drawingml/2006/main"/>
        <a:p xmlns:a="http://schemas.openxmlformats.org/drawingml/2006/main">
          <a:r>
            <a:rPr lang="ja-JP" altLang="en-US" sz="1000">
              <a:latin typeface="ＭＳ Ｐ明朝"/>
              <a:ea typeface="ＭＳ Ｐ明朝"/>
            </a:rPr>
            <a:t>（台）</a:t>
          </a:r>
        </a:p>
      </cdr:txBody>
    </cdr:sp>
  </cdr:relSizeAnchor>
  <cdr:relSizeAnchor xmlns:cdr="http://schemas.openxmlformats.org/drawingml/2006/chartDrawing">
    <cdr:from>
      <cdr:x>0.92274999999999996</cdr:x>
      <cdr:y>2.725e-002</cdr:y>
    </cdr:from>
    <cdr:to>
      <cdr:x>1</cdr:x>
      <cdr:y>8.4250000000000005e-002</cdr:y>
    </cdr:to>
    <cdr:sp macro="" textlink="">
      <cdr:nvSpPr>
        <cdr:cNvPr id="3" name="テキスト ボックス 1"/>
        <cdr:cNvSpPr txBox="1"/>
      </cdr:nvSpPr>
      <cdr:spPr>
        <a:xfrm xmlns:a="http://schemas.openxmlformats.org/drawingml/2006/main">
          <a:off x="5800867" y="124846"/>
          <a:ext cx="485632" cy="2611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overflow" horzOverflow="overflow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ja-JP" altLang="en-US" sz="1000">
              <a:latin typeface="ＭＳ Ｐ明朝"/>
              <a:ea typeface="ＭＳ Ｐ明朝"/>
            </a:rPr>
            <a:t>（人）</a:t>
          </a:r>
        </a:p>
      </cdr:txBody>
    </cdr:sp>
  </cdr:relSizeAnchor>
</c:userShapes>
</file>

<file path=xl/drawings/drawing3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11</xdr:col>
      <xdr:colOff>34290</xdr:colOff>
      <xdr:row>5</xdr:row>
      <xdr:rowOff>0</xdr:rowOff>
    </xdr:from>
    <xdr:to xmlns:xdr="http://schemas.openxmlformats.org/drawingml/2006/spreadsheetDrawing">
      <xdr:col>11</xdr:col>
      <xdr:colOff>377190</xdr:colOff>
      <xdr:row>5</xdr:row>
      <xdr:rowOff>0</xdr:rowOff>
    </xdr:to>
    <xdr:sp macro="" textlink="">
      <xdr:nvSpPr>
        <xdr:cNvPr id="2" name="Rectangle 10"/>
        <xdr:cNvSpPr>
          <a:spLocks noChangeArrowheads="1"/>
        </xdr:cNvSpPr>
      </xdr:nvSpPr>
      <xdr:spPr>
        <a:xfrm>
          <a:off x="8101965" y="1374140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34290</xdr:colOff>
      <xdr:row>5</xdr:row>
      <xdr:rowOff>0</xdr:rowOff>
    </xdr:from>
    <xdr:to xmlns:xdr="http://schemas.openxmlformats.org/drawingml/2006/spreadsheetDrawing">
      <xdr:col>11</xdr:col>
      <xdr:colOff>377190</xdr:colOff>
      <xdr:row>5</xdr:row>
      <xdr:rowOff>0</xdr:rowOff>
    </xdr:to>
    <xdr:sp macro="" textlink="">
      <xdr:nvSpPr>
        <xdr:cNvPr id="3" name="Rectangle 16"/>
        <xdr:cNvSpPr>
          <a:spLocks noChangeArrowheads="1"/>
        </xdr:cNvSpPr>
      </xdr:nvSpPr>
      <xdr:spPr>
        <a:xfrm>
          <a:off x="8101965" y="1374140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38100</xdr:colOff>
      <xdr:row>5</xdr:row>
      <xdr:rowOff>0</xdr:rowOff>
    </xdr:from>
    <xdr:to xmlns:xdr="http://schemas.openxmlformats.org/drawingml/2006/spreadsheetDrawing">
      <xdr:col>11</xdr:col>
      <xdr:colOff>381000</xdr:colOff>
      <xdr:row>5</xdr:row>
      <xdr:rowOff>0</xdr:rowOff>
    </xdr:to>
    <xdr:sp macro="" textlink="">
      <xdr:nvSpPr>
        <xdr:cNvPr id="5" name="Rectangle 26"/>
        <xdr:cNvSpPr>
          <a:spLocks noChangeArrowheads="1"/>
        </xdr:cNvSpPr>
      </xdr:nvSpPr>
      <xdr:spPr>
        <a:xfrm>
          <a:off x="8105775" y="1374140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34290</xdr:colOff>
      <xdr:row>5</xdr:row>
      <xdr:rowOff>0</xdr:rowOff>
    </xdr:from>
    <xdr:to xmlns:xdr="http://schemas.openxmlformats.org/drawingml/2006/spreadsheetDrawing">
      <xdr:col>11</xdr:col>
      <xdr:colOff>377190</xdr:colOff>
      <xdr:row>5</xdr:row>
      <xdr:rowOff>0</xdr:rowOff>
    </xdr:to>
    <xdr:sp macro="" textlink="">
      <xdr:nvSpPr>
        <xdr:cNvPr id="6" name="Rectangle 28"/>
        <xdr:cNvSpPr>
          <a:spLocks noChangeArrowheads="1"/>
        </xdr:cNvSpPr>
      </xdr:nvSpPr>
      <xdr:spPr>
        <a:xfrm>
          <a:off x="8101965" y="1374140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34290</xdr:colOff>
      <xdr:row>5</xdr:row>
      <xdr:rowOff>0</xdr:rowOff>
    </xdr:from>
    <xdr:to xmlns:xdr="http://schemas.openxmlformats.org/drawingml/2006/spreadsheetDrawing">
      <xdr:col>11</xdr:col>
      <xdr:colOff>377190</xdr:colOff>
      <xdr:row>5</xdr:row>
      <xdr:rowOff>0</xdr:rowOff>
    </xdr:to>
    <xdr:sp macro="" textlink="">
      <xdr:nvSpPr>
        <xdr:cNvPr id="7" name="Rectangle 34"/>
        <xdr:cNvSpPr>
          <a:spLocks noChangeArrowheads="1"/>
        </xdr:cNvSpPr>
      </xdr:nvSpPr>
      <xdr:spPr>
        <a:xfrm>
          <a:off x="8101965" y="1374140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12</xdr:col>
      <xdr:colOff>34290</xdr:colOff>
      <xdr:row>5</xdr:row>
      <xdr:rowOff>0</xdr:rowOff>
    </xdr:from>
    <xdr:to xmlns:xdr="http://schemas.openxmlformats.org/drawingml/2006/spreadsheetDrawing">
      <xdr:col>12</xdr:col>
      <xdr:colOff>377190</xdr:colOff>
      <xdr:row>5</xdr:row>
      <xdr:rowOff>0</xdr:rowOff>
    </xdr:to>
    <xdr:sp macro="" textlink="">
      <xdr:nvSpPr>
        <xdr:cNvPr id="8" name="Rectangle 37"/>
        <xdr:cNvSpPr>
          <a:spLocks noChangeArrowheads="1"/>
        </xdr:cNvSpPr>
      </xdr:nvSpPr>
      <xdr:spPr>
        <a:xfrm>
          <a:off x="8835390" y="1374140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38100</xdr:colOff>
      <xdr:row>5</xdr:row>
      <xdr:rowOff>0</xdr:rowOff>
    </xdr:from>
    <xdr:to xmlns:xdr="http://schemas.openxmlformats.org/drawingml/2006/spreadsheetDrawing">
      <xdr:col>11</xdr:col>
      <xdr:colOff>381000</xdr:colOff>
      <xdr:row>5</xdr:row>
      <xdr:rowOff>0</xdr:rowOff>
    </xdr:to>
    <xdr:sp macro="" textlink="">
      <xdr:nvSpPr>
        <xdr:cNvPr id="14" name="Rectangle 2"/>
        <xdr:cNvSpPr>
          <a:spLocks noChangeArrowheads="1"/>
        </xdr:cNvSpPr>
      </xdr:nvSpPr>
      <xdr:spPr>
        <a:xfrm>
          <a:off x="8105775" y="1374140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34290</xdr:colOff>
      <xdr:row>5</xdr:row>
      <xdr:rowOff>0</xdr:rowOff>
    </xdr:from>
    <xdr:to xmlns:xdr="http://schemas.openxmlformats.org/drawingml/2006/spreadsheetDrawing">
      <xdr:col>11</xdr:col>
      <xdr:colOff>377190</xdr:colOff>
      <xdr:row>5</xdr:row>
      <xdr:rowOff>0</xdr:rowOff>
    </xdr:to>
    <xdr:sp macro="" textlink="">
      <xdr:nvSpPr>
        <xdr:cNvPr id="15" name="Rectangle 10"/>
        <xdr:cNvSpPr>
          <a:spLocks noChangeArrowheads="1"/>
        </xdr:cNvSpPr>
      </xdr:nvSpPr>
      <xdr:spPr>
        <a:xfrm>
          <a:off x="8101965" y="1374140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35560</xdr:colOff>
      <xdr:row>5</xdr:row>
      <xdr:rowOff>0</xdr:rowOff>
    </xdr:from>
    <xdr:to xmlns:xdr="http://schemas.openxmlformats.org/drawingml/2006/spreadsheetDrawing">
      <xdr:col>10</xdr:col>
      <xdr:colOff>379095</xdr:colOff>
      <xdr:row>5</xdr:row>
      <xdr:rowOff>0</xdr:rowOff>
    </xdr:to>
    <xdr:sp macro="" textlink="">
      <xdr:nvSpPr>
        <xdr:cNvPr id="19" name="Rectangle 27"/>
        <xdr:cNvSpPr>
          <a:spLocks noChangeArrowheads="1"/>
        </xdr:cNvSpPr>
      </xdr:nvSpPr>
      <xdr:spPr>
        <a:xfrm>
          <a:off x="7369810" y="1374140"/>
          <a:ext cx="343535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35560</xdr:colOff>
      <xdr:row>5</xdr:row>
      <xdr:rowOff>0</xdr:rowOff>
    </xdr:from>
    <xdr:to xmlns:xdr="http://schemas.openxmlformats.org/drawingml/2006/spreadsheetDrawing">
      <xdr:col>10</xdr:col>
      <xdr:colOff>379095</xdr:colOff>
      <xdr:row>5</xdr:row>
      <xdr:rowOff>0</xdr:rowOff>
    </xdr:to>
    <xdr:sp macro="" textlink="">
      <xdr:nvSpPr>
        <xdr:cNvPr id="24" name="Rectangle 33"/>
        <xdr:cNvSpPr>
          <a:spLocks noChangeArrowheads="1"/>
        </xdr:cNvSpPr>
      </xdr:nvSpPr>
      <xdr:spPr>
        <a:xfrm>
          <a:off x="7369810" y="1374140"/>
          <a:ext cx="343535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12</xdr:col>
      <xdr:colOff>34290</xdr:colOff>
      <xdr:row>5</xdr:row>
      <xdr:rowOff>0</xdr:rowOff>
    </xdr:from>
    <xdr:to xmlns:xdr="http://schemas.openxmlformats.org/drawingml/2006/spreadsheetDrawing">
      <xdr:col>12</xdr:col>
      <xdr:colOff>377190</xdr:colOff>
      <xdr:row>5</xdr:row>
      <xdr:rowOff>0</xdr:rowOff>
    </xdr:to>
    <xdr:sp macro="" textlink="">
      <xdr:nvSpPr>
        <xdr:cNvPr id="26" name="Rectangle 37"/>
        <xdr:cNvSpPr>
          <a:spLocks noChangeArrowheads="1"/>
        </xdr:cNvSpPr>
      </xdr:nvSpPr>
      <xdr:spPr>
        <a:xfrm>
          <a:off x="8835390" y="1374140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7</xdr:col>
      <xdr:colOff>28575</xdr:colOff>
      <xdr:row>5</xdr:row>
      <xdr:rowOff>9525</xdr:rowOff>
    </xdr:from>
    <xdr:to xmlns:xdr="http://schemas.openxmlformats.org/drawingml/2006/spreadsheetDrawing">
      <xdr:col>7</xdr:col>
      <xdr:colOff>304800</xdr:colOff>
      <xdr:row>7</xdr:row>
      <xdr:rowOff>38735</xdr:rowOff>
    </xdr:to>
    <xdr:sp macro="" textlink="">
      <xdr:nvSpPr>
        <xdr:cNvPr id="33" name="Rectangle 41"/>
        <xdr:cNvSpPr>
          <a:spLocks noChangeArrowheads="1"/>
        </xdr:cNvSpPr>
      </xdr:nvSpPr>
      <xdr:spPr>
        <a:xfrm>
          <a:off x="5162550" y="1383665"/>
          <a:ext cx="276225" cy="42926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685800</xdr:colOff>
      <xdr:row>9</xdr:row>
      <xdr:rowOff>9525</xdr:rowOff>
    </xdr:from>
    <xdr:to xmlns:xdr="http://schemas.openxmlformats.org/drawingml/2006/spreadsheetDrawing">
      <xdr:col>8</xdr:col>
      <xdr:colOff>352425</xdr:colOff>
      <xdr:row>11</xdr:row>
      <xdr:rowOff>0</xdr:rowOff>
    </xdr:to>
    <xdr:sp macro="" textlink="">
      <xdr:nvSpPr>
        <xdr:cNvPr id="4" name="正方形/長方形 3"/>
        <xdr:cNvSpPr/>
      </xdr:nvSpPr>
      <xdr:spPr>
        <a:xfrm>
          <a:off x="5819775" y="2183765"/>
          <a:ext cx="40005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※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28575</xdr:colOff>
      <xdr:row>4</xdr:row>
      <xdr:rowOff>9525</xdr:rowOff>
    </xdr:from>
    <xdr:to xmlns:xdr="http://schemas.openxmlformats.org/drawingml/2006/spreadsheetDrawing">
      <xdr:col>7</xdr:col>
      <xdr:colOff>304800</xdr:colOff>
      <xdr:row>6</xdr:row>
      <xdr:rowOff>38735</xdr:rowOff>
    </xdr:to>
    <xdr:sp macro="" textlink="">
      <xdr:nvSpPr>
        <xdr:cNvPr id="16" name="Rectangle 41"/>
        <xdr:cNvSpPr>
          <a:spLocks noChangeArrowheads="1"/>
        </xdr:cNvSpPr>
      </xdr:nvSpPr>
      <xdr:spPr>
        <a:xfrm>
          <a:off x="5162550" y="1116965"/>
          <a:ext cx="276225" cy="49593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685800</xdr:colOff>
      <xdr:row>7</xdr:row>
      <xdr:rowOff>9525</xdr:rowOff>
    </xdr:from>
    <xdr:to xmlns:xdr="http://schemas.openxmlformats.org/drawingml/2006/spreadsheetDrawing">
      <xdr:col>8</xdr:col>
      <xdr:colOff>352425</xdr:colOff>
      <xdr:row>10</xdr:row>
      <xdr:rowOff>0</xdr:rowOff>
    </xdr:to>
    <xdr:sp macro="" textlink="">
      <xdr:nvSpPr>
        <xdr:cNvPr id="17" name="正方形/長方形 16"/>
        <xdr:cNvSpPr/>
      </xdr:nvSpPr>
      <xdr:spPr>
        <a:xfrm>
          <a:off x="5819775" y="1783715"/>
          <a:ext cx="400050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※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685800</xdr:colOff>
      <xdr:row>8</xdr:row>
      <xdr:rowOff>4445</xdr:rowOff>
    </xdr:from>
    <xdr:to xmlns:xdr="http://schemas.openxmlformats.org/drawingml/2006/spreadsheetDrawing">
      <xdr:col>8</xdr:col>
      <xdr:colOff>352425</xdr:colOff>
      <xdr:row>9</xdr:row>
      <xdr:rowOff>137795</xdr:rowOff>
    </xdr:to>
    <xdr:sp macro="" textlink="">
      <xdr:nvSpPr>
        <xdr:cNvPr id="18" name="正方形/長方形 17"/>
        <xdr:cNvSpPr/>
      </xdr:nvSpPr>
      <xdr:spPr>
        <a:xfrm>
          <a:off x="5819775" y="1978660"/>
          <a:ext cx="40005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※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11</xdr:col>
      <xdr:colOff>34290</xdr:colOff>
      <xdr:row>5</xdr:row>
      <xdr:rowOff>0</xdr:rowOff>
    </xdr:from>
    <xdr:to xmlns:xdr="http://schemas.openxmlformats.org/drawingml/2006/spreadsheetDrawing">
      <xdr:col>11</xdr:col>
      <xdr:colOff>377190</xdr:colOff>
      <xdr:row>5</xdr:row>
      <xdr:rowOff>0</xdr:rowOff>
    </xdr:to>
    <xdr:sp macro="" textlink="">
      <xdr:nvSpPr>
        <xdr:cNvPr id="20" name="Rectangle 10"/>
        <xdr:cNvSpPr>
          <a:spLocks noChangeArrowheads="1"/>
        </xdr:cNvSpPr>
      </xdr:nvSpPr>
      <xdr:spPr>
        <a:xfrm>
          <a:off x="8101965" y="1374140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34290</xdr:colOff>
      <xdr:row>5</xdr:row>
      <xdr:rowOff>0</xdr:rowOff>
    </xdr:from>
    <xdr:to xmlns:xdr="http://schemas.openxmlformats.org/drawingml/2006/spreadsheetDrawing">
      <xdr:col>11</xdr:col>
      <xdr:colOff>377190</xdr:colOff>
      <xdr:row>5</xdr:row>
      <xdr:rowOff>0</xdr:rowOff>
    </xdr:to>
    <xdr:sp macro="" textlink="">
      <xdr:nvSpPr>
        <xdr:cNvPr id="21" name="Rectangle 16"/>
        <xdr:cNvSpPr>
          <a:spLocks noChangeArrowheads="1"/>
        </xdr:cNvSpPr>
      </xdr:nvSpPr>
      <xdr:spPr>
        <a:xfrm>
          <a:off x="8101965" y="1374140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38100</xdr:colOff>
      <xdr:row>5</xdr:row>
      <xdr:rowOff>0</xdr:rowOff>
    </xdr:from>
    <xdr:to xmlns:xdr="http://schemas.openxmlformats.org/drawingml/2006/spreadsheetDrawing">
      <xdr:col>11</xdr:col>
      <xdr:colOff>381000</xdr:colOff>
      <xdr:row>5</xdr:row>
      <xdr:rowOff>0</xdr:rowOff>
    </xdr:to>
    <xdr:sp macro="" textlink="">
      <xdr:nvSpPr>
        <xdr:cNvPr id="22" name="Rectangle 26"/>
        <xdr:cNvSpPr>
          <a:spLocks noChangeArrowheads="1"/>
        </xdr:cNvSpPr>
      </xdr:nvSpPr>
      <xdr:spPr>
        <a:xfrm>
          <a:off x="8105775" y="1374140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34290</xdr:colOff>
      <xdr:row>5</xdr:row>
      <xdr:rowOff>0</xdr:rowOff>
    </xdr:from>
    <xdr:to xmlns:xdr="http://schemas.openxmlformats.org/drawingml/2006/spreadsheetDrawing">
      <xdr:col>11</xdr:col>
      <xdr:colOff>377190</xdr:colOff>
      <xdr:row>5</xdr:row>
      <xdr:rowOff>0</xdr:rowOff>
    </xdr:to>
    <xdr:sp macro="" textlink="">
      <xdr:nvSpPr>
        <xdr:cNvPr id="23" name="Rectangle 28"/>
        <xdr:cNvSpPr>
          <a:spLocks noChangeArrowheads="1"/>
        </xdr:cNvSpPr>
      </xdr:nvSpPr>
      <xdr:spPr>
        <a:xfrm>
          <a:off x="8101965" y="1374140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34290</xdr:colOff>
      <xdr:row>5</xdr:row>
      <xdr:rowOff>0</xdr:rowOff>
    </xdr:from>
    <xdr:to xmlns:xdr="http://schemas.openxmlformats.org/drawingml/2006/spreadsheetDrawing">
      <xdr:col>11</xdr:col>
      <xdr:colOff>377190</xdr:colOff>
      <xdr:row>5</xdr:row>
      <xdr:rowOff>0</xdr:rowOff>
    </xdr:to>
    <xdr:sp macro="" textlink="">
      <xdr:nvSpPr>
        <xdr:cNvPr id="25" name="Rectangle 34"/>
        <xdr:cNvSpPr>
          <a:spLocks noChangeArrowheads="1"/>
        </xdr:cNvSpPr>
      </xdr:nvSpPr>
      <xdr:spPr>
        <a:xfrm>
          <a:off x="8101965" y="1374140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12</xdr:col>
      <xdr:colOff>34290</xdr:colOff>
      <xdr:row>5</xdr:row>
      <xdr:rowOff>0</xdr:rowOff>
    </xdr:from>
    <xdr:to xmlns:xdr="http://schemas.openxmlformats.org/drawingml/2006/spreadsheetDrawing">
      <xdr:col>12</xdr:col>
      <xdr:colOff>377190</xdr:colOff>
      <xdr:row>5</xdr:row>
      <xdr:rowOff>0</xdr:rowOff>
    </xdr:to>
    <xdr:sp macro="" textlink="">
      <xdr:nvSpPr>
        <xdr:cNvPr id="27" name="Rectangle 37"/>
        <xdr:cNvSpPr>
          <a:spLocks noChangeArrowheads="1"/>
        </xdr:cNvSpPr>
      </xdr:nvSpPr>
      <xdr:spPr>
        <a:xfrm>
          <a:off x="8835390" y="1374140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38100</xdr:colOff>
      <xdr:row>5</xdr:row>
      <xdr:rowOff>0</xdr:rowOff>
    </xdr:from>
    <xdr:to xmlns:xdr="http://schemas.openxmlformats.org/drawingml/2006/spreadsheetDrawing">
      <xdr:col>11</xdr:col>
      <xdr:colOff>381000</xdr:colOff>
      <xdr:row>5</xdr:row>
      <xdr:rowOff>0</xdr:rowOff>
    </xdr:to>
    <xdr:sp macro="" textlink="">
      <xdr:nvSpPr>
        <xdr:cNvPr id="28" name="Rectangle 2"/>
        <xdr:cNvSpPr>
          <a:spLocks noChangeArrowheads="1"/>
        </xdr:cNvSpPr>
      </xdr:nvSpPr>
      <xdr:spPr>
        <a:xfrm>
          <a:off x="8105775" y="1374140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11</xdr:col>
      <xdr:colOff>34290</xdr:colOff>
      <xdr:row>5</xdr:row>
      <xdr:rowOff>0</xdr:rowOff>
    </xdr:from>
    <xdr:to xmlns:xdr="http://schemas.openxmlformats.org/drawingml/2006/spreadsheetDrawing">
      <xdr:col>11</xdr:col>
      <xdr:colOff>377190</xdr:colOff>
      <xdr:row>5</xdr:row>
      <xdr:rowOff>0</xdr:rowOff>
    </xdr:to>
    <xdr:sp macro="" textlink="">
      <xdr:nvSpPr>
        <xdr:cNvPr id="29" name="Rectangle 10"/>
        <xdr:cNvSpPr>
          <a:spLocks noChangeArrowheads="1"/>
        </xdr:cNvSpPr>
      </xdr:nvSpPr>
      <xdr:spPr>
        <a:xfrm>
          <a:off x="8101965" y="1374140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35560</xdr:colOff>
      <xdr:row>5</xdr:row>
      <xdr:rowOff>0</xdr:rowOff>
    </xdr:from>
    <xdr:to xmlns:xdr="http://schemas.openxmlformats.org/drawingml/2006/spreadsheetDrawing">
      <xdr:col>10</xdr:col>
      <xdr:colOff>379095</xdr:colOff>
      <xdr:row>5</xdr:row>
      <xdr:rowOff>0</xdr:rowOff>
    </xdr:to>
    <xdr:sp macro="" textlink="">
      <xdr:nvSpPr>
        <xdr:cNvPr id="30" name="Rectangle 27"/>
        <xdr:cNvSpPr>
          <a:spLocks noChangeArrowheads="1"/>
        </xdr:cNvSpPr>
      </xdr:nvSpPr>
      <xdr:spPr>
        <a:xfrm>
          <a:off x="7369810" y="1374140"/>
          <a:ext cx="343535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※1</a:t>
          </a:r>
        </a:p>
      </xdr:txBody>
    </xdr:sp>
    <xdr:clientData/>
  </xdr:twoCellAnchor>
  <xdr:twoCellAnchor>
    <xdr:from xmlns:xdr="http://schemas.openxmlformats.org/drawingml/2006/spreadsheetDrawing">
      <xdr:col>10</xdr:col>
      <xdr:colOff>35560</xdr:colOff>
      <xdr:row>5</xdr:row>
      <xdr:rowOff>0</xdr:rowOff>
    </xdr:from>
    <xdr:to xmlns:xdr="http://schemas.openxmlformats.org/drawingml/2006/spreadsheetDrawing">
      <xdr:col>10</xdr:col>
      <xdr:colOff>379095</xdr:colOff>
      <xdr:row>5</xdr:row>
      <xdr:rowOff>0</xdr:rowOff>
    </xdr:to>
    <xdr:sp macro="" textlink="">
      <xdr:nvSpPr>
        <xdr:cNvPr id="31" name="Rectangle 33"/>
        <xdr:cNvSpPr>
          <a:spLocks noChangeArrowheads="1"/>
        </xdr:cNvSpPr>
      </xdr:nvSpPr>
      <xdr:spPr>
        <a:xfrm>
          <a:off x="7369810" y="1374140"/>
          <a:ext cx="343535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12</xdr:col>
      <xdr:colOff>34290</xdr:colOff>
      <xdr:row>5</xdr:row>
      <xdr:rowOff>0</xdr:rowOff>
    </xdr:from>
    <xdr:to xmlns:xdr="http://schemas.openxmlformats.org/drawingml/2006/spreadsheetDrawing">
      <xdr:col>12</xdr:col>
      <xdr:colOff>377190</xdr:colOff>
      <xdr:row>5</xdr:row>
      <xdr:rowOff>0</xdr:rowOff>
    </xdr:to>
    <xdr:sp macro="" textlink="">
      <xdr:nvSpPr>
        <xdr:cNvPr id="32" name="Rectangle 37"/>
        <xdr:cNvSpPr>
          <a:spLocks noChangeArrowheads="1"/>
        </xdr:cNvSpPr>
      </xdr:nvSpPr>
      <xdr:spPr>
        <a:xfrm>
          <a:off x="8835390" y="1374140"/>
          <a:ext cx="342900" cy="0"/>
        </a:xfrm>
        <a:prstGeom prst="rect">
          <a:avLst/>
        </a:prstGeom>
        <a:solidFill>
          <a:srgbClr val="FFFFFF"/>
        </a:solidFill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r>
            <a:rPr lang="en-US" altLang="ja-JP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※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明朝"/>
              <a:ea typeface="ＭＳ Ｐ明朝"/>
            </a:rPr>
            <a:t>１</a:t>
          </a:r>
        </a:p>
      </xdr:txBody>
    </xdr:sp>
    <xdr:clientData/>
  </xdr:twoCellAnchor>
  <xdr:twoCellAnchor>
    <xdr:from xmlns:xdr="http://schemas.openxmlformats.org/drawingml/2006/spreadsheetDrawing">
      <xdr:col>7</xdr:col>
      <xdr:colOff>28575</xdr:colOff>
      <xdr:row>5</xdr:row>
      <xdr:rowOff>9525</xdr:rowOff>
    </xdr:from>
    <xdr:to xmlns:xdr="http://schemas.openxmlformats.org/drawingml/2006/spreadsheetDrawing">
      <xdr:col>7</xdr:col>
      <xdr:colOff>304800</xdr:colOff>
      <xdr:row>7</xdr:row>
      <xdr:rowOff>38735</xdr:rowOff>
    </xdr:to>
    <xdr:sp macro="" textlink="">
      <xdr:nvSpPr>
        <xdr:cNvPr id="34" name="Rectangle 41"/>
        <xdr:cNvSpPr>
          <a:spLocks noChangeArrowheads="1"/>
        </xdr:cNvSpPr>
      </xdr:nvSpPr>
      <xdr:spPr>
        <a:xfrm>
          <a:off x="5162550" y="1383665"/>
          <a:ext cx="276225" cy="429260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685800</xdr:colOff>
      <xdr:row>9</xdr:row>
      <xdr:rowOff>9525</xdr:rowOff>
    </xdr:from>
    <xdr:to xmlns:xdr="http://schemas.openxmlformats.org/drawingml/2006/spreadsheetDrawing">
      <xdr:col>8</xdr:col>
      <xdr:colOff>352425</xdr:colOff>
      <xdr:row>11</xdr:row>
      <xdr:rowOff>0</xdr:rowOff>
    </xdr:to>
    <xdr:sp macro="" textlink="">
      <xdr:nvSpPr>
        <xdr:cNvPr id="35" name="正方形/長方形 34"/>
        <xdr:cNvSpPr/>
      </xdr:nvSpPr>
      <xdr:spPr>
        <a:xfrm>
          <a:off x="5819775" y="2183765"/>
          <a:ext cx="40005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※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28575</xdr:colOff>
      <xdr:row>4</xdr:row>
      <xdr:rowOff>9525</xdr:rowOff>
    </xdr:from>
    <xdr:to xmlns:xdr="http://schemas.openxmlformats.org/drawingml/2006/spreadsheetDrawing">
      <xdr:col>7</xdr:col>
      <xdr:colOff>304800</xdr:colOff>
      <xdr:row>6</xdr:row>
      <xdr:rowOff>38735</xdr:rowOff>
    </xdr:to>
    <xdr:sp macro="" textlink="">
      <xdr:nvSpPr>
        <xdr:cNvPr id="36" name="Rectangle 41"/>
        <xdr:cNvSpPr>
          <a:spLocks noChangeArrowheads="1"/>
        </xdr:cNvSpPr>
      </xdr:nvSpPr>
      <xdr:spPr>
        <a:xfrm>
          <a:off x="5162550" y="1116965"/>
          <a:ext cx="276225" cy="495935"/>
        </a:xfrm>
        <a:prstGeom prst="rect">
          <a:avLst/>
        </a:prstGeom>
        <a:noFill/>
        <a:ln>
          <a:noFill/>
        </a:ln>
      </xdr:spPr>
      <xdr:txBody>
        <a:bodyPr vertOverflow="clip" horzOverflow="overflow" wrap="square" lIns="27432" tIns="18288" rIns="0" bIns="0" anchor="t" upright="1"/>
        <a:lstStyle/>
        <a:p>
          <a:pPr algn="l" rtl="0">
            <a:defRPr sz="1000"/>
          </a:pPr>
          <a:endParaRPr lang="en-US" altLang="ja-JP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  <a:p>
          <a:pPr algn="l" rtl="0">
            <a:defRPr sz="1000"/>
          </a:pPr>
          <a:endParaRPr lang="ja-JP" altLang="en-US" sz="900" b="0" i="0" u="none" strike="noStrike" baseline="0">
            <a:solidFill>
              <a:srgbClr val="000000"/>
            </a:solidFill>
            <a:latin typeface="ＭＳ Ｐ明朝"/>
            <a:ea typeface="ＭＳ Ｐ明朝"/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685800</xdr:colOff>
      <xdr:row>7</xdr:row>
      <xdr:rowOff>9525</xdr:rowOff>
    </xdr:from>
    <xdr:to xmlns:xdr="http://schemas.openxmlformats.org/drawingml/2006/spreadsheetDrawing">
      <xdr:col>8</xdr:col>
      <xdr:colOff>352425</xdr:colOff>
      <xdr:row>10</xdr:row>
      <xdr:rowOff>0</xdr:rowOff>
    </xdr:to>
    <xdr:sp macro="" textlink="">
      <xdr:nvSpPr>
        <xdr:cNvPr id="37" name="正方形/長方形 36"/>
        <xdr:cNvSpPr/>
      </xdr:nvSpPr>
      <xdr:spPr>
        <a:xfrm>
          <a:off x="5819775" y="1783715"/>
          <a:ext cx="400050" cy="5905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※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  <xdr:twoCellAnchor>
    <xdr:from xmlns:xdr="http://schemas.openxmlformats.org/drawingml/2006/spreadsheetDrawing">
      <xdr:col>7</xdr:col>
      <xdr:colOff>685800</xdr:colOff>
      <xdr:row>8</xdr:row>
      <xdr:rowOff>4445</xdr:rowOff>
    </xdr:from>
    <xdr:to xmlns:xdr="http://schemas.openxmlformats.org/drawingml/2006/spreadsheetDrawing">
      <xdr:col>8</xdr:col>
      <xdr:colOff>352425</xdr:colOff>
      <xdr:row>9</xdr:row>
      <xdr:rowOff>137795</xdr:rowOff>
    </xdr:to>
    <xdr:sp macro="" textlink="">
      <xdr:nvSpPr>
        <xdr:cNvPr id="38" name="正方形/長方形 37"/>
        <xdr:cNvSpPr/>
      </xdr:nvSpPr>
      <xdr:spPr>
        <a:xfrm>
          <a:off x="5819775" y="1978660"/>
          <a:ext cx="400050" cy="333375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en-US" altLang="ja-JP" sz="800">
              <a:solidFill>
                <a:schemeClr val="tx1"/>
              </a:solidFill>
            </a:rPr>
            <a:t>※</a:t>
          </a:r>
          <a:endParaRPr kumimoji="1" lang="ja-JP" altLang="en-US" sz="800">
            <a:solidFill>
              <a:schemeClr val="tx1"/>
            </a:solidFill>
          </a:endParaRP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 xmlns:xdr="http://schemas.openxmlformats.org/drawingml/2006/spreadsheetDrawing">
      <xdr:col>2</xdr:col>
      <xdr:colOff>109855</xdr:colOff>
      <xdr:row>20</xdr:row>
      <xdr:rowOff>104775</xdr:rowOff>
    </xdr:from>
    <xdr:to xmlns:xdr="http://schemas.openxmlformats.org/drawingml/2006/spreadsheetDrawing">
      <xdr:col>6</xdr:col>
      <xdr:colOff>572770</xdr:colOff>
      <xdr:row>45</xdr:row>
      <xdr:rowOff>26670</xdr:rowOff>
    </xdr:to>
    <xdr:pic macro="">
      <xdr:nvPicPr>
        <xdr:cNvPr id="2" name="図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738630" y="3619500"/>
          <a:ext cx="3282315" cy="373189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Relationship Id="rId2" Type="http://schemas.openxmlformats.org/officeDocument/2006/relationships/drawing" Target="../drawings/drawing1.xml" /></Relationships>
</file>

<file path=xl/worksheets/_rels/sheet3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3.bin" /></Relationships>
</file>

<file path=xl/worksheets/_rels/sheet4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4.bin" /><Relationship Id="rId2" Type="http://schemas.openxmlformats.org/officeDocument/2006/relationships/drawing" Target="../drawings/drawing3.xml" /></Relationships>
</file>

<file path=xl/worksheets/_rels/sheet5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5.bin" /></Relationships>
</file>

<file path=xl/worksheets/_rels/sheet6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6.bin" /></Relationships>
</file>

<file path=xl/worksheets/_rels/sheet7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7.bin" /></Relationships>
</file>

<file path=xl/worksheets/_rels/sheet8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8.bin" /></Relationships>
</file>

<file path=xl/worksheets/_rels/sheet9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9.bin" /><Relationship Id="rId2" Type="http://schemas.openxmlformats.org/officeDocument/2006/relationships/drawing" Target="../drawings/drawing4.xml" /></Relationships>
</file>

<file path=xl/worksheets/_rels/sheet10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0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6:L35"/>
  <sheetViews>
    <sheetView view="pageBreakPreview" zoomScaleSheetLayoutView="100" workbookViewId="0">
      <selection activeCell="I36" sqref="I36"/>
    </sheetView>
  </sheetViews>
  <sheetFormatPr defaultRowHeight="13.5"/>
  <cols>
    <col min="1" max="1" width="5.125" customWidth="1"/>
    <col min="2" max="2" width="3.875" customWidth="1"/>
    <col min="3" max="3" width="1.75" customWidth="1"/>
    <col min="4" max="4" width="31.875" customWidth="1"/>
    <col min="5" max="5" width="14.75" customWidth="1"/>
    <col min="6" max="6" width="8.5" customWidth="1"/>
    <col min="8" max="8" width="13.25" customWidth="1"/>
  </cols>
  <sheetData>
    <row r="6" spans="1:12" ht="30">
      <c r="A6" s="1"/>
      <c r="B6" s="1"/>
      <c r="C6" s="1"/>
      <c r="D6" s="1"/>
      <c r="E6" s="1"/>
      <c r="F6" s="8" t="s">
        <v>237</v>
      </c>
    </row>
    <row r="9" spans="1:12" ht="33.6" customHeight="1"/>
    <row r="10" spans="1:12" ht="19.149999999999999" customHeight="1"/>
    <row r="11" spans="1:12" ht="19.149999999999999" customHeight="1">
      <c r="B11" s="2"/>
      <c r="C11" s="4"/>
      <c r="D11" s="5"/>
      <c r="E11" s="7"/>
      <c r="F11" s="9"/>
      <c r="J11" s="7"/>
      <c r="K11" s="10"/>
    </row>
    <row r="12" spans="1:12" ht="19.149999999999999" customHeight="1">
      <c r="B12" s="2"/>
      <c r="C12" s="4"/>
      <c r="D12" s="5"/>
      <c r="E12" s="7"/>
      <c r="F12" s="9"/>
      <c r="K12" s="7"/>
      <c r="L12" s="10"/>
    </row>
    <row r="13" spans="1:12" ht="19.149999999999999" customHeight="1">
      <c r="B13" s="2"/>
      <c r="C13" s="4"/>
      <c r="D13" s="5"/>
      <c r="E13" s="7"/>
      <c r="F13" s="9"/>
      <c r="K13" s="7"/>
      <c r="L13" s="10"/>
    </row>
    <row r="14" spans="1:12" ht="19.149999999999999" customHeight="1">
      <c r="B14" s="2"/>
      <c r="C14" s="4"/>
      <c r="D14" s="5"/>
      <c r="E14" s="7"/>
      <c r="F14" s="9"/>
      <c r="J14" s="10"/>
      <c r="K14" s="10"/>
    </row>
    <row r="15" spans="1:12" ht="19.149999999999999" customHeight="1">
      <c r="B15" s="2"/>
      <c r="C15" s="4"/>
      <c r="D15" s="5"/>
      <c r="E15" s="7"/>
      <c r="F15" s="9"/>
      <c r="J15" s="10"/>
      <c r="K15" s="10"/>
    </row>
    <row r="16" spans="1:12" ht="19.149999999999999" customHeight="1">
      <c r="B16" s="2"/>
      <c r="C16" s="4"/>
      <c r="D16" s="5"/>
      <c r="E16" s="7"/>
      <c r="F16" s="9"/>
      <c r="K16" s="7"/>
      <c r="L16" s="10"/>
    </row>
    <row r="17" spans="2:12" ht="19.149999999999999" customHeight="1">
      <c r="B17" s="2"/>
      <c r="C17" s="4"/>
      <c r="D17" s="6"/>
      <c r="E17" s="7"/>
      <c r="F17" s="9"/>
      <c r="J17" s="11"/>
      <c r="K17" s="10"/>
      <c r="L17" s="10"/>
    </row>
    <row r="18" spans="2:12" ht="19.149999999999999" customHeight="1">
      <c r="B18" s="2"/>
      <c r="C18" s="4"/>
      <c r="D18" s="5"/>
      <c r="E18" s="7"/>
      <c r="F18" s="9"/>
      <c r="J18" s="11"/>
      <c r="K18" s="7"/>
      <c r="L18" s="10"/>
    </row>
    <row r="19" spans="2:12" ht="19.149999999999999" customHeight="1">
      <c r="B19" s="2"/>
      <c r="D19" s="5"/>
      <c r="E19" s="7"/>
      <c r="F19" s="9"/>
      <c r="J19" s="10"/>
      <c r="K19" s="7"/>
      <c r="L19" s="10"/>
    </row>
    <row r="20" spans="2:12" ht="19.149999999999999" customHeight="1">
      <c r="B20" s="3"/>
      <c r="D20" s="5"/>
      <c r="E20" s="7"/>
      <c r="F20" s="9"/>
      <c r="K20" s="7"/>
      <c r="L20" s="10"/>
    </row>
    <row r="21" spans="2:12" ht="19.149999999999999" customHeight="1">
      <c r="B21" s="3"/>
      <c r="D21" s="5"/>
      <c r="E21" s="7"/>
      <c r="F21" s="9"/>
      <c r="J21" s="11"/>
      <c r="K21" s="7"/>
      <c r="L21" s="10"/>
    </row>
    <row r="22" spans="2:12" ht="19.149999999999999" customHeight="1">
      <c r="B22" s="3"/>
      <c r="D22" s="5"/>
      <c r="E22" s="7"/>
      <c r="F22" s="9"/>
      <c r="J22" s="7"/>
      <c r="K22" s="7"/>
      <c r="L22" s="10"/>
    </row>
    <row r="23" spans="2:12" ht="19.149999999999999" customHeight="1">
      <c r="B23" s="3"/>
      <c r="D23" s="5"/>
      <c r="E23" s="7"/>
      <c r="F23" s="9"/>
      <c r="J23" s="11"/>
      <c r="K23" s="7"/>
      <c r="L23" s="10"/>
    </row>
    <row r="24" spans="2:12" ht="19.149999999999999" customHeight="1">
      <c r="B24" s="3"/>
      <c r="D24" s="5"/>
      <c r="E24" s="7"/>
      <c r="F24" s="9"/>
      <c r="K24" s="7"/>
      <c r="L24" s="10"/>
    </row>
    <row r="25" spans="2:12" ht="19.149999999999999" customHeight="1">
      <c r="B25" s="3"/>
      <c r="D25" s="5"/>
      <c r="E25" s="7"/>
      <c r="F25" s="9"/>
      <c r="J25" s="11"/>
      <c r="K25" s="7"/>
      <c r="L25" s="10"/>
    </row>
    <row r="26" spans="2:12" ht="19.149999999999999" customHeight="1">
      <c r="B26" s="3"/>
      <c r="D26" s="5"/>
      <c r="E26" s="7"/>
      <c r="F26" s="9"/>
      <c r="J26" s="11"/>
      <c r="K26" s="7"/>
      <c r="L26" s="10"/>
    </row>
    <row r="27" spans="2:12" ht="19.149999999999999" customHeight="1">
      <c r="B27" s="3"/>
      <c r="D27" s="5"/>
      <c r="E27" s="7"/>
      <c r="F27" s="9"/>
      <c r="J27" s="12"/>
    </row>
    <row r="35" spans="9:9">
      <c r="I35">
        <v>87</v>
      </c>
    </row>
  </sheetData>
  <phoneticPr fontId="2"/>
  <pageMargins left="0.7" right="0.7" top="0.75" bottom="0.75" header="0.3" footer="0.3"/>
  <pageSetup paperSize="9" fitToWidth="1" fitToHeight="1" orientation="portrait" usePrinterDefaults="1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DK159"/>
  <sheetViews>
    <sheetView tabSelected="1" view="pageBreakPreview" topLeftCell="A4" zoomScale="106" zoomScaleSheetLayoutView="106" workbookViewId="0">
      <selection activeCell="A35" sqref="A35"/>
    </sheetView>
  </sheetViews>
  <sheetFormatPr defaultColWidth="9" defaultRowHeight="13.5"/>
  <cols>
    <col min="1" max="65" width="1.25" style="13" customWidth="1"/>
    <col min="66" max="69" width="1.5" style="13" customWidth="1"/>
    <col min="70" max="70" width="7" style="13" customWidth="1"/>
    <col min="71" max="71" width="1.5" style="13" customWidth="1"/>
    <col min="72" max="72" width="5" style="13" customWidth="1"/>
    <col min="73" max="73" width="9.125" style="13" customWidth="1"/>
    <col min="74" max="74" width="18.75" style="13" customWidth="1"/>
    <col min="75" max="78" width="11.125" style="13" bestFit="1" customWidth="1"/>
    <col min="79" max="79" width="10.375" style="13" customWidth="1"/>
    <col min="80" max="16384" width="9" style="13"/>
  </cols>
  <sheetData>
    <row r="1" spans="1:71" ht="27" customHeight="1">
      <c r="A1" s="15" t="s">
        <v>245</v>
      </c>
      <c r="B1" s="15"/>
      <c r="C1" s="15"/>
      <c r="D1" s="15"/>
      <c r="E1" s="15"/>
      <c r="F1" s="15"/>
      <c r="G1" s="15"/>
      <c r="H1" s="15"/>
      <c r="I1" s="15"/>
      <c r="J1" s="15"/>
      <c r="K1" s="15"/>
      <c r="L1" s="15"/>
      <c r="M1" s="15"/>
      <c r="N1" s="15"/>
      <c r="O1" s="15"/>
      <c r="P1" s="15"/>
      <c r="Q1" s="15"/>
      <c r="R1" s="15"/>
      <c r="S1" s="15"/>
      <c r="T1" s="15"/>
      <c r="U1" s="15"/>
      <c r="V1" s="15"/>
      <c r="W1" s="15"/>
      <c r="X1" s="15"/>
      <c r="Y1" s="15"/>
      <c r="Z1" s="15"/>
      <c r="AA1" s="15"/>
      <c r="AB1" s="15"/>
      <c r="AC1" s="15"/>
      <c r="AD1" s="15"/>
      <c r="AE1" s="15"/>
      <c r="AF1" s="15"/>
      <c r="AG1" s="15"/>
      <c r="AH1" s="15"/>
      <c r="AI1" s="15"/>
      <c r="AJ1" s="15"/>
      <c r="AK1" s="15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46"/>
      <c r="BR1" s="46"/>
      <c r="BS1" s="46"/>
    </row>
    <row r="2" spans="1:71" ht="13.5" customHeight="1"/>
    <row r="3" spans="1:71" ht="13.5" customHeight="1"/>
    <row r="4" spans="1:71" ht="13.5" customHeight="1"/>
    <row r="5" spans="1:71" ht="13.5" customHeight="1"/>
    <row r="6" spans="1:71" ht="13.5" customHeight="1"/>
    <row r="7" spans="1:71" ht="13.5" customHeight="1"/>
    <row r="8" spans="1:71" ht="13.5" customHeight="1"/>
    <row r="9" spans="1:71" ht="13.5" customHeight="1"/>
    <row r="10" spans="1:71" ht="13.5" customHeight="1"/>
    <row r="11" spans="1:71" ht="13.5" customHeight="1"/>
    <row r="12" spans="1:71" ht="13.5" customHeight="1"/>
    <row r="13" spans="1:71" ht="13.5" customHeight="1"/>
    <row r="14" spans="1:71" ht="13.5" customHeight="1"/>
    <row r="15" spans="1:71" ht="13.5" customHeight="1"/>
    <row r="16" spans="1:71" ht="13.5" customHeight="1"/>
    <row r="17" spans="1:71" ht="13.5" customHeight="1"/>
    <row r="18" spans="1:71" ht="13.5" customHeight="1"/>
    <row r="19" spans="1:71" ht="13.5" customHeight="1"/>
    <row r="20" spans="1:71" ht="13.5" customHeight="1"/>
    <row r="21" spans="1:71" ht="13.5" customHeight="1"/>
    <row r="22" spans="1:71" ht="13.5" customHeight="1"/>
    <row r="23" spans="1:71" ht="13.5" customHeight="1"/>
    <row r="24" spans="1:71" ht="13.5" customHeight="1"/>
    <row r="25" spans="1:71" ht="13.5" customHeight="1"/>
    <row r="26" spans="1:71" ht="13.5" customHeight="1"/>
    <row r="27" spans="1:71" ht="13.5" customHeight="1">
      <c r="A27" s="16"/>
      <c r="B27" s="16"/>
      <c r="C27" s="16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6"/>
      <c r="Q27" s="16"/>
      <c r="R27" s="16"/>
      <c r="S27" s="16"/>
      <c r="T27" s="16"/>
      <c r="U27" s="16"/>
      <c r="V27" s="16"/>
      <c r="W27" s="16"/>
      <c r="X27" s="16"/>
      <c r="Y27" s="16"/>
      <c r="Z27" s="16"/>
      <c r="AA27" s="16"/>
      <c r="AB27" s="16"/>
      <c r="AC27" s="16"/>
      <c r="AD27" s="16"/>
      <c r="AE27" s="16"/>
      <c r="AF27" s="16"/>
      <c r="AG27" s="16"/>
      <c r="AH27" s="16"/>
      <c r="AI27" s="16"/>
      <c r="AJ27" s="16"/>
      <c r="AK27" s="16"/>
      <c r="AL27" s="16"/>
      <c r="AM27" s="16"/>
      <c r="AN27" s="16"/>
      <c r="AO27" s="16"/>
      <c r="AP27" s="16"/>
      <c r="AQ27" s="16"/>
      <c r="AR27" s="16"/>
      <c r="AS27" s="16"/>
      <c r="AT27" s="16"/>
      <c r="AU27" s="16"/>
      <c r="AV27" s="16"/>
      <c r="AW27" s="16"/>
      <c r="AX27" s="16"/>
      <c r="AY27" s="16"/>
      <c r="AZ27" s="16"/>
      <c r="BA27" s="16"/>
      <c r="BB27" s="16"/>
      <c r="BC27" s="16"/>
      <c r="BD27" s="16"/>
      <c r="BE27" s="16"/>
      <c r="BF27" s="16"/>
      <c r="BG27" s="16"/>
      <c r="BH27" s="16"/>
      <c r="BI27" s="16"/>
      <c r="BJ27" s="16"/>
      <c r="BK27" s="16"/>
      <c r="BL27" s="16"/>
      <c r="BM27" s="16"/>
      <c r="BN27" s="16"/>
      <c r="BO27" s="16"/>
      <c r="BP27" s="16"/>
      <c r="BQ27" s="16"/>
      <c r="BR27" s="16"/>
      <c r="BS27" s="16"/>
    </row>
    <row r="28" spans="1:71" ht="13.5" customHeight="1">
      <c r="A28" s="16"/>
      <c r="B28" s="16"/>
      <c r="C28" s="16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6"/>
      <c r="Q28" s="16"/>
      <c r="R28" s="16"/>
      <c r="S28" s="16"/>
      <c r="T28" s="16"/>
      <c r="U28" s="16"/>
      <c r="V28" s="16"/>
      <c r="W28" s="16"/>
      <c r="X28" s="16"/>
      <c r="Y28" s="16"/>
      <c r="Z28" s="16"/>
      <c r="AA28" s="16"/>
      <c r="AB28" s="16"/>
      <c r="AC28" s="16"/>
      <c r="AD28" s="16"/>
      <c r="AE28" s="16"/>
      <c r="AF28" s="16"/>
      <c r="AG28" s="16"/>
      <c r="AH28" s="16"/>
      <c r="AI28" s="16"/>
      <c r="AJ28" s="16"/>
      <c r="AK28" s="16"/>
      <c r="AL28" s="16"/>
      <c r="AM28" s="16"/>
      <c r="AN28" s="16"/>
      <c r="AO28" s="16"/>
      <c r="AP28" s="16"/>
      <c r="AQ28" s="16"/>
      <c r="AR28" s="16"/>
      <c r="AS28" s="16"/>
      <c r="AT28" s="16"/>
      <c r="AU28" s="16"/>
      <c r="AV28" s="16"/>
      <c r="AW28" s="16"/>
      <c r="AX28" s="16"/>
      <c r="AY28" s="16"/>
      <c r="AZ28" s="16"/>
      <c r="BA28" s="16"/>
      <c r="BB28" s="16"/>
      <c r="BC28" s="16"/>
      <c r="BD28" s="16"/>
      <c r="BE28" s="16"/>
      <c r="BF28" s="16"/>
      <c r="BG28" s="16"/>
      <c r="BH28" s="16"/>
      <c r="BI28" s="16"/>
      <c r="BJ28" s="16"/>
      <c r="BK28" s="16"/>
      <c r="BL28" s="16"/>
      <c r="BM28" s="16"/>
      <c r="BN28" s="16"/>
      <c r="BO28" s="16"/>
      <c r="BP28" s="16"/>
      <c r="BQ28" s="16"/>
      <c r="BR28" s="16"/>
      <c r="BS28" s="16"/>
    </row>
    <row r="29" spans="1:71" ht="13.5" customHeight="1">
      <c r="A29" s="16"/>
      <c r="B29" s="16"/>
      <c r="C29" s="16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6"/>
      <c r="P29" s="16"/>
      <c r="Q29" s="16"/>
      <c r="R29" s="16"/>
      <c r="S29" s="16"/>
      <c r="T29" s="16"/>
      <c r="U29" s="16"/>
      <c r="V29" s="16"/>
      <c r="W29" s="16"/>
      <c r="X29" s="16"/>
      <c r="Y29" s="16"/>
      <c r="Z29" s="16"/>
      <c r="AA29" s="16"/>
      <c r="AB29" s="16"/>
      <c r="AC29" s="16"/>
      <c r="AD29" s="16"/>
      <c r="AE29" s="16"/>
      <c r="AF29" s="16"/>
      <c r="AG29" s="16"/>
      <c r="AH29" s="16"/>
      <c r="AI29" s="16"/>
      <c r="AJ29" s="16"/>
      <c r="AK29" s="16"/>
      <c r="AL29" s="16"/>
      <c r="AM29" s="16"/>
      <c r="AN29" s="16"/>
      <c r="AO29" s="16"/>
      <c r="AP29" s="16"/>
      <c r="AQ29" s="16"/>
      <c r="AR29" s="16"/>
      <c r="AS29" s="16"/>
      <c r="AT29" s="16"/>
      <c r="AU29" s="16"/>
      <c r="AV29" s="16"/>
      <c r="AW29" s="16"/>
      <c r="AX29" s="16"/>
      <c r="AY29" s="16"/>
      <c r="AZ29" s="16"/>
      <c r="BA29" s="16"/>
      <c r="BB29" s="16"/>
      <c r="BC29" s="16"/>
      <c r="BD29" s="16"/>
      <c r="BE29" s="16"/>
      <c r="BF29" s="16"/>
      <c r="BG29" s="16"/>
      <c r="BH29" s="16"/>
      <c r="BI29" s="16"/>
      <c r="BJ29" s="16"/>
      <c r="BK29" s="16"/>
      <c r="BL29" s="16"/>
      <c r="BM29" s="16"/>
      <c r="BN29" s="16"/>
      <c r="BO29" s="16"/>
      <c r="BP29" s="16"/>
      <c r="BQ29" s="16"/>
      <c r="BR29" s="16"/>
      <c r="BS29" s="16"/>
    </row>
    <row r="30" spans="1:71" ht="13.5" customHeight="1">
      <c r="A30" s="16"/>
      <c r="B30" s="16"/>
      <c r="C30" s="16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6"/>
      <c r="P30" s="16"/>
      <c r="Q30" s="16"/>
      <c r="R30" s="16"/>
      <c r="S30" s="16"/>
      <c r="T30" s="16"/>
      <c r="U30" s="16"/>
      <c r="V30" s="16"/>
      <c r="W30" s="16"/>
      <c r="X30" s="16"/>
      <c r="Y30" s="16"/>
      <c r="Z30" s="16"/>
      <c r="AA30" s="16"/>
      <c r="AB30" s="16"/>
      <c r="AC30" s="16"/>
      <c r="AD30" s="16"/>
      <c r="AE30" s="16"/>
      <c r="AF30" s="16"/>
      <c r="AG30" s="16"/>
      <c r="AH30" s="16"/>
      <c r="AI30" s="16"/>
      <c r="AJ30" s="16"/>
      <c r="AK30" s="16"/>
      <c r="AL30" s="16"/>
      <c r="AM30" s="16"/>
      <c r="AN30" s="16"/>
      <c r="AO30" s="16"/>
      <c r="AP30" s="16"/>
      <c r="AQ30" s="16"/>
      <c r="AR30" s="16"/>
      <c r="AS30" s="16"/>
      <c r="AT30" s="16"/>
      <c r="AU30" s="16"/>
      <c r="AV30" s="16"/>
      <c r="AW30" s="16"/>
      <c r="AX30" s="16"/>
      <c r="AY30" s="16"/>
      <c r="AZ30" s="16"/>
      <c r="BA30" s="16"/>
      <c r="BB30" s="16"/>
      <c r="BC30" s="16"/>
      <c r="BD30" s="16"/>
      <c r="BE30" s="16"/>
      <c r="BF30" s="16"/>
      <c r="BG30" s="16"/>
      <c r="BH30" s="16"/>
      <c r="BI30" s="16"/>
      <c r="BJ30" s="16"/>
      <c r="BK30" s="16"/>
      <c r="BL30" s="16"/>
      <c r="BM30" s="16"/>
      <c r="BN30" s="16"/>
      <c r="BO30" s="16"/>
      <c r="BP30" s="16"/>
      <c r="BQ30" s="16"/>
      <c r="BR30" s="16"/>
      <c r="BS30" s="16"/>
    </row>
    <row r="31" spans="1:71" ht="13.5" customHeight="1">
      <c r="A31" s="16"/>
      <c r="B31" s="16"/>
      <c r="C31" s="16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6"/>
      <c r="P31" s="16"/>
      <c r="Q31" s="16"/>
      <c r="R31" s="16"/>
      <c r="S31" s="16"/>
      <c r="T31" s="16"/>
      <c r="U31" s="16"/>
      <c r="V31" s="16"/>
      <c r="W31" s="16"/>
      <c r="X31" s="16"/>
      <c r="Y31" s="16"/>
      <c r="Z31" s="16"/>
      <c r="AA31" s="16"/>
      <c r="AB31" s="16"/>
      <c r="AC31" s="16"/>
      <c r="AD31" s="16"/>
      <c r="AE31" s="16"/>
      <c r="AF31" s="16"/>
      <c r="AG31" s="16"/>
      <c r="AH31" s="16"/>
      <c r="AI31" s="16"/>
      <c r="AJ31" s="16"/>
      <c r="AK31" s="16"/>
      <c r="AL31" s="16"/>
      <c r="AM31" s="16"/>
      <c r="AN31" s="16"/>
      <c r="AO31" s="16"/>
      <c r="AP31" s="16"/>
      <c r="AQ31" s="16"/>
      <c r="AR31" s="16"/>
      <c r="AS31" s="16"/>
      <c r="AT31" s="16"/>
      <c r="AU31" s="16"/>
      <c r="AV31" s="16"/>
      <c r="AW31" s="16"/>
      <c r="AX31" s="16"/>
      <c r="AY31" s="16"/>
      <c r="AZ31" s="16"/>
      <c r="BA31" s="16"/>
      <c r="BB31" s="16"/>
      <c r="BC31" s="16"/>
      <c r="BD31" s="16"/>
      <c r="BE31" s="16"/>
      <c r="BF31" s="16"/>
      <c r="BG31" s="16"/>
      <c r="BH31" s="16"/>
      <c r="BI31" s="16"/>
      <c r="BJ31" s="16"/>
      <c r="BK31" s="16"/>
      <c r="BL31" s="16"/>
      <c r="BM31" s="16"/>
      <c r="BN31" s="16"/>
      <c r="BO31" s="16"/>
      <c r="BP31" s="16"/>
      <c r="BQ31" s="16"/>
      <c r="BR31" s="16"/>
      <c r="BS31" s="16"/>
    </row>
    <row r="32" spans="1:71" ht="13.5" customHeight="1">
      <c r="A32" s="16"/>
      <c r="B32" s="16"/>
      <c r="C32" s="16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6"/>
      <c r="Q32" s="16"/>
      <c r="R32" s="16"/>
      <c r="S32" s="16"/>
      <c r="T32" s="16"/>
      <c r="U32" s="16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  <c r="AX32" s="16"/>
      <c r="AY32" s="16"/>
      <c r="AZ32" s="16"/>
      <c r="BA32" s="16"/>
      <c r="BB32" s="16"/>
      <c r="BC32" s="16"/>
      <c r="BD32" s="16"/>
      <c r="BE32" s="16"/>
      <c r="BF32" s="16"/>
      <c r="BG32" s="16"/>
      <c r="BH32" s="16"/>
      <c r="BI32" s="16"/>
      <c r="BJ32" s="16"/>
      <c r="BK32" s="16"/>
      <c r="BL32" s="16"/>
      <c r="BM32" s="16"/>
      <c r="BN32" s="16"/>
      <c r="BO32" s="16"/>
      <c r="BP32" s="16"/>
      <c r="BQ32" s="16"/>
      <c r="BR32" s="16"/>
      <c r="BS32" s="16"/>
    </row>
    <row r="33" spans="1:76" ht="7.5" customHeight="1">
      <c r="A33" s="16"/>
      <c r="B33" s="16"/>
      <c r="C33" s="16"/>
      <c r="D33" s="16"/>
      <c r="E33" s="16"/>
      <c r="F33" s="16"/>
      <c r="G33" s="16"/>
      <c r="H33" s="16"/>
      <c r="I33" s="16"/>
      <c r="J33" s="16"/>
      <c r="K33" s="16"/>
      <c r="L33" s="16"/>
      <c r="M33" s="16"/>
      <c r="N33" s="16"/>
      <c r="O33" s="16"/>
      <c r="P33" s="16"/>
      <c r="Q33" s="16"/>
      <c r="R33" s="16"/>
      <c r="S33" s="16"/>
      <c r="T33" s="16"/>
      <c r="U33" s="16"/>
      <c r="V33" s="16"/>
      <c r="W33" s="16"/>
      <c r="X33" s="16"/>
      <c r="Y33" s="16"/>
      <c r="Z33" s="16"/>
      <c r="AA33" s="16"/>
      <c r="AB33" s="16"/>
      <c r="AC33" s="16"/>
      <c r="AD33" s="16"/>
      <c r="AE33" s="16"/>
      <c r="AF33" s="16"/>
      <c r="AG33" s="16"/>
      <c r="AH33" s="16"/>
      <c r="AI33" s="16"/>
      <c r="AJ33" s="16"/>
      <c r="AK33" s="16"/>
      <c r="AL33" s="16"/>
      <c r="AM33" s="16"/>
      <c r="AN33" s="16"/>
      <c r="AO33" s="16"/>
      <c r="AP33" s="16"/>
      <c r="AQ33" s="16"/>
      <c r="AR33" s="16"/>
      <c r="AS33" s="16"/>
      <c r="AT33" s="16"/>
      <c r="AU33" s="16"/>
      <c r="AV33" s="16"/>
      <c r="AW33" s="16"/>
      <c r="AX33" s="16"/>
      <c r="AY33" s="16"/>
      <c r="AZ33" s="16"/>
      <c r="BA33" s="16"/>
      <c r="BB33" s="16"/>
      <c r="BC33" s="16"/>
      <c r="BD33" s="16"/>
      <c r="BE33" s="16"/>
      <c r="BF33" s="16"/>
      <c r="BG33" s="16"/>
      <c r="BH33" s="16"/>
      <c r="BI33" s="16"/>
      <c r="BJ33" s="16"/>
      <c r="BK33" s="16"/>
      <c r="BL33" s="16"/>
      <c r="BM33" s="16"/>
      <c r="BN33" s="16"/>
      <c r="BO33" s="16"/>
      <c r="BP33" s="16"/>
      <c r="BQ33" s="16"/>
      <c r="BR33" s="16"/>
      <c r="BS33" s="16"/>
    </row>
    <row r="34" spans="1:76" ht="23.25" customHeight="1">
      <c r="A34" s="17" t="s">
        <v>351</v>
      </c>
      <c r="B34" s="17"/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  <c r="Z34" s="17"/>
      <c r="AA34" s="17"/>
      <c r="AB34" s="17"/>
      <c r="AC34" s="17"/>
      <c r="AD34" s="17"/>
      <c r="AE34" s="17"/>
      <c r="AF34" s="17"/>
      <c r="AG34" s="17"/>
      <c r="AH34" s="17"/>
      <c r="AI34" s="17"/>
      <c r="AJ34" s="17"/>
      <c r="AK34" s="17"/>
      <c r="AL34" s="17"/>
      <c r="AM34" s="17"/>
      <c r="AN34" s="17"/>
      <c r="AO34" s="17"/>
      <c r="AP34" s="17"/>
      <c r="AQ34" s="17"/>
      <c r="AR34" s="17"/>
      <c r="AS34" s="17"/>
      <c r="AT34" s="17"/>
      <c r="AU34" s="17"/>
      <c r="AV34" s="17"/>
      <c r="AW34" s="17"/>
      <c r="AX34" s="17"/>
      <c r="AY34" s="17"/>
      <c r="AZ34" s="17"/>
      <c r="BA34" s="17"/>
      <c r="BB34" s="17"/>
      <c r="BC34" s="17"/>
      <c r="BD34" s="17"/>
      <c r="BE34" s="17"/>
      <c r="BF34" s="17"/>
      <c r="BG34" s="17"/>
      <c r="BH34" s="17"/>
      <c r="BI34" s="17"/>
      <c r="BJ34" s="17"/>
      <c r="BK34" s="17"/>
      <c r="BL34" s="17"/>
      <c r="BM34" s="17"/>
      <c r="BN34" s="17"/>
      <c r="BO34" s="17"/>
      <c r="BP34" s="17"/>
      <c r="BQ34" s="46"/>
      <c r="BR34" s="46"/>
      <c r="BS34" s="46"/>
      <c r="BT34" s="46"/>
      <c r="BU34" s="46"/>
      <c r="BV34" s="46"/>
      <c r="BW34" s="46"/>
      <c r="BX34" s="46"/>
    </row>
    <row r="35" spans="1:76" ht="7.5" customHeight="1">
      <c r="A35" s="16"/>
      <c r="B35" s="16"/>
      <c r="C35" s="16"/>
      <c r="D35" s="16"/>
      <c r="E35" s="16"/>
      <c r="F35" s="16"/>
      <c r="G35" s="16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6"/>
      <c r="U35" s="16"/>
      <c r="V35" s="16"/>
      <c r="W35" s="16"/>
      <c r="X35" s="16"/>
      <c r="Y35" s="16"/>
      <c r="Z35" s="16"/>
      <c r="AA35" s="16"/>
      <c r="AB35" s="16"/>
      <c r="AC35" s="16"/>
      <c r="AD35" s="16"/>
      <c r="AE35" s="16"/>
      <c r="AF35" s="16"/>
      <c r="AG35" s="16"/>
      <c r="AH35" s="16"/>
      <c r="AI35" s="16"/>
      <c r="AJ35" s="16"/>
      <c r="AK35" s="16"/>
      <c r="AL35" s="16"/>
      <c r="AM35" s="16"/>
      <c r="AN35" s="16"/>
      <c r="AO35" s="16"/>
      <c r="AP35" s="16"/>
      <c r="AQ35" s="16"/>
      <c r="AR35" s="16"/>
      <c r="AS35" s="16"/>
      <c r="AT35" s="16"/>
      <c r="AU35" s="16"/>
      <c r="AV35" s="16"/>
      <c r="AW35" s="16"/>
      <c r="AX35" s="16"/>
      <c r="AY35" s="16"/>
      <c r="AZ35" s="16"/>
      <c r="BA35" s="16"/>
      <c r="BB35" s="16"/>
      <c r="BC35" s="16"/>
      <c r="BD35" s="16"/>
      <c r="BE35" s="16"/>
      <c r="BF35" s="16"/>
      <c r="BG35" s="16"/>
      <c r="BH35" s="16"/>
      <c r="BI35" s="16"/>
      <c r="BJ35" s="16"/>
      <c r="BK35" s="16"/>
      <c r="BL35" s="16"/>
      <c r="BM35" s="16"/>
      <c r="BN35" s="16"/>
      <c r="BO35" s="16"/>
      <c r="BP35" s="16"/>
      <c r="BQ35" s="16"/>
    </row>
    <row r="36" spans="1:76" ht="7.5" customHeight="1">
      <c r="A36" s="16"/>
      <c r="B36" s="16"/>
      <c r="C36" s="16"/>
      <c r="D36" s="16"/>
      <c r="E36" s="16"/>
      <c r="F36" s="16"/>
      <c r="G36" s="16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/>
      <c r="U36" s="16"/>
      <c r="V36" s="16"/>
      <c r="W36" s="16"/>
      <c r="X36" s="16"/>
      <c r="Y36" s="16"/>
      <c r="Z36" s="16"/>
      <c r="AA36" s="16"/>
      <c r="AB36" s="16"/>
      <c r="AC36" s="16"/>
      <c r="AD36" s="16"/>
      <c r="AE36" s="16"/>
      <c r="AF36" s="16"/>
      <c r="AG36" s="16"/>
      <c r="AH36" s="16"/>
      <c r="AI36" s="16"/>
      <c r="AJ36" s="16"/>
      <c r="AK36" s="16"/>
      <c r="AL36" s="16"/>
      <c r="AM36" s="16"/>
      <c r="AN36" s="16"/>
      <c r="AO36" s="16"/>
      <c r="AP36" s="16"/>
      <c r="AQ36" s="16"/>
      <c r="AR36" s="16"/>
      <c r="AS36" s="16"/>
      <c r="AT36" s="16"/>
      <c r="AU36" s="16"/>
      <c r="AV36" s="16"/>
      <c r="AW36" s="16"/>
      <c r="AX36" s="16"/>
      <c r="AY36" s="16"/>
      <c r="AZ36" s="16"/>
      <c r="BA36" s="16"/>
      <c r="BB36" s="16"/>
      <c r="BC36" s="16"/>
      <c r="BD36" s="16"/>
      <c r="BE36" s="16"/>
      <c r="BF36" s="16"/>
      <c r="BG36" s="16"/>
      <c r="BH36" s="16"/>
      <c r="BI36" s="16"/>
      <c r="BJ36" s="16"/>
      <c r="BK36" s="16"/>
      <c r="BL36" s="16"/>
      <c r="BM36" s="16"/>
      <c r="BN36" s="16"/>
      <c r="BO36" s="16"/>
      <c r="BP36" s="16"/>
      <c r="BQ36" s="16"/>
    </row>
    <row r="37" spans="1:76" ht="12.75" customHeight="1">
      <c r="A37" s="16" t="s">
        <v>429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  <c r="L37" s="16"/>
      <c r="M37" s="16"/>
      <c r="N37" s="16"/>
      <c r="O37" s="16"/>
      <c r="P37" s="16"/>
      <c r="Q37" s="16"/>
      <c r="R37" s="16"/>
      <c r="S37" s="16"/>
      <c r="T37" s="16"/>
      <c r="U37" s="16"/>
      <c r="V37" s="16"/>
      <c r="W37" s="16"/>
      <c r="X37" s="16"/>
      <c r="Y37" s="16"/>
      <c r="Z37" s="16"/>
      <c r="AA37" s="16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</row>
    <row r="38" spans="1:76" ht="7.5" customHeight="1">
      <c r="A38" s="16"/>
      <c r="B38" s="16"/>
      <c r="C38" s="16"/>
      <c r="D38" s="16"/>
      <c r="E38" s="16"/>
      <c r="F38" s="16"/>
      <c r="G38" s="16"/>
      <c r="H38" s="16"/>
      <c r="I38" s="16"/>
      <c r="J38" s="16"/>
      <c r="K38" s="16"/>
      <c r="L38" s="16"/>
      <c r="M38" s="16"/>
      <c r="N38" s="16"/>
      <c r="O38" s="16"/>
      <c r="P38" s="16"/>
      <c r="Q38" s="16"/>
      <c r="R38" s="16"/>
      <c r="S38" s="16"/>
      <c r="T38" s="16"/>
      <c r="U38" s="16"/>
      <c r="V38" s="16"/>
      <c r="W38" s="16"/>
      <c r="X38" s="16"/>
      <c r="Y38" s="16"/>
      <c r="Z38" s="16"/>
      <c r="AA38" s="16"/>
      <c r="AB38" s="16"/>
      <c r="AC38" s="16"/>
      <c r="AD38" s="16"/>
      <c r="AE38" s="16"/>
      <c r="AF38" s="16"/>
      <c r="AG38" s="16"/>
      <c r="AH38" s="16"/>
      <c r="AI38" s="16"/>
      <c r="AJ38" s="16"/>
      <c r="AK38" s="16"/>
      <c r="AL38" s="16"/>
      <c r="AM38" s="16"/>
      <c r="AN38" s="16"/>
      <c r="AO38" s="16"/>
      <c r="AP38" s="16"/>
      <c r="AQ38" s="16"/>
      <c r="AR38" s="16"/>
      <c r="AS38" s="16"/>
      <c r="AT38" s="16"/>
      <c r="AU38" s="16"/>
      <c r="AV38" s="16"/>
      <c r="AW38" s="16"/>
      <c r="AX38" s="16"/>
      <c r="AY38" s="16"/>
      <c r="AZ38" s="16"/>
      <c r="BA38" s="16"/>
      <c r="BB38" s="16"/>
      <c r="BC38" s="16"/>
      <c r="BD38" s="16"/>
      <c r="BE38" s="16"/>
      <c r="BF38" s="16"/>
      <c r="BG38" s="16"/>
      <c r="BH38" s="16"/>
      <c r="BI38" s="16"/>
      <c r="BJ38" s="16"/>
      <c r="BK38" s="16"/>
      <c r="BL38" s="16"/>
      <c r="BM38" s="16"/>
      <c r="BN38" s="16"/>
      <c r="BO38" s="16"/>
      <c r="BP38" s="16"/>
      <c r="BQ38" s="16"/>
    </row>
    <row r="39" spans="1:76" ht="7.5" customHeight="1">
      <c r="A39" s="16"/>
      <c r="B39" s="16"/>
      <c r="C39" s="16"/>
      <c r="D39" s="16"/>
      <c r="E39" s="16"/>
      <c r="F39" s="16"/>
      <c r="G39" s="16"/>
      <c r="H39" s="16"/>
      <c r="I39" s="16"/>
      <c r="J39" s="16"/>
      <c r="K39" s="16"/>
      <c r="L39" s="16"/>
      <c r="M39" s="16"/>
      <c r="N39" s="16"/>
      <c r="O39" s="16"/>
      <c r="P39" s="16"/>
      <c r="Q39" s="16"/>
      <c r="R39" s="16"/>
      <c r="S39" s="16"/>
      <c r="T39" s="16"/>
      <c r="U39" s="18" t="s">
        <v>466</v>
      </c>
      <c r="V39" s="18"/>
      <c r="W39" s="18"/>
      <c r="X39" s="18"/>
      <c r="Y39" s="18"/>
      <c r="Z39" s="18"/>
      <c r="AA39" s="18"/>
      <c r="AB39" s="18"/>
      <c r="AC39" s="18"/>
      <c r="AD39" s="19"/>
      <c r="AE39" s="19"/>
      <c r="AF39" s="28">
        <v>6242</v>
      </c>
      <c r="AG39" s="30"/>
      <c r="AH39" s="30"/>
      <c r="AI39" s="30"/>
      <c r="AJ39" s="32"/>
      <c r="AK39" s="19"/>
      <c r="AL39" s="19"/>
      <c r="AM39" s="19"/>
      <c r="AN39" s="19"/>
      <c r="AO39" s="19"/>
      <c r="AP39" s="19"/>
      <c r="AQ39" s="19"/>
      <c r="AR39" s="19"/>
      <c r="AS39" s="19"/>
      <c r="AT39" s="19"/>
      <c r="AU39" s="19"/>
      <c r="AV39" s="19"/>
      <c r="AW39" s="19"/>
      <c r="AX39" s="16"/>
      <c r="AY39" s="16"/>
      <c r="AZ39" s="16"/>
      <c r="BA39" s="16"/>
      <c r="BB39" s="16"/>
      <c r="BC39" s="16"/>
      <c r="BD39" s="16"/>
      <c r="BE39" s="16"/>
      <c r="BF39" s="16"/>
      <c r="BG39" s="16"/>
      <c r="BH39" s="16"/>
      <c r="BI39" s="16"/>
      <c r="BJ39" s="16"/>
      <c r="BK39" s="16"/>
      <c r="BL39" s="16"/>
      <c r="BM39" s="16"/>
      <c r="BN39" s="16"/>
      <c r="BO39" s="16"/>
      <c r="BP39" s="16"/>
      <c r="BQ39" s="16"/>
    </row>
    <row r="40" spans="1:76" ht="7.5" customHeight="1">
      <c r="A40" s="16"/>
      <c r="B40" s="16"/>
      <c r="C40" s="16"/>
      <c r="D40" s="16"/>
      <c r="E40" s="16"/>
      <c r="F40" s="16"/>
      <c r="G40" s="16"/>
      <c r="H40" s="16"/>
      <c r="I40" s="16"/>
      <c r="J40" s="16"/>
      <c r="K40" s="16"/>
      <c r="L40" s="16"/>
      <c r="M40" s="16"/>
      <c r="N40" s="16"/>
      <c r="O40" s="16"/>
      <c r="P40" s="16"/>
      <c r="Q40" s="16"/>
      <c r="R40" s="16"/>
      <c r="S40" s="16"/>
      <c r="T40" s="16"/>
      <c r="U40" s="18"/>
      <c r="V40" s="18"/>
      <c r="W40" s="18"/>
      <c r="X40" s="18"/>
      <c r="Y40" s="18"/>
      <c r="Z40" s="18"/>
      <c r="AA40" s="18"/>
      <c r="AB40" s="18"/>
      <c r="AC40" s="18"/>
      <c r="AD40" s="19"/>
      <c r="AE40" s="19"/>
      <c r="AF40" s="29"/>
      <c r="AG40" s="31"/>
      <c r="AH40" s="31"/>
      <c r="AI40" s="31"/>
      <c r="AJ40" s="33"/>
      <c r="AK40" s="19"/>
      <c r="AL40" s="19"/>
      <c r="AM40" s="19"/>
      <c r="AN40" s="19"/>
      <c r="AO40" s="19"/>
      <c r="AP40" s="19"/>
      <c r="AQ40" s="19"/>
      <c r="AR40" s="19"/>
      <c r="AS40" s="19"/>
      <c r="AT40" s="19"/>
      <c r="AU40" s="19"/>
      <c r="AV40" s="19"/>
      <c r="AW40" s="19"/>
      <c r="AX40" s="16"/>
      <c r="AY40" s="16"/>
      <c r="AZ40" s="16"/>
      <c r="BA40" s="16"/>
      <c r="BB40" s="16"/>
      <c r="BC40" s="16"/>
      <c r="BD40" s="16"/>
      <c r="BE40" s="16"/>
      <c r="BF40" s="16"/>
      <c r="BG40" s="16"/>
      <c r="BH40" s="16"/>
      <c r="BI40" s="16"/>
      <c r="BJ40" s="16"/>
      <c r="BK40" s="16"/>
      <c r="BL40" s="16"/>
      <c r="BM40" s="16"/>
      <c r="BN40" s="16"/>
      <c r="BO40" s="16"/>
      <c r="BP40" s="16"/>
      <c r="BQ40" s="16"/>
    </row>
    <row r="41" spans="1:76" ht="7.5" customHeight="1">
      <c r="A41" s="16"/>
      <c r="B41" s="16"/>
      <c r="C41" s="16"/>
      <c r="D41" s="16"/>
      <c r="E41" s="16"/>
      <c r="F41" s="16"/>
      <c r="G41" s="16"/>
      <c r="H41" s="16"/>
      <c r="I41" s="16"/>
      <c r="J41" s="16"/>
      <c r="K41" s="16"/>
      <c r="L41" s="16"/>
      <c r="M41" s="16"/>
      <c r="N41" s="16"/>
      <c r="O41" s="16"/>
      <c r="P41" s="16"/>
      <c r="Q41" s="16"/>
      <c r="R41" s="16"/>
      <c r="S41" s="16"/>
      <c r="T41" s="16"/>
      <c r="U41" s="16"/>
      <c r="V41" s="16"/>
      <c r="W41" s="16"/>
      <c r="X41" s="16"/>
      <c r="Y41" s="16"/>
      <c r="Z41" s="16"/>
      <c r="AA41" s="27"/>
      <c r="AB41" s="27"/>
      <c r="AC41" s="27"/>
      <c r="AD41" s="27"/>
      <c r="AE41" s="27"/>
      <c r="AF41" s="16"/>
      <c r="AG41" s="16"/>
      <c r="AH41" s="16"/>
      <c r="AI41" s="16"/>
      <c r="AJ41" s="16"/>
      <c r="AK41" s="16"/>
      <c r="AL41" s="16"/>
      <c r="AM41" s="16"/>
      <c r="AN41" s="16"/>
      <c r="AO41" s="16"/>
      <c r="AP41" s="16"/>
      <c r="AQ41" s="16"/>
      <c r="AR41" s="16"/>
      <c r="AS41" s="16"/>
      <c r="AT41" s="16"/>
      <c r="AU41" s="16"/>
      <c r="AV41" s="19"/>
      <c r="AW41" s="19"/>
      <c r="AX41" s="16"/>
      <c r="AY41" s="16"/>
      <c r="AZ41" s="16"/>
      <c r="BA41" s="16"/>
      <c r="BB41" s="16"/>
      <c r="BC41" s="16"/>
      <c r="BD41" s="16"/>
      <c r="BE41" s="16"/>
      <c r="BF41" s="16"/>
      <c r="BG41" s="16"/>
      <c r="BH41" s="16"/>
      <c r="BI41" s="16"/>
      <c r="BJ41" s="16"/>
      <c r="BK41" s="16"/>
      <c r="BL41" s="16"/>
      <c r="BM41" s="16"/>
      <c r="BN41" s="16"/>
      <c r="BO41" s="16"/>
      <c r="BP41" s="16"/>
      <c r="BQ41" s="16"/>
    </row>
    <row r="42" spans="1:76" ht="7.5" customHeight="1">
      <c r="A42" s="16"/>
      <c r="B42" s="16"/>
      <c r="C42" s="16"/>
      <c r="D42" s="16"/>
      <c r="E42" s="16"/>
      <c r="F42" s="16"/>
      <c r="G42" s="16"/>
      <c r="H42" s="16"/>
      <c r="I42" s="16"/>
      <c r="J42" s="16"/>
      <c r="K42" s="16"/>
      <c r="L42" s="16"/>
      <c r="M42" s="16"/>
      <c r="N42" s="16"/>
      <c r="O42" s="16"/>
      <c r="P42" s="16"/>
      <c r="Q42" s="16"/>
      <c r="R42" s="16"/>
      <c r="S42" s="16"/>
      <c r="T42" s="16"/>
      <c r="U42" s="16"/>
      <c r="V42" s="16"/>
      <c r="W42" s="16"/>
      <c r="X42" s="16"/>
      <c r="Y42" s="16"/>
      <c r="Z42" s="16"/>
      <c r="AA42" s="16"/>
      <c r="AB42" s="16"/>
      <c r="AC42" s="16"/>
      <c r="AD42" s="16"/>
      <c r="AE42" s="27"/>
      <c r="AF42" s="16"/>
      <c r="AG42" s="16"/>
      <c r="AH42" s="16"/>
      <c r="AI42" s="16"/>
      <c r="AJ42" s="16"/>
      <c r="AK42" s="16"/>
      <c r="AL42" s="16"/>
      <c r="AM42" s="16"/>
      <c r="AN42" s="16"/>
      <c r="AO42" s="16"/>
      <c r="AP42" s="16"/>
      <c r="AQ42" s="16"/>
      <c r="AR42" s="16"/>
      <c r="AS42" s="16"/>
      <c r="AT42" s="16"/>
      <c r="AU42" s="16"/>
      <c r="AV42" s="19"/>
      <c r="AW42" s="19"/>
      <c r="AX42" s="16"/>
      <c r="AY42" s="16"/>
      <c r="AZ42" s="16"/>
      <c r="BA42" s="16"/>
      <c r="BB42" s="16"/>
      <c r="BC42" s="16"/>
      <c r="BD42" s="16"/>
      <c r="BE42" s="16"/>
      <c r="BF42" s="16"/>
      <c r="BG42" s="16"/>
      <c r="BH42" s="16"/>
      <c r="BI42" s="16"/>
      <c r="BJ42" s="16"/>
      <c r="BK42" s="16"/>
      <c r="BL42" s="16"/>
      <c r="BM42" s="16"/>
      <c r="BN42" s="16"/>
      <c r="BO42" s="16"/>
      <c r="BP42" s="16"/>
      <c r="BQ42" s="16"/>
    </row>
    <row r="43" spans="1:76" ht="7.5" customHeight="1">
      <c r="A43" s="16"/>
      <c r="B43" s="16"/>
      <c r="C43" s="16"/>
      <c r="D43" s="16"/>
      <c r="E43" s="16"/>
      <c r="F43" s="16"/>
      <c r="G43" s="16"/>
      <c r="H43" s="16"/>
      <c r="I43" s="16"/>
      <c r="J43" s="16"/>
      <c r="K43" s="16"/>
      <c r="L43" s="16"/>
      <c r="M43" s="16"/>
      <c r="N43" s="16"/>
      <c r="O43" s="16"/>
      <c r="P43" s="16"/>
      <c r="Q43" s="16"/>
      <c r="R43" s="16"/>
      <c r="S43" s="16"/>
      <c r="T43" s="16"/>
      <c r="U43" s="16"/>
      <c r="V43" s="16"/>
      <c r="W43" s="16"/>
      <c r="X43" s="16"/>
      <c r="Y43" s="16"/>
      <c r="Z43" s="16"/>
      <c r="AA43" s="16"/>
      <c r="AB43" s="16"/>
      <c r="AC43" s="16"/>
      <c r="AD43" s="16"/>
      <c r="AE43" s="16"/>
      <c r="AF43" s="16"/>
      <c r="AG43" s="16"/>
      <c r="AH43" s="16"/>
      <c r="AI43" s="16"/>
      <c r="AJ43" s="16"/>
      <c r="AK43" s="16"/>
      <c r="AL43" s="16"/>
      <c r="AM43" s="16"/>
      <c r="AN43" s="16"/>
      <c r="AO43" s="16"/>
      <c r="AP43" s="16"/>
      <c r="AQ43" s="16"/>
      <c r="AR43" s="16"/>
      <c r="AS43" s="16"/>
      <c r="AT43" s="16"/>
      <c r="AU43" s="16"/>
      <c r="AV43" s="19"/>
      <c r="AW43" s="19"/>
      <c r="AX43" s="16"/>
      <c r="AY43" s="16"/>
      <c r="AZ43" s="16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  <c r="BM43" s="16"/>
      <c r="BN43" s="16"/>
      <c r="BO43" s="16"/>
      <c r="BP43" s="16"/>
      <c r="BQ43" s="16"/>
    </row>
    <row r="44" spans="1:76" ht="7.5" customHeight="1">
      <c r="A44" s="18" t="s">
        <v>198</v>
      </c>
      <c r="B44" s="18"/>
      <c r="C44" s="18"/>
      <c r="D44" s="18"/>
      <c r="E44" s="18"/>
      <c r="F44" s="18"/>
      <c r="G44" s="19"/>
      <c r="H44" s="19"/>
      <c r="I44" s="21">
        <v>35075</v>
      </c>
      <c r="J44" s="23"/>
      <c r="K44" s="23"/>
      <c r="L44" s="23"/>
      <c r="M44" s="23"/>
      <c r="N44" s="25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6"/>
      <c r="AQ44" s="16"/>
      <c r="AR44" s="16"/>
      <c r="AS44" s="16"/>
      <c r="AT44" s="16"/>
      <c r="AU44" s="16"/>
      <c r="AV44" s="19"/>
      <c r="AW44" s="19"/>
      <c r="AX44" s="16"/>
      <c r="AY44" s="16"/>
      <c r="AZ44" s="16"/>
      <c r="BA44" s="16"/>
      <c r="BB44" s="16"/>
      <c r="BC44" s="16"/>
      <c r="BD44" s="16"/>
      <c r="BE44" s="16"/>
      <c r="BF44" s="16"/>
      <c r="BG44" s="16"/>
      <c r="BH44" s="16"/>
      <c r="BI44" s="16"/>
      <c r="BJ44" s="16"/>
      <c r="BK44" s="16"/>
      <c r="BL44" s="16"/>
      <c r="BM44" s="16"/>
      <c r="BN44" s="16"/>
      <c r="BO44" s="16"/>
      <c r="BP44" s="16"/>
      <c r="BQ44" s="16"/>
    </row>
    <row r="45" spans="1:76" ht="7.5" customHeight="1">
      <c r="A45" s="18"/>
      <c r="B45" s="18"/>
      <c r="C45" s="18"/>
      <c r="D45" s="18"/>
      <c r="E45" s="18"/>
      <c r="F45" s="18"/>
      <c r="G45" s="19"/>
      <c r="H45" s="19"/>
      <c r="I45" s="22"/>
      <c r="J45" s="24"/>
      <c r="K45" s="24"/>
      <c r="L45" s="24"/>
      <c r="M45" s="24"/>
      <c r="N45" s="26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6"/>
      <c r="AQ45" s="16"/>
      <c r="AR45" s="16"/>
      <c r="AS45" s="16"/>
      <c r="AT45" s="16"/>
      <c r="AU45" s="16"/>
      <c r="AV45" s="19"/>
      <c r="AW45" s="19"/>
      <c r="AX45" s="16"/>
      <c r="AY45" s="16"/>
      <c r="AZ45" s="16"/>
      <c r="BA45" s="16"/>
      <c r="BB45" s="16"/>
      <c r="BC45" s="16"/>
      <c r="BD45" s="16"/>
      <c r="BE45" s="16"/>
      <c r="BF45" s="16"/>
      <c r="BG45" s="16"/>
      <c r="BH45" s="16"/>
      <c r="BI45" s="16"/>
      <c r="BJ45" s="16"/>
      <c r="BK45" s="16"/>
      <c r="BL45" s="16"/>
      <c r="BM45" s="16"/>
      <c r="BN45" s="16"/>
      <c r="BO45" s="16"/>
      <c r="BP45" s="16"/>
      <c r="BQ45" s="16"/>
    </row>
    <row r="46" spans="1:76" ht="7.5" customHeight="1">
      <c r="A46" s="16"/>
      <c r="B46" s="16"/>
      <c r="C46" s="16"/>
      <c r="D46" s="16"/>
      <c r="E46" s="16"/>
      <c r="F46" s="16"/>
      <c r="G46" s="16"/>
      <c r="H46" s="16"/>
      <c r="I46" s="16"/>
      <c r="J46" s="16"/>
      <c r="K46" s="16"/>
      <c r="L46" s="16"/>
      <c r="M46" s="16"/>
      <c r="N46" s="16"/>
      <c r="O46" s="16"/>
      <c r="P46" s="16"/>
      <c r="Q46" s="16"/>
      <c r="R46" s="16"/>
      <c r="S46" s="16"/>
      <c r="T46" s="16"/>
      <c r="U46" s="16"/>
      <c r="V46" s="16"/>
      <c r="W46" s="16"/>
      <c r="X46" s="16"/>
      <c r="Y46" s="16"/>
      <c r="Z46" s="16"/>
      <c r="AA46" s="16"/>
      <c r="AB46" s="16"/>
      <c r="AC46" s="16"/>
      <c r="AD46" s="16"/>
      <c r="AE46" s="16"/>
      <c r="AF46" s="16"/>
      <c r="AG46" s="16"/>
      <c r="AH46" s="16"/>
      <c r="AI46" s="16"/>
      <c r="AJ46" s="16"/>
      <c r="AK46" s="16"/>
      <c r="AL46" s="16"/>
      <c r="AM46" s="16"/>
      <c r="AN46" s="19"/>
      <c r="AO46" s="19"/>
      <c r="AP46" s="16"/>
      <c r="AQ46" s="16"/>
      <c r="AR46" s="16"/>
      <c r="AS46" s="16"/>
      <c r="AT46" s="16"/>
      <c r="AU46" s="16"/>
      <c r="AV46" s="19"/>
      <c r="AW46" s="19"/>
      <c r="AX46" s="16"/>
      <c r="AY46" s="16"/>
      <c r="AZ46" s="16"/>
      <c r="BA46" s="16"/>
      <c r="BB46" s="16"/>
      <c r="BC46" s="16"/>
      <c r="BD46" s="16"/>
      <c r="BE46" s="16"/>
      <c r="BF46" s="16"/>
      <c r="BG46" s="16"/>
      <c r="BH46" s="16"/>
      <c r="BI46" s="16"/>
      <c r="BJ46" s="16"/>
      <c r="BK46" s="16"/>
      <c r="BL46" s="16"/>
      <c r="BM46" s="16"/>
      <c r="BN46" s="16"/>
      <c r="BO46" s="16"/>
      <c r="BP46" s="16"/>
      <c r="BQ46" s="16"/>
    </row>
    <row r="47" spans="1:76" ht="7.5" customHeight="1">
      <c r="A47" s="16"/>
      <c r="B47" s="16"/>
      <c r="C47" s="16"/>
      <c r="D47" s="16"/>
      <c r="E47" s="16"/>
      <c r="F47" s="16"/>
      <c r="G47" s="16"/>
      <c r="H47" s="16"/>
      <c r="I47" s="16"/>
      <c r="J47" s="16"/>
      <c r="K47" s="16"/>
      <c r="L47" s="16"/>
      <c r="M47" s="16"/>
      <c r="N47" s="16"/>
      <c r="O47" s="16"/>
      <c r="P47" s="16"/>
      <c r="Q47" s="16"/>
      <c r="R47" s="16"/>
      <c r="S47" s="16"/>
      <c r="T47" s="16"/>
      <c r="U47" s="16"/>
      <c r="V47" s="16"/>
      <c r="W47" s="16"/>
      <c r="X47" s="16"/>
      <c r="Y47" s="16"/>
      <c r="Z47" s="16"/>
      <c r="AA47" s="16"/>
      <c r="AB47" s="16"/>
      <c r="AC47" s="16"/>
      <c r="AD47" s="16"/>
      <c r="AE47" s="16"/>
      <c r="AF47" s="16"/>
      <c r="AG47" s="16"/>
      <c r="AH47" s="16"/>
      <c r="AI47" s="16"/>
      <c r="AJ47" s="16"/>
      <c r="AK47" s="16"/>
      <c r="AL47" s="16"/>
      <c r="AM47" s="16"/>
      <c r="AN47" s="19"/>
      <c r="AO47" s="19"/>
      <c r="AP47" s="16"/>
      <c r="AQ47" s="16"/>
      <c r="AR47" s="16"/>
      <c r="AS47" s="16"/>
      <c r="AT47" s="16"/>
      <c r="AU47" s="16"/>
      <c r="AV47" s="19"/>
      <c r="AW47" s="19"/>
      <c r="AX47" s="16"/>
      <c r="AY47" s="16"/>
      <c r="AZ47" s="16"/>
      <c r="BA47" s="16"/>
      <c r="BB47" s="16"/>
      <c r="BC47" s="16"/>
      <c r="BD47" s="16"/>
      <c r="BE47" s="16"/>
      <c r="BF47" s="16"/>
      <c r="BG47" s="16"/>
      <c r="BH47" s="16"/>
      <c r="BI47" s="16"/>
      <c r="BJ47" s="16"/>
      <c r="BK47" s="16"/>
      <c r="BL47" s="16"/>
      <c r="BM47" s="16"/>
      <c r="BN47" s="16"/>
      <c r="BO47" s="16"/>
      <c r="BP47" s="16"/>
      <c r="BQ47" s="16"/>
    </row>
    <row r="48" spans="1:76" ht="7.5" customHeight="1">
      <c r="A48" s="16"/>
      <c r="B48" s="16"/>
      <c r="C48" s="16"/>
      <c r="D48" s="16"/>
      <c r="E48" s="16"/>
      <c r="F48" s="16"/>
      <c r="G48" s="16"/>
      <c r="H48" s="16"/>
      <c r="I48" s="16"/>
      <c r="J48" s="16"/>
      <c r="K48" s="16"/>
      <c r="L48" s="16"/>
      <c r="M48" s="16"/>
      <c r="N48" s="16"/>
      <c r="O48" s="16"/>
      <c r="P48" s="16"/>
      <c r="Q48" s="16"/>
      <c r="R48" s="16"/>
      <c r="S48" s="16"/>
      <c r="T48" s="16"/>
      <c r="U48" s="16"/>
      <c r="V48" s="16"/>
      <c r="W48" s="16"/>
      <c r="X48" s="16"/>
      <c r="Y48" s="16"/>
      <c r="Z48" s="16"/>
      <c r="AA48" s="16"/>
      <c r="AB48" s="16"/>
      <c r="AC48" s="16"/>
      <c r="AD48" s="16"/>
      <c r="AE48" s="16"/>
      <c r="AF48" s="16"/>
      <c r="AG48" s="16"/>
      <c r="AH48" s="16"/>
      <c r="AI48" s="16"/>
      <c r="AJ48" s="16"/>
      <c r="AK48" s="16"/>
      <c r="AL48" s="16"/>
      <c r="AM48" s="16"/>
      <c r="AN48" s="19"/>
      <c r="AO48" s="19"/>
      <c r="AP48" s="16"/>
      <c r="AQ48" s="16"/>
      <c r="AR48" s="16"/>
      <c r="AS48" s="16"/>
      <c r="AT48" s="16"/>
      <c r="AU48" s="16"/>
      <c r="AV48" s="19"/>
      <c r="AW48" s="19"/>
      <c r="AX48" s="16"/>
      <c r="AY48" s="16"/>
      <c r="AZ48" s="16"/>
      <c r="BA48" s="16"/>
      <c r="BB48" s="16"/>
      <c r="BC48" s="16"/>
      <c r="BD48" s="16"/>
      <c r="BE48" s="16"/>
      <c r="BF48" s="16"/>
      <c r="BG48" s="16"/>
      <c r="BH48" s="16"/>
      <c r="BI48" s="16"/>
      <c r="BJ48" s="16"/>
      <c r="BK48" s="16"/>
      <c r="BL48" s="16"/>
      <c r="BM48" s="16"/>
      <c r="BN48" s="16"/>
      <c r="BO48" s="16"/>
      <c r="BP48" s="16"/>
      <c r="BQ48" s="16"/>
    </row>
    <row r="49" spans="1:105" ht="7.5" customHeight="1">
      <c r="A49" s="16"/>
      <c r="B49" s="16"/>
      <c r="C49" s="16"/>
      <c r="D49" s="16"/>
      <c r="E49" s="16"/>
      <c r="F49" s="16"/>
      <c r="G49" s="16"/>
      <c r="H49" s="16"/>
      <c r="I49" s="16"/>
      <c r="J49" s="16"/>
      <c r="K49" s="16"/>
      <c r="L49" s="16"/>
      <c r="M49" s="16"/>
      <c r="N49" s="16"/>
      <c r="O49" s="16"/>
      <c r="P49" s="16"/>
      <c r="Q49" s="16"/>
      <c r="R49" s="16"/>
      <c r="S49" s="16"/>
      <c r="T49" s="16"/>
      <c r="U49" s="16"/>
      <c r="V49" s="16"/>
      <c r="W49" s="16"/>
      <c r="X49" s="16"/>
      <c r="Y49" s="16"/>
      <c r="Z49" s="16"/>
      <c r="AA49" s="16"/>
      <c r="AB49" s="16"/>
      <c r="AC49" s="16"/>
      <c r="AD49" s="16"/>
      <c r="AE49" s="16"/>
      <c r="AF49" s="16"/>
      <c r="AG49" s="16"/>
      <c r="AH49" s="16"/>
      <c r="AI49" s="16"/>
      <c r="AJ49" s="16"/>
      <c r="AK49" s="16"/>
      <c r="AL49" s="16"/>
      <c r="AM49" s="16"/>
      <c r="AN49" s="19"/>
      <c r="AO49" s="19"/>
      <c r="AP49" s="16"/>
      <c r="AQ49" s="16"/>
      <c r="AR49" s="16"/>
      <c r="AS49" s="16"/>
      <c r="AT49" s="16"/>
      <c r="AU49" s="16"/>
      <c r="AV49" s="19"/>
      <c r="AW49" s="19"/>
      <c r="AX49" s="16"/>
      <c r="AY49" s="16"/>
      <c r="AZ49" s="16"/>
      <c r="BA49" s="16"/>
      <c r="BB49" s="16"/>
      <c r="BC49" s="16"/>
      <c r="BD49" s="16"/>
      <c r="BE49" s="16"/>
      <c r="BF49" s="16"/>
      <c r="BG49" s="16"/>
      <c r="BH49" s="16"/>
      <c r="BI49" s="16"/>
      <c r="BJ49" s="16"/>
      <c r="BK49" s="16"/>
      <c r="BL49" s="16"/>
      <c r="BM49" s="16"/>
      <c r="BN49" s="16"/>
      <c r="BO49" s="16"/>
      <c r="BP49" s="16"/>
      <c r="BQ49" s="16"/>
    </row>
    <row r="50" spans="1:105" ht="7.5" customHeight="1">
      <c r="A50" s="16"/>
      <c r="B50" s="16"/>
      <c r="C50" s="16"/>
      <c r="D50" s="16"/>
      <c r="E50" s="16"/>
      <c r="F50" s="16"/>
      <c r="G50" s="16"/>
      <c r="H50" s="16"/>
      <c r="I50" s="16"/>
      <c r="J50" s="18" t="s">
        <v>112</v>
      </c>
      <c r="K50" s="18"/>
      <c r="L50" s="18"/>
      <c r="M50" s="18"/>
      <c r="N50" s="18"/>
      <c r="O50" s="18"/>
      <c r="P50" s="18"/>
      <c r="Q50" s="18"/>
      <c r="R50" s="18"/>
      <c r="S50" s="18"/>
      <c r="T50" s="19"/>
      <c r="U50" s="19"/>
      <c r="V50" s="21">
        <v>18235</v>
      </c>
      <c r="W50" s="23"/>
      <c r="X50" s="23"/>
      <c r="Y50" s="23"/>
      <c r="Z50" s="23"/>
      <c r="AA50" s="25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9"/>
      <c r="AS50" s="19"/>
      <c r="AT50" s="19"/>
      <c r="AU50" s="16"/>
      <c r="AV50" s="19"/>
      <c r="AW50" s="19"/>
      <c r="AX50" s="21">
        <v>19363</v>
      </c>
      <c r="AY50" s="23"/>
      <c r="AZ50" s="23"/>
      <c r="BA50" s="23"/>
      <c r="BB50" s="23"/>
      <c r="BC50" s="25"/>
      <c r="BD50" s="16"/>
      <c r="BE50" s="16"/>
      <c r="BF50" s="16"/>
      <c r="BG50" s="16"/>
      <c r="BH50" s="16"/>
      <c r="BI50" s="16"/>
      <c r="BJ50" s="16"/>
      <c r="BK50" s="16"/>
      <c r="BL50" s="16"/>
      <c r="BM50" s="16"/>
      <c r="BN50" s="16"/>
      <c r="BO50" s="16"/>
      <c r="BP50" s="16"/>
      <c r="BQ50" s="16"/>
    </row>
    <row r="51" spans="1:105" ht="7.5" customHeight="1">
      <c r="A51" s="16"/>
      <c r="B51" s="16"/>
      <c r="C51" s="16"/>
      <c r="D51" s="16"/>
      <c r="E51" s="16"/>
      <c r="F51" s="16"/>
      <c r="G51" s="16"/>
      <c r="H51" s="16"/>
      <c r="I51" s="16"/>
      <c r="J51" s="18"/>
      <c r="K51" s="18"/>
      <c r="L51" s="18"/>
      <c r="M51" s="18"/>
      <c r="N51" s="18"/>
      <c r="O51" s="18"/>
      <c r="P51" s="18"/>
      <c r="Q51" s="18"/>
      <c r="R51" s="18"/>
      <c r="S51" s="18"/>
      <c r="T51" s="19"/>
      <c r="U51" s="19"/>
      <c r="V51" s="22"/>
      <c r="W51" s="24"/>
      <c r="X51" s="24"/>
      <c r="Y51" s="24"/>
      <c r="Z51" s="24"/>
      <c r="AA51" s="26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9"/>
      <c r="AS51" s="19"/>
      <c r="AT51" s="19"/>
      <c r="AU51" s="16"/>
      <c r="AV51" s="19"/>
      <c r="AW51" s="19"/>
      <c r="AX51" s="22"/>
      <c r="AY51" s="24"/>
      <c r="AZ51" s="24"/>
      <c r="BA51" s="24"/>
      <c r="BB51" s="24"/>
      <c r="BC51" s="26"/>
      <c r="BD51" s="16"/>
      <c r="BE51" s="16"/>
      <c r="BF51" s="16"/>
      <c r="BG51" s="16"/>
      <c r="BH51" s="16"/>
      <c r="BI51" s="16"/>
      <c r="BJ51" s="16"/>
      <c r="BK51" s="16"/>
      <c r="BL51" s="16"/>
      <c r="BM51" s="16"/>
      <c r="BN51" s="16"/>
      <c r="BO51" s="16"/>
      <c r="BP51" s="16"/>
      <c r="BQ51" s="16"/>
    </row>
    <row r="52" spans="1:105" ht="7.5" customHeight="1">
      <c r="A52" s="16"/>
      <c r="B52" s="16"/>
      <c r="C52" s="16"/>
      <c r="D52" s="16"/>
      <c r="E52" s="16"/>
      <c r="F52" s="16"/>
      <c r="G52" s="16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/>
      <c r="U52" s="16"/>
      <c r="V52" s="16"/>
      <c r="W52" s="16"/>
      <c r="X52" s="16"/>
      <c r="Y52" s="16"/>
      <c r="Z52" s="16"/>
      <c r="AA52" s="16"/>
      <c r="AB52" s="16"/>
      <c r="AC52" s="16"/>
      <c r="AD52" s="16"/>
      <c r="AE52" s="16"/>
      <c r="AF52" s="16"/>
      <c r="AG52" s="16"/>
      <c r="AH52" s="16"/>
      <c r="AI52" s="16"/>
      <c r="AJ52" s="16"/>
      <c r="AK52" s="16"/>
      <c r="AL52" s="16"/>
      <c r="AM52" s="16"/>
      <c r="AN52" s="16"/>
      <c r="AO52" s="16"/>
      <c r="AP52" s="16"/>
      <c r="AQ52" s="16"/>
      <c r="AR52" s="16"/>
      <c r="AS52" s="19"/>
      <c r="AT52" s="19"/>
      <c r="AU52" s="16"/>
      <c r="AV52" s="19"/>
      <c r="AW52" s="19"/>
      <c r="AX52" s="40" t="s">
        <v>295</v>
      </c>
      <c r="AY52" s="40"/>
      <c r="AZ52" s="40"/>
      <c r="BA52" s="40"/>
      <c r="BB52" s="40"/>
      <c r="BC52" s="40"/>
      <c r="BD52" s="44"/>
      <c r="BE52" s="44"/>
      <c r="BF52" s="44"/>
      <c r="BG52" s="44"/>
      <c r="BH52" s="44"/>
      <c r="BI52" s="44"/>
      <c r="BJ52" s="16"/>
      <c r="BK52" s="16"/>
      <c r="BL52" s="16"/>
      <c r="BM52" s="16"/>
      <c r="BN52" s="16"/>
      <c r="BO52" s="16"/>
      <c r="BP52" s="16"/>
      <c r="BQ52" s="16"/>
    </row>
    <row r="53" spans="1:105" ht="7.5" customHeight="1">
      <c r="A53" s="16"/>
      <c r="B53" s="16"/>
      <c r="C53" s="16"/>
      <c r="D53" s="16"/>
      <c r="E53" s="16"/>
      <c r="F53" s="16"/>
      <c r="G53" s="16"/>
      <c r="H53" s="16"/>
      <c r="I53" s="16"/>
      <c r="J53" s="16"/>
      <c r="K53" s="16"/>
      <c r="L53" s="16"/>
      <c r="M53" s="16"/>
      <c r="N53" s="16"/>
      <c r="O53" s="16"/>
      <c r="P53" s="16"/>
      <c r="Q53" s="16"/>
      <c r="R53" s="16"/>
      <c r="S53" s="16"/>
      <c r="T53" s="16"/>
      <c r="U53" s="16"/>
      <c r="V53" s="16"/>
      <c r="W53" s="16"/>
      <c r="X53" s="16"/>
      <c r="Y53" s="16"/>
      <c r="Z53" s="16"/>
      <c r="AA53" s="16"/>
      <c r="AB53" s="16"/>
      <c r="AC53" s="16"/>
      <c r="AD53" s="16"/>
      <c r="AE53" s="16"/>
      <c r="AF53" s="16"/>
      <c r="AG53" s="16"/>
      <c r="AH53" s="16"/>
      <c r="AI53" s="16"/>
      <c r="AJ53" s="16"/>
      <c r="AK53" s="16"/>
      <c r="AL53" s="16"/>
      <c r="AM53" s="16"/>
      <c r="AN53" s="16"/>
      <c r="AO53" s="16"/>
      <c r="AP53" s="16"/>
      <c r="AQ53" s="16"/>
      <c r="AR53" s="16"/>
      <c r="AS53" s="19"/>
      <c r="AT53" s="19"/>
      <c r="AU53" s="16"/>
      <c r="AV53" s="19"/>
      <c r="AW53" s="19"/>
      <c r="AX53" s="40"/>
      <c r="AY53" s="40"/>
      <c r="AZ53" s="40"/>
      <c r="BA53" s="40"/>
      <c r="BB53" s="40"/>
      <c r="BC53" s="40"/>
      <c r="BD53" s="44"/>
      <c r="BE53" s="44"/>
      <c r="BF53" s="44"/>
      <c r="BG53" s="44"/>
      <c r="BH53" s="44"/>
      <c r="BI53" s="44"/>
      <c r="BJ53" s="16"/>
      <c r="BK53" s="16"/>
      <c r="BL53" s="16"/>
      <c r="BM53" s="16"/>
      <c r="BN53" s="16"/>
      <c r="BO53" s="16"/>
      <c r="BP53" s="16"/>
      <c r="BQ53" s="16"/>
    </row>
    <row r="54" spans="1:105" ht="7.5" customHeight="1">
      <c r="A54" s="16"/>
      <c r="B54" s="16"/>
      <c r="C54" s="16"/>
      <c r="D54" s="16"/>
      <c r="E54" s="16"/>
      <c r="F54" s="16"/>
      <c r="G54" s="16"/>
      <c r="H54" s="16"/>
      <c r="I54" s="16"/>
      <c r="J54" s="16"/>
      <c r="K54" s="16"/>
      <c r="L54" s="16"/>
      <c r="M54" s="16"/>
      <c r="N54" s="16"/>
      <c r="O54" s="16"/>
      <c r="P54" s="16"/>
      <c r="Q54" s="16"/>
      <c r="R54" s="16"/>
      <c r="S54" s="16"/>
      <c r="T54" s="16"/>
      <c r="U54" s="16"/>
      <c r="V54" s="16"/>
      <c r="W54" s="16"/>
      <c r="X54" s="16"/>
      <c r="Y54" s="16"/>
      <c r="Z54" s="16"/>
      <c r="AA54" s="16"/>
      <c r="AB54" s="16"/>
      <c r="AC54" s="16"/>
      <c r="AD54" s="16"/>
      <c r="AE54" s="16"/>
      <c r="AF54" s="16"/>
      <c r="AG54" s="16"/>
      <c r="AH54" s="16"/>
      <c r="AI54" s="16"/>
      <c r="AJ54" s="16"/>
      <c r="AK54" s="16"/>
      <c r="AL54" s="16"/>
      <c r="AM54" s="16"/>
      <c r="AN54" s="16"/>
      <c r="AO54" s="16"/>
      <c r="AP54" s="16"/>
      <c r="AQ54" s="16"/>
      <c r="AR54" s="34" t="s">
        <v>119</v>
      </c>
      <c r="AS54" s="37"/>
      <c r="AT54" s="37"/>
      <c r="AU54" s="37"/>
      <c r="AV54" s="37"/>
      <c r="AW54" s="37"/>
      <c r="AX54" s="41"/>
      <c r="AY54" s="19"/>
      <c r="AZ54" s="19"/>
      <c r="BA54" s="19"/>
      <c r="BB54" s="19"/>
      <c r="BC54" s="19"/>
      <c r="BD54" s="19"/>
      <c r="BE54" s="19"/>
      <c r="BF54" s="19"/>
      <c r="BG54" s="19"/>
      <c r="BH54" s="45"/>
      <c r="BI54" s="16"/>
      <c r="BJ54" s="16"/>
      <c r="BK54" s="16"/>
      <c r="BL54" s="16"/>
      <c r="BM54" s="16"/>
      <c r="BN54" s="16"/>
      <c r="BO54" s="16"/>
      <c r="BP54" s="16"/>
      <c r="BQ54" s="16"/>
    </row>
    <row r="55" spans="1:105" ht="7.5" customHeight="1">
      <c r="A55" s="16"/>
      <c r="B55" s="16"/>
      <c r="C55" s="16"/>
      <c r="D55" s="16"/>
      <c r="E55" s="16"/>
      <c r="F55" s="16"/>
      <c r="G55" s="16"/>
      <c r="H55" s="16"/>
      <c r="I55" s="16"/>
      <c r="J55" s="16"/>
      <c r="K55" s="16"/>
      <c r="L55" s="16"/>
      <c r="M55" s="16"/>
      <c r="N55" s="16"/>
      <c r="O55" s="16"/>
      <c r="P55" s="16"/>
      <c r="Q55" s="16"/>
      <c r="R55" s="16"/>
      <c r="S55" s="16"/>
      <c r="T55" s="16"/>
      <c r="U55" s="16"/>
      <c r="V55" s="16"/>
      <c r="W55" s="16"/>
      <c r="X55" s="16"/>
      <c r="Y55" s="16"/>
      <c r="Z55" s="16"/>
      <c r="AA55" s="16"/>
      <c r="AB55" s="16"/>
      <c r="AC55" s="16"/>
      <c r="AD55" s="16"/>
      <c r="AE55" s="21">
        <v>18727</v>
      </c>
      <c r="AF55" s="23"/>
      <c r="AG55" s="23"/>
      <c r="AH55" s="23"/>
      <c r="AI55" s="23"/>
      <c r="AJ55" s="25"/>
      <c r="AK55" s="19"/>
      <c r="AL55" s="19"/>
      <c r="AM55" s="19"/>
      <c r="AN55" s="19"/>
      <c r="AO55" s="19"/>
      <c r="AP55" s="19"/>
      <c r="AQ55" s="19"/>
      <c r="AR55" s="35"/>
      <c r="AS55" s="38"/>
      <c r="AT55" s="38"/>
      <c r="AU55" s="38"/>
      <c r="AV55" s="38"/>
      <c r="AW55" s="38"/>
      <c r="AX55" s="42"/>
      <c r="AY55" s="19"/>
      <c r="AZ55" s="19"/>
      <c r="BA55" s="19"/>
      <c r="BB55" s="19"/>
      <c r="BC55" s="19"/>
      <c r="BD55" s="19"/>
      <c r="BE55" s="19"/>
      <c r="BF55" s="19"/>
      <c r="BG55" s="19"/>
      <c r="BH55" s="45"/>
      <c r="BI55" s="16"/>
      <c r="BJ55" s="16"/>
      <c r="BK55" s="16"/>
      <c r="BL55" s="16"/>
      <c r="BM55" s="16"/>
      <c r="BN55" s="16"/>
      <c r="BO55" s="16"/>
      <c r="BP55" s="16"/>
      <c r="BQ55" s="16"/>
    </row>
    <row r="56" spans="1:105" ht="7.5" customHeight="1">
      <c r="A56" s="16"/>
      <c r="B56" s="16"/>
      <c r="C56" s="16"/>
      <c r="D56" s="16"/>
      <c r="E56" s="18" t="s">
        <v>247</v>
      </c>
      <c r="F56" s="18"/>
      <c r="G56" s="18"/>
      <c r="H56" s="18"/>
      <c r="I56" s="18"/>
      <c r="J56" s="18"/>
      <c r="K56" s="19"/>
      <c r="L56" s="19"/>
      <c r="M56" s="21">
        <v>12161</v>
      </c>
      <c r="N56" s="23"/>
      <c r="O56" s="23"/>
      <c r="P56" s="23"/>
      <c r="Q56" s="23"/>
      <c r="R56" s="25"/>
      <c r="S56" s="19"/>
      <c r="T56" s="19"/>
      <c r="U56" s="19"/>
      <c r="V56" s="19"/>
      <c r="W56" s="19"/>
      <c r="X56" s="19"/>
      <c r="Y56" s="19"/>
      <c r="Z56" s="16"/>
      <c r="AA56" s="16"/>
      <c r="AB56" s="16"/>
      <c r="AC56" s="16"/>
      <c r="AD56" s="16"/>
      <c r="AE56" s="22"/>
      <c r="AF56" s="24"/>
      <c r="AG56" s="24"/>
      <c r="AH56" s="24"/>
      <c r="AI56" s="24"/>
      <c r="AJ56" s="26"/>
      <c r="AK56" s="19"/>
      <c r="AL56" s="19"/>
      <c r="AM56" s="19"/>
      <c r="AN56" s="19"/>
      <c r="AO56" s="19"/>
      <c r="AP56" s="19"/>
      <c r="AQ56" s="19"/>
      <c r="AR56" s="35"/>
      <c r="AS56" s="38"/>
      <c r="AT56" s="38"/>
      <c r="AU56" s="38"/>
      <c r="AV56" s="38"/>
      <c r="AW56" s="38"/>
      <c r="AX56" s="42"/>
      <c r="AY56" s="16"/>
      <c r="AZ56" s="16"/>
      <c r="BA56" s="16"/>
      <c r="BB56" s="16"/>
      <c r="BC56" s="16"/>
      <c r="BD56" s="16"/>
      <c r="BE56" s="16"/>
      <c r="BF56" s="19"/>
      <c r="BG56" s="19"/>
      <c r="BH56" s="16"/>
      <c r="BI56" s="16"/>
      <c r="BJ56" s="16"/>
      <c r="BK56" s="16"/>
      <c r="BL56" s="16"/>
      <c r="BM56" s="16"/>
      <c r="BN56" s="16"/>
      <c r="BO56" s="16"/>
      <c r="BP56" s="16"/>
      <c r="BQ56" s="16"/>
    </row>
    <row r="57" spans="1:105" ht="7.5" customHeight="1">
      <c r="A57" s="16"/>
      <c r="B57" s="16"/>
      <c r="C57" s="16"/>
      <c r="D57" s="16"/>
      <c r="E57" s="18"/>
      <c r="F57" s="18"/>
      <c r="G57" s="18"/>
      <c r="H57" s="18"/>
      <c r="I57" s="18"/>
      <c r="J57" s="18"/>
      <c r="K57" s="19"/>
      <c r="L57" s="19"/>
      <c r="M57" s="22"/>
      <c r="N57" s="24"/>
      <c r="O57" s="24"/>
      <c r="P57" s="24"/>
      <c r="Q57" s="24"/>
      <c r="R57" s="26"/>
      <c r="S57" s="19"/>
      <c r="T57" s="19"/>
      <c r="U57" s="19"/>
      <c r="V57" s="19"/>
      <c r="W57" s="19"/>
      <c r="X57" s="19"/>
      <c r="Y57" s="19"/>
      <c r="Z57" s="16"/>
      <c r="AA57" s="16"/>
      <c r="AB57" s="16" t="s">
        <v>325</v>
      </c>
      <c r="AC57" s="16"/>
      <c r="AD57" s="16"/>
      <c r="AE57" s="16"/>
      <c r="AF57" s="16"/>
      <c r="AG57" s="16"/>
      <c r="AH57" s="16"/>
      <c r="AI57" s="16"/>
      <c r="AJ57" s="16"/>
      <c r="AK57" s="16"/>
      <c r="AL57" s="16"/>
      <c r="AM57" s="16"/>
      <c r="AN57" s="16"/>
      <c r="AO57" s="16"/>
      <c r="AP57" s="16"/>
      <c r="AQ57" s="16"/>
      <c r="AR57" s="36"/>
      <c r="AS57" s="39"/>
      <c r="AT57" s="39"/>
      <c r="AU57" s="39"/>
      <c r="AV57" s="39"/>
      <c r="AW57" s="39"/>
      <c r="AX57" s="43"/>
      <c r="AY57" s="16"/>
      <c r="AZ57" s="16"/>
      <c r="BA57" s="16"/>
      <c r="BB57" s="16"/>
      <c r="BC57" s="16"/>
      <c r="BD57" s="16"/>
      <c r="BE57" s="16"/>
      <c r="BF57" s="19"/>
      <c r="BG57" s="19"/>
      <c r="BH57" s="16"/>
      <c r="BI57" s="16"/>
      <c r="BJ57" s="16"/>
      <c r="BK57" s="16"/>
      <c r="BL57" s="16"/>
      <c r="BM57" s="16"/>
      <c r="BN57" s="16"/>
      <c r="BO57" s="16"/>
      <c r="BP57" s="16"/>
      <c r="BQ57" s="16"/>
    </row>
    <row r="58" spans="1:105" ht="7.5" customHeight="1">
      <c r="A58" s="16"/>
      <c r="B58" s="16"/>
      <c r="C58" s="16"/>
      <c r="D58" s="16"/>
      <c r="E58" s="16"/>
      <c r="F58" s="16"/>
      <c r="G58" s="16"/>
      <c r="H58" s="16"/>
      <c r="I58" s="16"/>
      <c r="J58" s="16"/>
      <c r="K58" s="16"/>
      <c r="L58" s="16"/>
      <c r="M58" s="16"/>
      <c r="N58" s="16"/>
      <c r="O58" s="16"/>
      <c r="P58" s="16"/>
      <c r="Q58" s="16"/>
      <c r="R58" s="16"/>
      <c r="S58" s="16"/>
      <c r="T58" s="16"/>
      <c r="U58" s="16"/>
      <c r="V58" s="16"/>
      <c r="W58" s="16"/>
      <c r="X58" s="19"/>
      <c r="Y58" s="19"/>
      <c r="Z58" s="16"/>
      <c r="AA58" s="16"/>
      <c r="AB58" s="16"/>
      <c r="AC58" s="16"/>
      <c r="AD58" s="16"/>
      <c r="AE58" s="16"/>
      <c r="AF58" s="16"/>
      <c r="AG58" s="16"/>
      <c r="AH58" s="16"/>
      <c r="AI58" s="16"/>
      <c r="AJ58" s="16"/>
      <c r="AK58" s="16"/>
      <c r="AL58" s="16"/>
      <c r="AM58" s="16"/>
      <c r="AN58" s="16"/>
      <c r="AO58" s="16"/>
      <c r="AP58" s="16"/>
      <c r="AQ58" s="16"/>
      <c r="AR58" s="19"/>
      <c r="AS58" s="19"/>
      <c r="AT58" s="16"/>
      <c r="AU58" s="19"/>
      <c r="AV58" s="16"/>
      <c r="AW58" s="19"/>
      <c r="AX58" s="19"/>
      <c r="AY58" s="16"/>
      <c r="AZ58" s="16"/>
      <c r="BA58" s="16"/>
      <c r="BB58" s="16"/>
      <c r="BC58" s="16"/>
      <c r="BD58" s="16"/>
      <c r="BE58" s="16"/>
      <c r="BF58" s="19"/>
      <c r="BG58" s="19"/>
      <c r="BH58" s="16"/>
      <c r="BI58" s="16"/>
      <c r="BJ58" s="16"/>
      <c r="BK58" s="16"/>
      <c r="BL58" s="16"/>
      <c r="BM58" s="16"/>
      <c r="BN58" s="16"/>
      <c r="BO58" s="16"/>
      <c r="BP58" s="16"/>
      <c r="BQ58" s="16"/>
      <c r="BW58" s="14"/>
      <c r="BX58" s="14"/>
      <c r="BY58" s="14"/>
      <c r="BZ58" s="14"/>
      <c r="CA58" s="14"/>
      <c r="CB58" s="14"/>
      <c r="CC58" s="14"/>
      <c r="CD58" s="14"/>
      <c r="CE58" s="14"/>
      <c r="CF58" s="14"/>
      <c r="CG58" s="14"/>
      <c r="CH58" s="14"/>
      <c r="CI58" s="14"/>
      <c r="CJ58" s="14"/>
      <c r="CK58" s="14"/>
      <c r="CL58" s="14"/>
      <c r="CM58" s="14"/>
      <c r="CN58" s="14"/>
      <c r="CO58" s="14"/>
      <c r="CP58" s="14"/>
      <c r="CQ58" s="14"/>
      <c r="CR58" s="14"/>
      <c r="CS58" s="14"/>
      <c r="CT58" s="14"/>
      <c r="CU58" s="14"/>
      <c r="CV58" s="14"/>
      <c r="CW58" s="14"/>
      <c r="CX58" s="14"/>
      <c r="CY58" s="14"/>
      <c r="CZ58" s="14"/>
      <c r="DA58" s="14"/>
    </row>
    <row r="59" spans="1:105" ht="7.5" customHeight="1">
      <c r="A59" s="16"/>
      <c r="B59" s="16"/>
      <c r="C59" s="16"/>
      <c r="D59" s="16"/>
      <c r="E59" s="16"/>
      <c r="F59" s="16"/>
      <c r="G59" s="16"/>
      <c r="H59" s="16"/>
      <c r="I59" s="16"/>
      <c r="J59" s="16"/>
      <c r="K59" s="16"/>
      <c r="L59" s="16"/>
      <c r="M59" s="16"/>
      <c r="N59" s="16"/>
      <c r="O59" s="16"/>
      <c r="P59" s="16"/>
      <c r="Q59" s="16"/>
      <c r="R59" s="16"/>
      <c r="S59" s="16"/>
      <c r="T59" s="16"/>
      <c r="U59" s="16"/>
      <c r="V59" s="16"/>
      <c r="W59" s="16"/>
      <c r="X59" s="19"/>
      <c r="Y59" s="19"/>
      <c r="Z59" s="16"/>
      <c r="AA59" s="16"/>
      <c r="AB59" s="16"/>
      <c r="AC59" s="16"/>
      <c r="AD59" s="16"/>
      <c r="AE59" s="16"/>
      <c r="AF59" s="16"/>
      <c r="AG59" s="16"/>
      <c r="AH59" s="16"/>
      <c r="AI59" s="16"/>
      <c r="AJ59" s="16"/>
      <c r="AK59" s="16"/>
      <c r="AL59" s="16"/>
      <c r="AM59" s="16"/>
      <c r="AN59" s="16"/>
      <c r="AO59" s="16"/>
      <c r="AP59" s="16"/>
      <c r="AQ59" s="16"/>
      <c r="AR59" s="19"/>
      <c r="AS59" s="19"/>
      <c r="AT59" s="16"/>
      <c r="AU59" s="19"/>
      <c r="AV59" s="16"/>
      <c r="AW59" s="19"/>
      <c r="AX59" s="19"/>
      <c r="AY59" s="16"/>
      <c r="AZ59" s="16"/>
      <c r="BA59" s="16"/>
      <c r="BB59" s="16"/>
      <c r="BC59" s="16"/>
      <c r="BD59" s="16"/>
      <c r="BE59" s="16"/>
      <c r="BF59" s="19"/>
      <c r="BG59" s="19"/>
      <c r="BH59" s="16"/>
      <c r="BI59" s="16"/>
      <c r="BJ59" s="16"/>
      <c r="BK59" s="16"/>
      <c r="BL59" s="16"/>
      <c r="BM59" s="16"/>
      <c r="BN59" s="16"/>
      <c r="BO59" s="16"/>
      <c r="BP59" s="16"/>
      <c r="BQ59" s="16"/>
      <c r="BW59" s="14"/>
      <c r="BX59" s="14"/>
      <c r="BY59" s="14"/>
      <c r="BZ59" s="14"/>
      <c r="CA59" s="14"/>
      <c r="CB59" s="14"/>
      <c r="CC59" s="14"/>
      <c r="CD59" s="14"/>
      <c r="CE59" s="14"/>
      <c r="CF59" s="14"/>
      <c r="CG59" s="14"/>
      <c r="CH59" s="14"/>
      <c r="CI59" s="14"/>
      <c r="CJ59" s="14"/>
      <c r="CK59" s="14"/>
      <c r="CL59" s="14"/>
      <c r="CM59" s="14"/>
      <c r="CN59" s="14"/>
      <c r="CO59" s="14"/>
      <c r="CP59" s="14"/>
      <c r="CQ59" s="14"/>
      <c r="CR59" s="14"/>
      <c r="CS59" s="14"/>
      <c r="CT59" s="14"/>
      <c r="CU59" s="14"/>
      <c r="CV59" s="14"/>
      <c r="CW59" s="14"/>
      <c r="CX59" s="14"/>
      <c r="CY59" s="14"/>
      <c r="CZ59" s="14"/>
      <c r="DA59" s="14"/>
    </row>
    <row r="60" spans="1:105" ht="7.5" customHeight="1">
      <c r="A60" s="16"/>
      <c r="B60" s="16"/>
      <c r="C60" s="16"/>
      <c r="D60" s="16"/>
      <c r="E60" s="16"/>
      <c r="F60" s="16"/>
      <c r="G60" s="16"/>
      <c r="H60" s="16"/>
      <c r="I60" s="16"/>
      <c r="J60" s="16"/>
      <c r="K60" s="16"/>
      <c r="L60" s="16"/>
      <c r="M60" s="16"/>
      <c r="N60" s="16"/>
      <c r="O60" s="16"/>
      <c r="P60" s="16"/>
      <c r="Q60" s="16"/>
      <c r="R60" s="16"/>
      <c r="S60" s="16"/>
      <c r="T60" s="16"/>
      <c r="U60" s="16"/>
      <c r="V60" s="16"/>
      <c r="W60" s="16"/>
      <c r="X60" s="19"/>
      <c r="Y60" s="19"/>
      <c r="Z60" s="16"/>
      <c r="AA60" s="16"/>
      <c r="AB60" s="16"/>
      <c r="AC60" s="16"/>
      <c r="AD60" s="16"/>
      <c r="AE60" s="16"/>
      <c r="AF60" s="16"/>
      <c r="AG60" s="16"/>
      <c r="AH60" s="16"/>
      <c r="AI60" s="16"/>
      <c r="AJ60" s="16"/>
      <c r="AK60" s="16"/>
      <c r="AL60" s="16"/>
      <c r="AM60" s="16"/>
      <c r="AN60" s="16"/>
      <c r="AO60" s="16"/>
      <c r="AP60" s="16"/>
      <c r="AQ60" s="16"/>
      <c r="AR60" s="19"/>
      <c r="AS60" s="19"/>
      <c r="AT60" s="16"/>
      <c r="AU60" s="19"/>
      <c r="AV60" s="16"/>
      <c r="AW60" s="19"/>
      <c r="AX60" s="21">
        <v>14013</v>
      </c>
      <c r="AY60" s="23"/>
      <c r="AZ60" s="23"/>
      <c r="BA60" s="23"/>
      <c r="BB60" s="23"/>
      <c r="BC60" s="25"/>
      <c r="BD60" s="16"/>
      <c r="BE60" s="16"/>
      <c r="BF60" s="19"/>
      <c r="BG60" s="19"/>
      <c r="BH60" s="16"/>
      <c r="BI60" s="16"/>
      <c r="BJ60" s="16"/>
      <c r="BK60" s="16"/>
      <c r="BL60" s="16"/>
      <c r="BM60" s="16"/>
      <c r="BN60" s="16"/>
      <c r="BO60" s="16"/>
      <c r="BP60" s="16"/>
      <c r="BQ60" s="16"/>
      <c r="BW60" s="14"/>
      <c r="BX60" s="14"/>
      <c r="BY60" s="14"/>
      <c r="BZ60" s="14"/>
      <c r="CA60" s="14"/>
      <c r="CB60" s="14"/>
      <c r="CC60" s="14"/>
      <c r="CD60" s="14"/>
      <c r="CE60" s="14"/>
      <c r="CF60" s="14"/>
      <c r="CG60" s="14"/>
      <c r="CH60" s="14"/>
      <c r="CI60" s="14"/>
      <c r="CJ60" s="14"/>
      <c r="CK60" s="14"/>
      <c r="CL60" s="14"/>
      <c r="CM60" s="14"/>
      <c r="CN60" s="14"/>
      <c r="CO60" s="14"/>
      <c r="CP60" s="14"/>
      <c r="CQ60" s="14"/>
      <c r="CR60" s="14"/>
      <c r="CS60" s="14"/>
      <c r="CT60" s="14"/>
      <c r="CU60" s="14"/>
      <c r="CV60" s="14"/>
      <c r="CW60" s="14"/>
      <c r="CX60" s="14"/>
      <c r="CY60" s="14"/>
      <c r="CZ60" s="14"/>
      <c r="DA60" s="14"/>
    </row>
    <row r="61" spans="1:105" ht="7.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9"/>
      <c r="Y61" s="19"/>
      <c r="Z61" s="16"/>
      <c r="AA61" s="16"/>
      <c r="AB61" s="16"/>
      <c r="AC61" s="16"/>
      <c r="AD61" s="16"/>
      <c r="AE61" s="16"/>
      <c r="AF61" s="16"/>
      <c r="AG61" s="16"/>
      <c r="AH61" s="16"/>
      <c r="AI61" s="16"/>
      <c r="AJ61" s="16"/>
      <c r="AK61" s="16"/>
      <c r="AL61" s="16"/>
      <c r="AM61" s="16"/>
      <c r="AN61" s="16"/>
      <c r="AO61" s="16"/>
      <c r="AP61" s="16"/>
      <c r="AQ61" s="16"/>
      <c r="AR61" s="19"/>
      <c r="AS61" s="19"/>
      <c r="AT61" s="16"/>
      <c r="AU61" s="19"/>
      <c r="AV61" s="16"/>
      <c r="AW61" s="19"/>
      <c r="AX61" s="22"/>
      <c r="AY61" s="24"/>
      <c r="AZ61" s="24"/>
      <c r="BA61" s="24"/>
      <c r="BB61" s="24"/>
      <c r="BC61" s="26"/>
      <c r="BD61" s="16"/>
      <c r="BE61" s="16"/>
      <c r="BF61" s="19"/>
      <c r="BG61" s="19"/>
      <c r="BH61" s="16"/>
      <c r="BI61" s="16"/>
      <c r="BJ61" s="16"/>
      <c r="BK61" s="16"/>
      <c r="BL61" s="16"/>
      <c r="BM61" s="16"/>
      <c r="BN61" s="16"/>
      <c r="BO61" s="16"/>
      <c r="BP61" s="16"/>
      <c r="BQ61" s="16"/>
      <c r="BW61" s="14"/>
      <c r="BX61" s="14"/>
      <c r="BY61" s="14"/>
      <c r="BZ61" s="14"/>
      <c r="CA61" s="14"/>
      <c r="CB61" s="14"/>
      <c r="CC61" s="14"/>
      <c r="CD61" s="14"/>
      <c r="CE61" s="14"/>
      <c r="CF61" s="14"/>
      <c r="CG61" s="14"/>
      <c r="CH61" s="14"/>
      <c r="CI61" s="14"/>
      <c r="CJ61" s="14"/>
      <c r="CK61" s="14"/>
      <c r="CL61" s="14"/>
      <c r="CM61" s="14"/>
      <c r="CN61" s="14"/>
      <c r="CO61" s="14"/>
      <c r="CP61" s="14"/>
      <c r="CQ61" s="14"/>
      <c r="CR61" s="14"/>
      <c r="CS61" s="14"/>
      <c r="CT61" s="14"/>
      <c r="CU61" s="14"/>
      <c r="CV61" s="14"/>
      <c r="CW61" s="14"/>
      <c r="CX61" s="14"/>
      <c r="CY61" s="14"/>
      <c r="CZ61" s="14"/>
      <c r="DA61" s="14"/>
    </row>
    <row r="62" spans="1:105" ht="7.5" customHeight="1">
      <c r="A62" s="18" t="s">
        <v>387</v>
      </c>
      <c r="B62" s="18"/>
      <c r="C62" s="18"/>
      <c r="D62" s="18"/>
      <c r="E62" s="18"/>
      <c r="F62" s="18"/>
      <c r="G62" s="19"/>
      <c r="H62" s="19"/>
      <c r="I62" s="21">
        <v>16931</v>
      </c>
      <c r="J62" s="23"/>
      <c r="K62" s="23"/>
      <c r="L62" s="23"/>
      <c r="M62" s="23"/>
      <c r="N62" s="25"/>
      <c r="O62" s="19"/>
      <c r="P62" s="19"/>
      <c r="Q62" s="19"/>
      <c r="R62" s="21">
        <v>22586</v>
      </c>
      <c r="S62" s="23"/>
      <c r="T62" s="23"/>
      <c r="U62" s="23"/>
      <c r="V62" s="23"/>
      <c r="W62" s="25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9"/>
      <c r="AS62" s="19"/>
      <c r="AT62" s="16"/>
      <c r="AU62" s="19"/>
      <c r="AV62" s="18" t="s">
        <v>479</v>
      </c>
      <c r="AW62" s="18"/>
      <c r="AX62" s="18"/>
      <c r="AY62" s="18"/>
      <c r="AZ62" s="18"/>
      <c r="BA62" s="18"/>
      <c r="BB62" s="18"/>
      <c r="BC62" s="18"/>
      <c r="BD62" s="18"/>
      <c r="BE62" s="18"/>
      <c r="BF62" s="19"/>
      <c r="BG62" s="19"/>
      <c r="BH62" s="16"/>
      <c r="BI62" s="16"/>
      <c r="BJ62" s="16"/>
      <c r="BK62" s="16"/>
      <c r="BL62" s="16"/>
      <c r="BM62" s="16"/>
      <c r="BN62" s="16"/>
      <c r="BO62" s="16"/>
      <c r="BP62" s="16"/>
      <c r="BQ62" s="16"/>
      <c r="BW62" s="14"/>
      <c r="BX62" s="14"/>
      <c r="BY62" s="14"/>
      <c r="BZ62" s="14"/>
      <c r="CA62" s="14"/>
      <c r="CB62" s="14"/>
      <c r="CC62" s="14"/>
      <c r="CD62" s="14"/>
      <c r="CE62" s="14"/>
      <c r="CF62" s="14"/>
      <c r="CG62" s="14"/>
      <c r="CH62" s="14"/>
      <c r="CI62" s="14"/>
      <c r="CJ62" s="14"/>
      <c r="CK62" s="14"/>
      <c r="CL62" s="14"/>
      <c r="CM62" s="14"/>
      <c r="CN62" s="14"/>
      <c r="CO62" s="14"/>
      <c r="CP62" s="14"/>
      <c r="CQ62" s="14"/>
      <c r="CR62" s="14"/>
      <c r="CS62" s="14"/>
      <c r="CT62" s="14"/>
      <c r="CU62" s="14"/>
      <c r="CV62" s="14"/>
      <c r="CW62" s="14"/>
      <c r="CX62" s="14"/>
      <c r="CY62" s="14"/>
      <c r="CZ62" s="14"/>
      <c r="DA62" s="14"/>
    </row>
    <row r="63" spans="1:105" ht="7.5" customHeight="1">
      <c r="A63" s="18"/>
      <c r="B63" s="18"/>
      <c r="C63" s="18"/>
      <c r="D63" s="18"/>
      <c r="E63" s="18"/>
      <c r="F63" s="18"/>
      <c r="G63" s="19"/>
      <c r="H63" s="19"/>
      <c r="I63" s="22"/>
      <c r="J63" s="24"/>
      <c r="K63" s="24"/>
      <c r="L63" s="24"/>
      <c r="M63" s="24"/>
      <c r="N63" s="26"/>
      <c r="O63" s="19"/>
      <c r="P63" s="19"/>
      <c r="Q63" s="19"/>
      <c r="R63" s="22"/>
      <c r="S63" s="24"/>
      <c r="T63" s="24"/>
      <c r="U63" s="24"/>
      <c r="V63" s="24"/>
      <c r="W63" s="26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9"/>
      <c r="AS63" s="19"/>
      <c r="AT63" s="16"/>
      <c r="AU63" s="19"/>
      <c r="AV63" s="18"/>
      <c r="AW63" s="18"/>
      <c r="AX63" s="18"/>
      <c r="AY63" s="18"/>
      <c r="AZ63" s="18"/>
      <c r="BA63" s="18"/>
      <c r="BB63" s="18"/>
      <c r="BC63" s="18"/>
      <c r="BD63" s="18"/>
      <c r="BE63" s="18"/>
      <c r="BF63" s="19"/>
      <c r="BG63" s="19"/>
      <c r="BH63" s="16"/>
      <c r="BI63" s="16"/>
      <c r="BJ63" s="16"/>
      <c r="BK63" s="16"/>
      <c r="BL63" s="16"/>
      <c r="BM63" s="16"/>
      <c r="BN63" s="16"/>
      <c r="BO63" s="16"/>
      <c r="BP63" s="16"/>
      <c r="BQ63" s="16"/>
      <c r="BW63" s="14"/>
      <c r="BX63" s="14"/>
      <c r="BY63" s="14"/>
      <c r="BZ63" s="14"/>
      <c r="CA63" s="14"/>
      <c r="CB63" s="14"/>
      <c r="CC63" s="14"/>
      <c r="CD63" s="14"/>
      <c r="CE63" s="14"/>
      <c r="CF63" s="14"/>
      <c r="CG63" s="14"/>
      <c r="CH63" s="14"/>
      <c r="CI63" s="14"/>
      <c r="CJ63" s="14"/>
      <c r="CK63" s="14"/>
      <c r="CL63" s="14"/>
      <c r="CM63" s="14"/>
      <c r="CN63" s="14"/>
      <c r="CO63" s="14"/>
      <c r="CP63" s="14"/>
      <c r="CQ63" s="14"/>
      <c r="CR63" s="14"/>
      <c r="CS63" s="14"/>
      <c r="CT63" s="14"/>
      <c r="CU63" s="14"/>
      <c r="CV63" s="14"/>
      <c r="CW63" s="14"/>
      <c r="CX63" s="14"/>
      <c r="CY63" s="14"/>
      <c r="CZ63" s="14"/>
      <c r="DA63" s="14"/>
    </row>
    <row r="64" spans="1:105" ht="7.5" customHeight="1">
      <c r="A64" s="16"/>
      <c r="B64" s="16"/>
      <c r="C64" s="16"/>
      <c r="D64" s="16"/>
      <c r="E64" s="16"/>
      <c r="F64" s="16"/>
      <c r="G64" s="16"/>
      <c r="H64" s="16"/>
      <c r="I64" s="16"/>
      <c r="J64" s="16"/>
      <c r="K64" s="16"/>
      <c r="L64" s="16"/>
      <c r="M64" s="16"/>
      <c r="N64" s="16"/>
      <c r="O64" s="16"/>
      <c r="P64" s="18" t="s">
        <v>458</v>
      </c>
      <c r="Q64" s="18"/>
      <c r="R64" s="18"/>
      <c r="S64" s="18"/>
      <c r="T64" s="18"/>
      <c r="U64" s="18"/>
      <c r="V64" s="18"/>
      <c r="W64" s="18"/>
      <c r="X64" s="18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  <c r="AJ64" s="16"/>
      <c r="AK64" s="16"/>
      <c r="AL64" s="16"/>
      <c r="AM64" s="16"/>
      <c r="AN64" s="16"/>
      <c r="AO64" s="16"/>
      <c r="AP64" s="16"/>
      <c r="AQ64" s="16"/>
      <c r="AR64" s="16"/>
      <c r="AS64" s="16"/>
      <c r="AT64" s="16"/>
      <c r="AU64" s="19"/>
      <c r="AV64" s="16"/>
      <c r="AW64" s="16"/>
      <c r="AX64" s="16"/>
      <c r="AY64" s="16"/>
      <c r="AZ64" s="16"/>
      <c r="BA64" s="16"/>
      <c r="BB64" s="16"/>
      <c r="BC64" s="16"/>
      <c r="BD64" s="16"/>
      <c r="BE64" s="16"/>
      <c r="BF64" s="19"/>
      <c r="BG64" s="21">
        <v>22003</v>
      </c>
      <c r="BH64" s="23"/>
      <c r="BI64" s="23"/>
      <c r="BJ64" s="23"/>
      <c r="BK64" s="23"/>
      <c r="BL64" s="25"/>
      <c r="BM64" s="16"/>
      <c r="BN64" s="16"/>
      <c r="BO64" s="16"/>
      <c r="BP64" s="16"/>
      <c r="BQ64" s="16"/>
      <c r="BW64" s="14"/>
      <c r="BX64" s="14"/>
      <c r="BY64" s="14"/>
      <c r="BZ64" s="14"/>
      <c r="CA64" s="14"/>
      <c r="CB64" s="14"/>
      <c r="CC64" s="14"/>
      <c r="CD64" s="14"/>
      <c r="CE64" s="14"/>
      <c r="CF64" s="14"/>
      <c r="CG64" s="14"/>
      <c r="CH64" s="14"/>
      <c r="CI64" s="14"/>
      <c r="CJ64" s="14"/>
      <c r="CK64" s="14"/>
      <c r="CL64" s="14"/>
      <c r="CM64" s="14"/>
      <c r="CN64" s="14"/>
      <c r="CO64" s="14"/>
      <c r="CP64" s="14"/>
      <c r="CQ64" s="14"/>
      <c r="CR64" s="14"/>
      <c r="CS64" s="14"/>
      <c r="CT64" s="14"/>
      <c r="CU64" s="14"/>
      <c r="CV64" s="14"/>
      <c r="CW64" s="14"/>
      <c r="CX64" s="14"/>
      <c r="CY64" s="14"/>
      <c r="CZ64" s="14"/>
      <c r="DA64" s="14"/>
    </row>
    <row r="65" spans="1:105" ht="7.5" customHeight="1">
      <c r="A65" s="16"/>
      <c r="B65" s="16"/>
      <c r="C65" s="16"/>
      <c r="D65" s="16"/>
      <c r="E65" s="16"/>
      <c r="F65" s="16"/>
      <c r="G65" s="16"/>
      <c r="H65" s="16"/>
      <c r="I65" s="16"/>
      <c r="J65" s="16"/>
      <c r="K65" s="16"/>
      <c r="L65" s="16"/>
      <c r="M65" s="16"/>
      <c r="N65" s="16"/>
      <c r="O65" s="16"/>
      <c r="P65" s="18"/>
      <c r="Q65" s="18"/>
      <c r="R65" s="18"/>
      <c r="S65" s="18"/>
      <c r="T65" s="18"/>
      <c r="U65" s="18"/>
      <c r="V65" s="18"/>
      <c r="W65" s="18"/>
      <c r="X65" s="18"/>
      <c r="Y65" s="16"/>
      <c r="Z65" s="16"/>
      <c r="AA65" s="16"/>
      <c r="AB65" s="16"/>
      <c r="AC65" s="16"/>
      <c r="AD65" s="16"/>
      <c r="AE65" s="16"/>
      <c r="AF65" s="16"/>
      <c r="AG65" s="16"/>
      <c r="AH65" s="16"/>
      <c r="AI65" s="16"/>
      <c r="AJ65" s="16"/>
      <c r="AK65" s="16"/>
      <c r="AL65" s="16"/>
      <c r="AM65" s="16"/>
      <c r="AN65" s="16"/>
      <c r="AO65" s="16"/>
      <c r="AP65" s="16"/>
      <c r="AQ65" s="16"/>
      <c r="AR65" s="16"/>
      <c r="AS65" s="16"/>
      <c r="AT65" s="16"/>
      <c r="AU65" s="19"/>
      <c r="AV65" s="16"/>
      <c r="AW65" s="16"/>
      <c r="AX65" s="16"/>
      <c r="AY65" s="16"/>
      <c r="AZ65" s="16"/>
      <c r="BA65" s="16"/>
      <c r="BB65" s="16"/>
      <c r="BC65" s="16"/>
      <c r="BD65" s="16"/>
      <c r="BE65" s="16"/>
      <c r="BF65" s="19"/>
      <c r="BG65" s="22"/>
      <c r="BH65" s="24"/>
      <c r="BI65" s="24"/>
      <c r="BJ65" s="24"/>
      <c r="BK65" s="24"/>
      <c r="BL65" s="26"/>
      <c r="BM65" s="16"/>
      <c r="BN65" s="16"/>
      <c r="BO65" s="16"/>
      <c r="BP65" s="16"/>
      <c r="BQ65" s="16"/>
      <c r="BW65" s="14"/>
      <c r="BX65" s="14"/>
      <c r="BY65" s="14"/>
      <c r="BZ65" s="14"/>
      <c r="CA65" s="14"/>
      <c r="CB65" s="14"/>
      <c r="CC65" s="14"/>
      <c r="CD65" s="14"/>
      <c r="CE65" s="14"/>
      <c r="CF65" s="14"/>
      <c r="CG65" s="14"/>
      <c r="CH65" s="14"/>
      <c r="CI65" s="14"/>
      <c r="CJ65" s="14"/>
      <c r="CK65" s="14"/>
      <c r="CL65" s="14"/>
      <c r="CM65" s="14"/>
      <c r="CN65" s="14"/>
      <c r="CO65" s="14"/>
      <c r="CP65" s="14"/>
      <c r="CQ65" s="14"/>
      <c r="CR65" s="14"/>
      <c r="CS65" s="14"/>
      <c r="CT65" s="14"/>
      <c r="CU65" s="14"/>
      <c r="CV65" s="14"/>
      <c r="CW65" s="14"/>
      <c r="CX65" s="14"/>
      <c r="CY65" s="14"/>
      <c r="CZ65" s="14"/>
      <c r="DA65" s="14"/>
    </row>
    <row r="66" spans="1:105" ht="7.5" customHeight="1">
      <c r="A66" s="16"/>
      <c r="B66" s="16"/>
      <c r="C66" s="16"/>
      <c r="D66" s="16"/>
      <c r="E66" s="16"/>
      <c r="F66" s="16"/>
      <c r="G66" s="16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6"/>
      <c r="U66" s="16"/>
      <c r="V66" s="16"/>
      <c r="W66" s="16"/>
      <c r="X66" s="16"/>
      <c r="Y66" s="16"/>
      <c r="Z66" s="16"/>
      <c r="AA66" s="16"/>
      <c r="AB66" s="16"/>
      <c r="AC66" s="16"/>
      <c r="AD66" s="16"/>
      <c r="AE66" s="16"/>
      <c r="AF66" s="16"/>
      <c r="AG66" s="16"/>
      <c r="AH66" s="16"/>
      <c r="AI66" s="16"/>
      <c r="AJ66" s="16"/>
      <c r="AK66" s="16"/>
      <c r="AL66" s="16"/>
      <c r="AM66" s="16"/>
      <c r="AN66" s="16"/>
      <c r="AO66" s="16"/>
      <c r="AP66" s="16"/>
      <c r="AQ66" s="16"/>
      <c r="AR66" s="16"/>
      <c r="AS66" s="16"/>
      <c r="AT66" s="16"/>
      <c r="AU66" s="19"/>
      <c r="AV66" s="16"/>
      <c r="AW66" s="16"/>
      <c r="AX66" s="16"/>
      <c r="AY66" s="16"/>
      <c r="AZ66" s="16"/>
      <c r="BA66" s="16"/>
      <c r="BB66" s="16"/>
      <c r="BC66" s="16"/>
      <c r="BD66" s="16"/>
      <c r="BE66" s="16"/>
      <c r="BF66" s="16" t="s">
        <v>359</v>
      </c>
      <c r="BG66" s="16"/>
      <c r="BH66" s="16"/>
      <c r="BI66" s="16"/>
      <c r="BJ66" s="16"/>
      <c r="BK66" s="16"/>
      <c r="BL66" s="16"/>
      <c r="BM66" s="16"/>
      <c r="BN66" s="16"/>
      <c r="BO66" s="16"/>
      <c r="BP66" s="16"/>
      <c r="BQ66" s="16"/>
      <c r="BW66" s="14"/>
      <c r="BX66" s="14"/>
      <c r="BY66" s="14"/>
      <c r="BZ66" s="14"/>
      <c r="CA66" s="14"/>
      <c r="CB66" s="14"/>
      <c r="CC66" s="14"/>
      <c r="CD66" s="14"/>
      <c r="CE66" s="14"/>
      <c r="CF66" s="14"/>
      <c r="CG66" s="14"/>
      <c r="CH66" s="14"/>
      <c r="CI66" s="14"/>
      <c r="CJ66" s="14"/>
      <c r="CK66" s="14"/>
      <c r="CL66" s="14"/>
      <c r="CM66" s="14"/>
      <c r="CN66" s="14"/>
      <c r="CO66" s="14"/>
      <c r="CP66" s="14"/>
      <c r="CQ66" s="14"/>
      <c r="CR66" s="14"/>
      <c r="CS66" s="14"/>
      <c r="CT66" s="14"/>
      <c r="CU66" s="14"/>
      <c r="CV66" s="14"/>
      <c r="CW66" s="14"/>
      <c r="CX66" s="14"/>
      <c r="CY66" s="14"/>
      <c r="CZ66" s="14"/>
      <c r="DA66" s="14"/>
    </row>
    <row r="67" spans="1:105" ht="7.5" customHeight="1">
      <c r="A67" s="16"/>
      <c r="B67" s="16"/>
      <c r="C67" s="16"/>
      <c r="D67" s="16"/>
      <c r="E67" s="16"/>
      <c r="F67" s="16"/>
      <c r="G67" s="16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/>
      <c r="U67" s="16"/>
      <c r="V67" s="16"/>
      <c r="W67" s="16"/>
      <c r="X67" s="16"/>
      <c r="Y67" s="16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J67" s="16"/>
      <c r="AK67" s="16"/>
      <c r="AL67" s="16"/>
      <c r="AM67" s="16"/>
      <c r="AN67" s="16"/>
      <c r="AO67" s="16"/>
      <c r="AP67" s="16"/>
      <c r="AQ67" s="16"/>
      <c r="AR67" s="16"/>
      <c r="AS67" s="16"/>
      <c r="AT67" s="16"/>
      <c r="AU67" s="19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  <c r="BM67" s="16"/>
      <c r="BN67" s="16"/>
      <c r="BO67" s="16"/>
      <c r="BP67" s="16"/>
      <c r="BQ67" s="16"/>
      <c r="BW67" s="14"/>
      <c r="BX67" s="14"/>
      <c r="BY67" s="14"/>
      <c r="BZ67" s="14"/>
      <c r="CA67" s="14"/>
      <c r="CB67" s="14"/>
      <c r="CC67" s="14"/>
      <c r="CD67" s="14"/>
      <c r="CE67" s="14"/>
      <c r="CF67" s="14"/>
      <c r="CG67" s="14"/>
      <c r="CH67" s="14"/>
      <c r="CI67" s="14"/>
      <c r="CJ67" s="14"/>
      <c r="CK67" s="14"/>
      <c r="CL67" s="14"/>
      <c r="CM67" s="14"/>
      <c r="CN67" s="14"/>
      <c r="CO67" s="14"/>
      <c r="CP67" s="14"/>
      <c r="CQ67" s="14"/>
      <c r="CR67" s="14"/>
      <c r="CS67" s="14"/>
      <c r="CT67" s="14"/>
      <c r="CU67" s="14"/>
      <c r="CV67" s="14"/>
      <c r="CW67" s="14"/>
      <c r="CX67" s="14"/>
      <c r="CY67" s="14"/>
      <c r="CZ67" s="14"/>
      <c r="DA67" s="14"/>
    </row>
    <row r="68" spans="1:105" ht="7.5" customHeight="1">
      <c r="A68" s="16"/>
      <c r="B68" s="16"/>
      <c r="C68" s="16"/>
      <c r="D68" s="16"/>
      <c r="E68" s="16"/>
      <c r="F68" s="16"/>
      <c r="G68" s="16"/>
      <c r="H68" s="16"/>
      <c r="I68" s="16"/>
      <c r="J68" s="16"/>
      <c r="K68" s="16"/>
      <c r="L68" s="16"/>
      <c r="M68" s="16"/>
      <c r="N68" s="16"/>
      <c r="O68" s="16"/>
      <c r="P68" s="16"/>
      <c r="Q68" s="16"/>
      <c r="R68" s="16"/>
      <c r="S68" s="16"/>
      <c r="T68" s="16"/>
      <c r="U68" s="16"/>
      <c r="V68" s="16"/>
      <c r="W68" s="16"/>
      <c r="X68" s="16"/>
      <c r="Y68" s="16"/>
      <c r="Z68" s="16"/>
      <c r="AA68" s="16"/>
      <c r="AB68" s="16"/>
      <c r="AC68" s="16"/>
      <c r="AD68" s="16"/>
      <c r="AE68" s="16"/>
      <c r="AF68" s="18" t="s">
        <v>59</v>
      </c>
      <c r="AG68" s="18"/>
      <c r="AH68" s="18"/>
      <c r="AI68" s="18"/>
      <c r="AJ68" s="18"/>
      <c r="AK68" s="18"/>
      <c r="AL68" s="19"/>
      <c r="AM68" s="19"/>
      <c r="AN68" s="21">
        <v>5000</v>
      </c>
      <c r="AO68" s="23"/>
      <c r="AP68" s="23"/>
      <c r="AQ68" s="23"/>
      <c r="AR68" s="25"/>
      <c r="AS68" s="19"/>
      <c r="AT68" s="19"/>
      <c r="AU68" s="19"/>
      <c r="AV68" s="16"/>
      <c r="AW68" s="16"/>
      <c r="AX68" s="16"/>
      <c r="AY68" s="16"/>
      <c r="AZ68" s="16"/>
      <c r="BA68" s="16"/>
      <c r="BB68" s="16"/>
      <c r="BC68" s="16"/>
      <c r="BD68" s="16"/>
      <c r="BE68" s="16"/>
      <c r="BF68" s="16"/>
      <c r="BG68" s="16"/>
      <c r="BH68" s="16"/>
      <c r="BI68" s="16"/>
      <c r="BJ68" s="16"/>
      <c r="BK68" s="16"/>
      <c r="BL68" s="16"/>
      <c r="BM68" s="16"/>
      <c r="BN68" s="16"/>
      <c r="BO68" s="16"/>
      <c r="BP68" s="16"/>
      <c r="BQ68" s="16"/>
      <c r="BW68" s="14"/>
      <c r="BX68" s="14"/>
      <c r="BY68" s="14"/>
      <c r="BZ68" s="14"/>
      <c r="CA68" s="14"/>
      <c r="CB68" s="14"/>
      <c r="CC68" s="14"/>
      <c r="CD68" s="14"/>
      <c r="CE68" s="14"/>
      <c r="CF68" s="14"/>
      <c r="CG68" s="14"/>
      <c r="CH68" s="14"/>
      <c r="CI68" s="14"/>
      <c r="CJ68" s="14"/>
      <c r="CK68" s="14"/>
      <c r="CL68" s="14"/>
      <c r="CM68" s="14"/>
      <c r="CN68" s="14"/>
      <c r="CO68" s="14"/>
      <c r="CP68" s="14"/>
      <c r="CQ68" s="14"/>
      <c r="CR68" s="14"/>
      <c r="CS68" s="14"/>
      <c r="CT68" s="14"/>
      <c r="CU68" s="14"/>
      <c r="CV68" s="14"/>
      <c r="CW68" s="14"/>
      <c r="CX68" s="14"/>
      <c r="CY68" s="14"/>
      <c r="CZ68" s="14"/>
      <c r="DA68" s="14"/>
    </row>
    <row r="69" spans="1:105" ht="7.5" customHeight="1">
      <c r="A69" s="16"/>
      <c r="B69" s="16"/>
      <c r="C69" s="16"/>
      <c r="D69" s="16"/>
      <c r="E69" s="16"/>
      <c r="F69" s="16"/>
      <c r="G69" s="16"/>
      <c r="H69" s="16"/>
      <c r="I69" s="16"/>
      <c r="J69" s="16"/>
      <c r="K69" s="16"/>
      <c r="L69" s="16"/>
      <c r="M69" s="16"/>
      <c r="N69" s="16"/>
      <c r="O69" s="16"/>
      <c r="P69" s="16"/>
      <c r="Q69" s="16"/>
      <c r="R69" s="16"/>
      <c r="S69" s="16"/>
      <c r="T69" s="16"/>
      <c r="U69" s="16"/>
      <c r="V69" s="16"/>
      <c r="W69" s="16"/>
      <c r="X69" s="16"/>
      <c r="Y69" s="16"/>
      <c r="Z69" s="16"/>
      <c r="AA69" s="16"/>
      <c r="AB69" s="16"/>
      <c r="AC69" s="16"/>
      <c r="AD69" s="16"/>
      <c r="AE69" s="16"/>
      <c r="AF69" s="18"/>
      <c r="AG69" s="18"/>
      <c r="AH69" s="18"/>
      <c r="AI69" s="18"/>
      <c r="AJ69" s="18"/>
      <c r="AK69" s="18"/>
      <c r="AL69" s="19"/>
      <c r="AM69" s="19"/>
      <c r="AN69" s="22"/>
      <c r="AO69" s="24"/>
      <c r="AP69" s="24"/>
      <c r="AQ69" s="24"/>
      <c r="AR69" s="26"/>
      <c r="AS69" s="19"/>
      <c r="AT69" s="19"/>
      <c r="AU69" s="19"/>
      <c r="AV69" s="16"/>
      <c r="AW69" s="16"/>
      <c r="AX69" s="16"/>
      <c r="AY69" s="16"/>
      <c r="AZ69" s="16"/>
      <c r="BA69" s="16"/>
      <c r="BB69" s="16"/>
      <c r="BC69" s="16"/>
      <c r="BD69" s="16"/>
      <c r="BE69" s="16"/>
      <c r="BF69" s="16"/>
      <c r="BG69" s="16"/>
      <c r="BH69" s="16"/>
      <c r="BI69" s="16"/>
      <c r="BJ69" s="16"/>
      <c r="BK69" s="16"/>
      <c r="BL69" s="16"/>
      <c r="BM69" s="16"/>
      <c r="BN69" s="16"/>
      <c r="BO69" s="16"/>
      <c r="BP69" s="16"/>
      <c r="BQ69" s="16"/>
      <c r="BW69" s="14"/>
      <c r="BX69" s="14"/>
      <c r="BY69" s="14"/>
      <c r="BZ69" s="14"/>
      <c r="CA69" s="14"/>
      <c r="CB69" s="14"/>
      <c r="CC69" s="14"/>
      <c r="CD69" s="14"/>
      <c r="CE69" s="14"/>
      <c r="CF69" s="14"/>
      <c r="CG69" s="14"/>
      <c r="CH69" s="14"/>
      <c r="CI69" s="14"/>
      <c r="CJ69" s="14"/>
      <c r="CK69" s="14"/>
      <c r="CL69" s="14"/>
      <c r="CM69" s="14"/>
      <c r="CN69" s="14"/>
      <c r="CO69" s="14"/>
      <c r="CP69" s="14"/>
      <c r="CQ69" s="14"/>
      <c r="CR69" s="14"/>
      <c r="CS69" s="14"/>
      <c r="CT69" s="14"/>
      <c r="CU69" s="14"/>
      <c r="CV69" s="14"/>
      <c r="CW69" s="14"/>
      <c r="CX69" s="14"/>
      <c r="CY69" s="14"/>
      <c r="CZ69" s="14"/>
      <c r="DA69" s="14"/>
    </row>
    <row r="70" spans="1:105" ht="7.5" customHeight="1">
      <c r="A70" s="16"/>
      <c r="B70" s="16"/>
      <c r="C70" s="16"/>
      <c r="D70" s="16"/>
      <c r="E70" s="16"/>
      <c r="F70" s="16"/>
      <c r="G70" s="16"/>
      <c r="H70" s="16"/>
      <c r="I70" s="16"/>
      <c r="J70" s="16"/>
      <c r="K70" s="16"/>
      <c r="L70" s="16"/>
      <c r="M70" s="16"/>
      <c r="N70" s="16"/>
      <c r="O70" s="16"/>
      <c r="P70" s="16"/>
      <c r="Q70" s="16"/>
      <c r="R70" s="16"/>
      <c r="S70" s="16"/>
      <c r="T70" s="16"/>
      <c r="U70" s="16"/>
      <c r="V70" s="16"/>
      <c r="W70" s="16"/>
      <c r="X70" s="16"/>
      <c r="Y70" s="16"/>
      <c r="Z70" s="16"/>
      <c r="AA70" s="16"/>
      <c r="AB70" s="16"/>
      <c r="AC70" s="16"/>
      <c r="AD70" s="16"/>
      <c r="AE70" s="16"/>
      <c r="AF70" s="16"/>
      <c r="AG70" s="16"/>
      <c r="AH70" s="16"/>
      <c r="AI70" s="16"/>
      <c r="AJ70" s="16"/>
      <c r="AK70" s="16"/>
      <c r="AL70" s="16"/>
      <c r="AM70" s="16"/>
      <c r="AN70" s="16"/>
      <c r="AO70" s="16"/>
      <c r="AP70" s="16"/>
      <c r="AQ70" s="16"/>
      <c r="AR70" s="16"/>
      <c r="AS70" s="16"/>
      <c r="AT70" s="16"/>
      <c r="AU70" s="16"/>
      <c r="AV70" s="16"/>
      <c r="AW70" s="16"/>
      <c r="AX70" s="16"/>
      <c r="AY70" s="16"/>
      <c r="AZ70" s="16"/>
      <c r="BA70" s="16"/>
      <c r="BB70" s="16"/>
      <c r="BC70" s="16"/>
      <c r="BD70" s="16"/>
      <c r="BE70" s="16"/>
      <c r="BF70" s="16"/>
      <c r="BG70" s="16"/>
      <c r="BH70" s="16"/>
      <c r="BI70" s="16"/>
      <c r="BJ70" s="16"/>
      <c r="BK70" s="16"/>
      <c r="BL70" s="16"/>
      <c r="BM70" s="16"/>
      <c r="BN70" s="16"/>
      <c r="BO70" s="16"/>
      <c r="BP70" s="16"/>
      <c r="BQ70" s="16"/>
      <c r="BW70" s="14"/>
      <c r="BX70" s="14"/>
      <c r="BY70" s="14"/>
      <c r="BZ70" s="14"/>
      <c r="CA70" s="14"/>
      <c r="CB70" s="14"/>
      <c r="CC70" s="14"/>
      <c r="CD70" s="14"/>
      <c r="CE70" s="14"/>
      <c r="CF70" s="14"/>
      <c r="CG70" s="14"/>
      <c r="CH70" s="14"/>
      <c r="CI70" s="14"/>
      <c r="CJ70" s="14"/>
      <c r="CK70" s="14"/>
      <c r="CL70" s="14"/>
      <c r="CM70" s="14"/>
      <c r="CN70" s="14"/>
      <c r="CO70" s="14"/>
      <c r="CP70" s="14"/>
      <c r="CQ70" s="14"/>
      <c r="CR70" s="14"/>
      <c r="CS70" s="14"/>
      <c r="CT70" s="14"/>
      <c r="CU70" s="14"/>
      <c r="CV70" s="14"/>
      <c r="CW70" s="14"/>
      <c r="CX70" s="14"/>
      <c r="CY70" s="14"/>
      <c r="CZ70" s="14"/>
      <c r="DA70" s="14"/>
    </row>
    <row r="71" spans="1:105" ht="7.5" customHeight="1">
      <c r="A71" s="16"/>
      <c r="B71" s="16"/>
      <c r="C71" s="16"/>
      <c r="D71" s="16"/>
      <c r="E71" s="16"/>
      <c r="F71" s="16"/>
      <c r="G71" s="16"/>
      <c r="H71" s="16"/>
      <c r="I71" s="16"/>
      <c r="J71" s="16"/>
      <c r="K71" s="16"/>
      <c r="L71" s="16"/>
      <c r="M71" s="16"/>
      <c r="N71" s="16"/>
      <c r="O71" s="16"/>
      <c r="P71" s="16"/>
      <c r="Q71" s="16"/>
      <c r="R71" s="16"/>
      <c r="S71" s="16"/>
      <c r="T71" s="16"/>
      <c r="U71" s="16"/>
      <c r="V71" s="16"/>
      <c r="W71" s="16"/>
      <c r="X71" s="16"/>
      <c r="Y71" s="16"/>
      <c r="Z71" s="16"/>
      <c r="AA71" s="16"/>
      <c r="AB71" s="16"/>
      <c r="AC71" s="16"/>
      <c r="AD71" s="16"/>
      <c r="AE71" s="16"/>
      <c r="AF71" s="16"/>
      <c r="AG71" s="16"/>
      <c r="AH71" s="16"/>
      <c r="AI71" s="16"/>
      <c r="AJ71" s="16"/>
      <c r="AK71" s="16"/>
      <c r="AL71" s="16"/>
      <c r="AM71" s="16"/>
      <c r="AN71" s="16"/>
      <c r="AO71" s="16"/>
      <c r="AP71" s="16"/>
      <c r="AQ71" s="16"/>
      <c r="AR71" s="16"/>
      <c r="AS71" s="16"/>
      <c r="AT71" s="16"/>
      <c r="AU71" s="16"/>
      <c r="AV71" s="16"/>
      <c r="AW71" s="16"/>
      <c r="AX71" s="16"/>
      <c r="AY71" s="16"/>
      <c r="AZ71" s="16"/>
      <c r="BA71" s="16"/>
      <c r="BB71" s="16"/>
      <c r="BC71" s="16"/>
      <c r="BD71" s="16"/>
      <c r="BE71" s="16"/>
      <c r="BF71" s="16"/>
      <c r="BG71" s="16"/>
      <c r="BH71" s="16"/>
      <c r="BI71" s="16"/>
      <c r="BJ71" s="16"/>
      <c r="BK71" s="16"/>
      <c r="BL71" s="16"/>
      <c r="BM71" s="16"/>
      <c r="BN71" s="16"/>
      <c r="BO71" s="16"/>
      <c r="BP71" s="16"/>
      <c r="BQ71" s="16"/>
      <c r="BW71" s="14"/>
      <c r="BX71" s="14"/>
      <c r="BY71" s="14"/>
      <c r="BZ71" s="14"/>
      <c r="CA71" s="14"/>
      <c r="CB71" s="14"/>
      <c r="CC71" s="14"/>
      <c r="CD71" s="14"/>
      <c r="CE71" s="14"/>
      <c r="CF71" s="14"/>
      <c r="CG71" s="14"/>
      <c r="CH71" s="14"/>
      <c r="CI71" s="14"/>
      <c r="CJ71" s="14"/>
      <c r="CK71" s="14"/>
      <c r="CL71" s="14"/>
      <c r="CM71" s="14"/>
      <c r="CN71" s="14"/>
      <c r="CO71" s="14"/>
      <c r="CP71" s="14"/>
      <c r="CQ71" s="14"/>
      <c r="CR71" s="14"/>
      <c r="CS71" s="14"/>
      <c r="CT71" s="14"/>
      <c r="CU71" s="14"/>
      <c r="CV71" s="14"/>
      <c r="CW71" s="14"/>
      <c r="CX71" s="14"/>
      <c r="CY71" s="14"/>
      <c r="CZ71" s="14"/>
      <c r="DA71" s="14"/>
    </row>
    <row r="72" spans="1:105" ht="7.5" customHeight="1">
      <c r="A72" s="16"/>
      <c r="B72" s="16"/>
      <c r="C72" s="16"/>
      <c r="D72" s="16"/>
      <c r="E72" s="16"/>
      <c r="F72" s="16"/>
      <c r="G72" s="16"/>
      <c r="H72" s="16"/>
      <c r="I72" s="16"/>
      <c r="J72" s="16"/>
      <c r="K72" s="16"/>
      <c r="L72" s="16"/>
      <c r="M72" s="16"/>
      <c r="N72" s="16"/>
      <c r="O72" s="16"/>
      <c r="P72" s="16"/>
      <c r="Q72" s="16"/>
      <c r="R72" s="16"/>
      <c r="S72" s="16"/>
      <c r="T72" s="16"/>
      <c r="U72" s="16"/>
      <c r="V72" s="16"/>
      <c r="W72" s="16"/>
      <c r="X72" s="16"/>
      <c r="Y72" s="16"/>
      <c r="Z72" s="16"/>
      <c r="AA72" s="16"/>
      <c r="AB72" s="16"/>
      <c r="AC72" s="16"/>
      <c r="AD72" s="16"/>
      <c r="AE72" s="16"/>
      <c r="AF72" s="16"/>
      <c r="AG72" s="16"/>
      <c r="AH72" s="16"/>
      <c r="AI72" s="16"/>
      <c r="AJ72" s="16"/>
      <c r="AK72" s="16"/>
      <c r="AL72" s="16"/>
      <c r="AM72" s="16"/>
      <c r="AN72" s="16"/>
      <c r="AO72" s="16"/>
      <c r="AP72" s="16"/>
      <c r="AQ72" s="16"/>
      <c r="AR72" s="16"/>
      <c r="AS72" s="16"/>
      <c r="AT72" s="16"/>
      <c r="AU72" s="16"/>
      <c r="AV72" s="16"/>
      <c r="AW72" s="16"/>
      <c r="AX72" s="16"/>
      <c r="AY72" s="16"/>
      <c r="AZ72" s="16"/>
      <c r="BA72" s="16"/>
      <c r="BB72" s="16"/>
      <c r="BC72" s="16"/>
      <c r="BD72" s="16"/>
      <c r="BE72" s="16"/>
      <c r="BF72" s="16"/>
      <c r="BG72" s="16"/>
      <c r="BH72" s="16"/>
      <c r="BI72" s="16"/>
      <c r="BJ72" s="16"/>
      <c r="BK72" s="16"/>
      <c r="BL72" s="16"/>
      <c r="BM72" s="16"/>
      <c r="BN72" s="16"/>
      <c r="BO72" s="16"/>
      <c r="BP72" s="16"/>
      <c r="BQ72" s="16"/>
      <c r="BW72" s="14"/>
      <c r="BX72" s="14"/>
      <c r="BY72" s="14"/>
      <c r="BZ72" s="14"/>
      <c r="CA72" s="14"/>
      <c r="CB72" s="14"/>
      <c r="CC72" s="14"/>
      <c r="CD72" s="14"/>
      <c r="CE72" s="14"/>
      <c r="CF72" s="14"/>
      <c r="CG72" s="14"/>
      <c r="CH72" s="14"/>
      <c r="CI72" s="14"/>
      <c r="CJ72" s="14"/>
      <c r="CK72" s="14"/>
      <c r="CL72" s="14"/>
      <c r="CM72" s="14"/>
      <c r="CN72" s="14"/>
      <c r="CO72" s="14"/>
      <c r="CP72" s="14"/>
      <c r="CQ72" s="14"/>
      <c r="CR72" s="14"/>
      <c r="CS72" s="14"/>
      <c r="CT72" s="14"/>
      <c r="CU72" s="14"/>
      <c r="CV72" s="14"/>
      <c r="CW72" s="14"/>
      <c r="CX72" s="14"/>
      <c r="CY72" s="14"/>
      <c r="CZ72" s="14"/>
      <c r="DA72" s="14"/>
    </row>
    <row r="73" spans="1:105" ht="7.5" customHeight="1">
      <c r="A73" s="16"/>
      <c r="B73" s="16"/>
      <c r="C73" s="16"/>
      <c r="D73" s="16"/>
      <c r="E73" s="16"/>
      <c r="F73" s="16"/>
      <c r="G73" s="16"/>
      <c r="H73" s="16"/>
      <c r="I73" s="16"/>
      <c r="J73" s="16"/>
      <c r="K73" s="16"/>
      <c r="L73" s="16"/>
      <c r="M73" s="16"/>
      <c r="N73" s="16"/>
      <c r="O73" s="16"/>
      <c r="P73" s="16"/>
      <c r="Q73" s="16"/>
      <c r="R73" s="16"/>
      <c r="S73" s="16"/>
      <c r="T73" s="16"/>
      <c r="U73" s="16"/>
      <c r="V73" s="16"/>
      <c r="W73" s="16"/>
      <c r="X73" s="16"/>
      <c r="Y73" s="16"/>
      <c r="Z73" s="16"/>
      <c r="AA73" s="16"/>
      <c r="AB73" s="16"/>
      <c r="AC73" s="16"/>
      <c r="AD73" s="16"/>
      <c r="AE73" s="16"/>
      <c r="AF73" s="16"/>
      <c r="AG73" s="16"/>
      <c r="AH73" s="16"/>
      <c r="AI73" s="16"/>
      <c r="AJ73" s="16"/>
      <c r="AK73" s="16"/>
      <c r="AL73" s="16"/>
      <c r="AM73" s="16"/>
      <c r="AN73" s="16"/>
      <c r="AO73" s="16"/>
      <c r="AP73" s="16"/>
      <c r="AQ73" s="16"/>
      <c r="AR73" s="16"/>
      <c r="AS73" s="16"/>
      <c r="AT73" s="16"/>
      <c r="AU73" s="16"/>
      <c r="AV73" s="16"/>
      <c r="AW73" s="16"/>
      <c r="AX73" s="16"/>
      <c r="AY73" s="16"/>
      <c r="AZ73" s="16"/>
      <c r="BA73" s="16"/>
      <c r="BB73" s="16"/>
      <c r="BC73" s="16"/>
      <c r="BD73" s="16"/>
      <c r="BE73" s="16"/>
      <c r="BF73" s="16"/>
      <c r="BG73" s="16"/>
      <c r="BH73" s="16"/>
      <c r="BI73" s="16"/>
      <c r="BJ73" s="16"/>
      <c r="BK73" s="16"/>
      <c r="BL73" s="16"/>
      <c r="BM73" s="16"/>
      <c r="BN73" s="16"/>
      <c r="BO73" s="16"/>
      <c r="BP73" s="16"/>
      <c r="BQ73" s="16"/>
      <c r="BW73" s="14"/>
      <c r="BX73" s="14"/>
      <c r="BY73" s="14"/>
      <c r="BZ73" s="14"/>
      <c r="CA73" s="14"/>
      <c r="CB73" s="14"/>
      <c r="CC73" s="14"/>
      <c r="CD73" s="14"/>
      <c r="CE73" s="14"/>
      <c r="CF73" s="14"/>
      <c r="CG73" s="14"/>
      <c r="CH73" s="14"/>
      <c r="CI73" s="14"/>
      <c r="CJ73" s="14"/>
      <c r="CK73" s="14"/>
      <c r="CL73" s="14"/>
      <c r="CM73" s="14"/>
      <c r="CN73" s="14"/>
      <c r="CO73" s="14"/>
      <c r="CP73" s="14"/>
      <c r="CQ73" s="14"/>
      <c r="CR73" s="14"/>
      <c r="CS73" s="14"/>
      <c r="CT73" s="14"/>
      <c r="CU73" s="14"/>
      <c r="CV73" s="14"/>
      <c r="CW73" s="14"/>
      <c r="CX73" s="14"/>
      <c r="CY73" s="14"/>
      <c r="CZ73" s="14"/>
      <c r="DA73" s="14"/>
    </row>
    <row r="74" spans="1:105" ht="12" customHeight="1">
      <c r="A74" s="16"/>
      <c r="B74" s="16"/>
      <c r="C74" s="16"/>
      <c r="D74" s="16"/>
      <c r="E74" s="16"/>
      <c r="F74" s="16"/>
      <c r="G74" s="20" t="s">
        <v>483</v>
      </c>
      <c r="H74" s="20"/>
      <c r="I74" s="20"/>
      <c r="J74" s="16"/>
      <c r="K74" s="16"/>
      <c r="L74" s="16"/>
      <c r="M74" s="16"/>
      <c r="N74" s="16"/>
      <c r="O74" s="16"/>
      <c r="P74" s="16"/>
      <c r="Q74" s="16"/>
      <c r="R74" s="16"/>
      <c r="S74" s="16"/>
      <c r="T74" s="16"/>
      <c r="U74" s="16"/>
      <c r="V74" s="16"/>
      <c r="W74" s="16"/>
      <c r="X74" s="16"/>
      <c r="Y74" s="16"/>
      <c r="Z74" s="16"/>
      <c r="AA74" s="16"/>
      <c r="AB74" s="16"/>
      <c r="AC74" s="16"/>
      <c r="AD74" s="16"/>
      <c r="AE74" s="16"/>
      <c r="AF74" s="16"/>
      <c r="AG74" s="16"/>
      <c r="AH74" s="16"/>
      <c r="AI74" s="16"/>
      <c r="AJ74" s="16"/>
      <c r="AK74" s="16"/>
      <c r="AL74" s="16"/>
      <c r="AM74" s="16"/>
      <c r="AN74" s="16"/>
      <c r="AO74" s="16"/>
      <c r="AP74" s="16"/>
      <c r="AQ74" s="16"/>
      <c r="AR74" s="16"/>
      <c r="AS74" s="16"/>
      <c r="AT74" s="16"/>
      <c r="AU74" s="16"/>
      <c r="AV74" s="16"/>
      <c r="AW74" s="16"/>
      <c r="AX74" s="16"/>
      <c r="AY74" s="16"/>
      <c r="AZ74" s="16"/>
      <c r="BA74" s="16"/>
      <c r="BB74" s="16"/>
      <c r="BC74" s="16"/>
      <c r="BD74" s="16"/>
      <c r="BE74" s="16"/>
      <c r="BF74" s="16"/>
      <c r="BG74" s="16"/>
      <c r="BH74" s="16"/>
      <c r="BI74" s="16"/>
      <c r="BJ74" s="16"/>
      <c r="BK74" s="16"/>
      <c r="BL74" s="16"/>
      <c r="BM74" s="16"/>
      <c r="BN74" s="16"/>
      <c r="BO74" s="16"/>
      <c r="BP74" s="16"/>
      <c r="BQ74" s="16"/>
      <c r="BR74" s="47">
        <v>88</v>
      </c>
      <c r="BW74" s="14"/>
      <c r="BX74" s="14"/>
      <c r="BY74" s="14"/>
      <c r="BZ74" s="14"/>
      <c r="CA74" s="14"/>
      <c r="CB74" s="14"/>
      <c r="CC74" s="14"/>
      <c r="CD74" s="14"/>
      <c r="CE74" s="14"/>
      <c r="CF74" s="14"/>
      <c r="CG74" s="14"/>
      <c r="CH74" s="14"/>
      <c r="CI74" s="14"/>
      <c r="CJ74" s="14"/>
      <c r="CK74" s="14"/>
      <c r="CL74" s="14"/>
      <c r="CM74" s="14"/>
      <c r="CN74" s="14"/>
      <c r="CO74" s="14"/>
      <c r="CP74" s="14"/>
      <c r="CQ74" s="14"/>
      <c r="CR74" s="14"/>
      <c r="CS74" s="14"/>
      <c r="CT74" s="14"/>
      <c r="CU74" s="14"/>
      <c r="CV74" s="14"/>
      <c r="CW74" s="14"/>
      <c r="CX74" s="14"/>
      <c r="CY74" s="14"/>
      <c r="CZ74" s="14"/>
      <c r="DA74" s="14"/>
    </row>
    <row r="75" spans="1:105" ht="23.25" customHeight="1"/>
    <row r="76" spans="1:105" ht="7.5" customHeight="1"/>
    <row r="77" spans="1:105" ht="7.5" customHeight="1"/>
    <row r="78" spans="1:105" ht="12.75" customHeight="1"/>
    <row r="79" spans="1:105" ht="16.5" customHeight="1"/>
    <row r="80" spans="1:105" ht="32.25" customHeight="1">
      <c r="BV80" s="48" t="s">
        <v>186</v>
      </c>
      <c r="BW80" s="51" t="s">
        <v>289</v>
      </c>
      <c r="BX80" s="51" t="s">
        <v>482</v>
      </c>
      <c r="BY80" s="51" t="s">
        <v>362</v>
      </c>
      <c r="BZ80" s="51" t="s">
        <v>363</v>
      </c>
      <c r="CA80" s="51" t="s">
        <v>172</v>
      </c>
    </row>
    <row r="81" spans="42:81" ht="18.75" customHeight="1">
      <c r="BV81" s="49" t="s">
        <v>378</v>
      </c>
      <c r="BW81" s="52">
        <v>56579</v>
      </c>
      <c r="BX81" s="52">
        <v>56354</v>
      </c>
      <c r="BY81" s="52">
        <v>56012</v>
      </c>
      <c r="BZ81" s="52">
        <v>56038</v>
      </c>
      <c r="CA81" s="52">
        <v>55760</v>
      </c>
    </row>
    <row r="82" spans="42:81" ht="18.75" customHeight="1">
      <c r="BV82" s="49" t="s">
        <v>345</v>
      </c>
      <c r="BW82" s="52">
        <v>44735</v>
      </c>
      <c r="BX82" s="52">
        <v>44708</v>
      </c>
      <c r="BY82" s="52">
        <v>44534</v>
      </c>
      <c r="BZ82" s="52">
        <v>44558</v>
      </c>
      <c r="CA82" s="52">
        <v>44809</v>
      </c>
    </row>
    <row r="83" spans="42:81" ht="18.75" customHeight="1">
      <c r="BV83" s="49" t="s">
        <v>231</v>
      </c>
      <c r="BW83" s="53">
        <v>245308</v>
      </c>
      <c r="BX83" s="53">
        <v>232418</v>
      </c>
      <c r="BY83" s="53">
        <v>177461</v>
      </c>
      <c r="BZ83" s="53">
        <v>178167</v>
      </c>
      <c r="CA83" s="53">
        <v>190336</v>
      </c>
    </row>
    <row r="84" spans="42:81" ht="18.75" customHeight="1">
      <c r="BV84" s="49" t="s">
        <v>276</v>
      </c>
      <c r="BW84" s="54"/>
      <c r="BX84" s="54"/>
      <c r="BY84" s="54"/>
      <c r="BZ84" s="54"/>
      <c r="CA84" s="54"/>
      <c r="CC84" s="56"/>
    </row>
    <row r="85" spans="42:81">
      <c r="BV85" s="50" t="s">
        <v>459</v>
      </c>
      <c r="BW85" s="55">
        <f>SUM(BW81:BW82)</f>
        <v>101314</v>
      </c>
      <c r="BX85" s="55">
        <f>SUM(BX81:BX82)</f>
        <v>101062</v>
      </c>
      <c r="BY85" s="55">
        <f>SUM(BY81:BY82)</f>
        <v>100546</v>
      </c>
      <c r="BZ85" s="55">
        <f>SUM(BZ81:BZ82)</f>
        <v>100596</v>
      </c>
      <c r="CA85" s="55">
        <f>SUM(CA81:CA82)</f>
        <v>100569</v>
      </c>
    </row>
    <row r="86" spans="42:81" ht="7.5" customHeight="1"/>
    <row r="87" spans="42:81" ht="7.5" customHeight="1"/>
    <row r="88" spans="42:81" ht="7.5" customHeight="1"/>
    <row r="89" spans="42:81" ht="7.5" customHeight="1"/>
    <row r="90" spans="42:81" ht="7.5" customHeight="1"/>
    <row r="91" spans="42:81" ht="7.5" customHeight="1">
      <c r="AP91" s="14"/>
      <c r="AQ91" s="14"/>
      <c r="AR91" s="14"/>
      <c r="AS91" s="14"/>
      <c r="AT91" s="14"/>
      <c r="AU91" s="14"/>
      <c r="AV91" s="14"/>
      <c r="AW91" s="14"/>
      <c r="AX91" s="14"/>
      <c r="AY91" s="14"/>
      <c r="AZ91" s="14"/>
      <c r="BA91" s="14"/>
      <c r="BB91" s="14"/>
      <c r="BC91" s="14"/>
      <c r="BD91" s="14"/>
      <c r="BE91" s="14"/>
      <c r="BF91" s="14"/>
      <c r="BG91" s="14"/>
      <c r="BH91" s="14"/>
      <c r="BI91" s="14"/>
      <c r="BJ91" s="14"/>
      <c r="BK91" s="14"/>
      <c r="BL91" s="14"/>
      <c r="BM91" s="14"/>
      <c r="BN91" s="14"/>
      <c r="BO91" s="14"/>
      <c r="BP91" s="14"/>
      <c r="BQ91" s="14"/>
      <c r="BR91" s="14"/>
      <c r="BS91" s="14"/>
      <c r="BT91" s="14"/>
    </row>
    <row r="92" spans="42:81" ht="7.5" customHeight="1">
      <c r="AP92" s="14"/>
      <c r="AQ92" s="14"/>
      <c r="AR92" s="14"/>
      <c r="AS92" s="14"/>
      <c r="AT92" s="14"/>
      <c r="AU92" s="14"/>
      <c r="AV92" s="14"/>
      <c r="AW92" s="14"/>
      <c r="AX92" s="14"/>
      <c r="AY92" s="14"/>
      <c r="AZ92" s="14"/>
      <c r="BA92" s="14"/>
      <c r="BB92" s="14"/>
      <c r="BC92" s="14"/>
      <c r="BD92" s="14"/>
      <c r="BE92" s="14"/>
      <c r="BF92" s="14"/>
      <c r="BG92" s="14"/>
      <c r="BH92" s="14"/>
      <c r="BI92" s="14"/>
      <c r="BJ92" s="14"/>
      <c r="BK92" s="14"/>
      <c r="BL92" s="14"/>
      <c r="BM92" s="14"/>
      <c r="BN92" s="14"/>
      <c r="BO92" s="14"/>
      <c r="BP92" s="14"/>
      <c r="BQ92" s="14"/>
      <c r="BR92" s="14"/>
      <c r="BS92" s="14"/>
      <c r="BT92" s="14"/>
    </row>
    <row r="93" spans="42:81" ht="7.5" customHeight="1">
      <c r="AP93" s="14"/>
      <c r="AQ93" s="14"/>
      <c r="AR93" s="14"/>
      <c r="AS93" s="14"/>
      <c r="AT93" s="14"/>
      <c r="AU93" s="14"/>
      <c r="AV93" s="14"/>
      <c r="AW93" s="14"/>
      <c r="AX93" s="14"/>
      <c r="AY93" s="14"/>
      <c r="AZ93" s="14"/>
      <c r="BA93" s="14"/>
      <c r="BB93" s="14"/>
      <c r="BC93" s="14"/>
      <c r="BD93" s="14"/>
      <c r="BE93" s="14"/>
      <c r="BF93" s="14"/>
      <c r="BG93" s="14"/>
      <c r="BH93" s="14"/>
      <c r="BI93" s="14"/>
      <c r="BJ93" s="14"/>
      <c r="BK93" s="14"/>
      <c r="BL93" s="14"/>
      <c r="BM93" s="14"/>
      <c r="BN93" s="14"/>
      <c r="BO93" s="14"/>
      <c r="BP93" s="14"/>
      <c r="BQ93" s="14"/>
      <c r="BR93" s="14"/>
      <c r="BS93" s="14"/>
      <c r="BT93" s="14"/>
    </row>
    <row r="94" spans="42:81" ht="7.5" customHeight="1">
      <c r="AP94" s="14"/>
      <c r="AQ94" s="14"/>
      <c r="AR94" s="14"/>
      <c r="AS94" s="14"/>
      <c r="AT94" s="14"/>
      <c r="AU94" s="14"/>
      <c r="AV94" s="14"/>
      <c r="AW94" s="14"/>
      <c r="AX94" s="14"/>
      <c r="AY94" s="14"/>
      <c r="AZ94" s="14"/>
      <c r="BA94" s="14"/>
      <c r="BB94" s="14"/>
      <c r="BC94" s="14"/>
      <c r="BD94" s="14"/>
      <c r="BE94" s="14"/>
      <c r="BF94" s="14"/>
      <c r="BG94" s="14"/>
      <c r="BH94" s="14"/>
      <c r="BI94" s="14"/>
      <c r="BJ94" s="14"/>
      <c r="BK94" s="14"/>
      <c r="BL94" s="14"/>
      <c r="BM94" s="14"/>
      <c r="BN94" s="14"/>
      <c r="BO94" s="14"/>
      <c r="BP94" s="14"/>
      <c r="BQ94" s="14"/>
      <c r="BR94" s="14"/>
      <c r="BS94" s="14"/>
      <c r="BT94" s="14"/>
    </row>
    <row r="95" spans="42:81" ht="7.5" customHeight="1">
      <c r="AP95" s="14"/>
      <c r="AQ95" s="14"/>
      <c r="AR95" s="14"/>
      <c r="AS95" s="14"/>
      <c r="AT95" s="14"/>
      <c r="AU95" s="14"/>
      <c r="AV95" s="14"/>
      <c r="AW95" s="14"/>
      <c r="AX95" s="14"/>
      <c r="AY95" s="14"/>
      <c r="AZ95" s="14"/>
      <c r="BA95" s="14"/>
      <c r="BB95" s="14"/>
      <c r="BC95" s="14"/>
      <c r="BD95" s="14"/>
      <c r="BE95" s="14"/>
      <c r="BF95" s="14"/>
      <c r="BG95" s="14"/>
      <c r="BH95" s="14"/>
      <c r="BI95" s="14"/>
      <c r="BJ95" s="14"/>
      <c r="BK95" s="14"/>
      <c r="BL95" s="14"/>
      <c r="BM95" s="14"/>
      <c r="BN95" s="14"/>
      <c r="BO95" s="14"/>
      <c r="BP95" s="14"/>
      <c r="BQ95" s="14"/>
      <c r="BR95" s="14"/>
      <c r="BS95" s="14"/>
      <c r="BT95" s="14"/>
    </row>
    <row r="96" spans="42:81" ht="7.5" customHeight="1">
      <c r="AP96" s="14"/>
      <c r="AQ96" s="14"/>
      <c r="AR96" s="14"/>
      <c r="AS96" s="14"/>
      <c r="AT96" s="14"/>
      <c r="AU96" s="14"/>
      <c r="AV96" s="14"/>
      <c r="AW96" s="14"/>
      <c r="AX96" s="14"/>
      <c r="AY96" s="14"/>
      <c r="AZ96" s="14"/>
      <c r="BA96" s="14"/>
      <c r="BB96" s="14"/>
      <c r="BC96" s="14"/>
      <c r="BD96" s="14"/>
      <c r="BE96" s="14"/>
      <c r="BF96" s="14"/>
      <c r="BG96" s="14"/>
      <c r="BH96" s="14"/>
      <c r="BI96" s="14"/>
      <c r="BJ96" s="14"/>
      <c r="BK96" s="14"/>
      <c r="BL96" s="14"/>
      <c r="BM96" s="14"/>
      <c r="BN96" s="14"/>
      <c r="BO96" s="14"/>
      <c r="BP96" s="14"/>
      <c r="BQ96" s="14"/>
      <c r="BR96" s="14"/>
      <c r="BS96" s="14"/>
      <c r="BT96" s="14"/>
    </row>
    <row r="97" spans="42:115" ht="7.5" customHeight="1">
      <c r="AP97" s="14"/>
      <c r="AQ97" s="14"/>
      <c r="AR97" s="14"/>
      <c r="AS97" s="14"/>
      <c r="AT97" s="14"/>
      <c r="AU97" s="14"/>
      <c r="AV97" s="14"/>
      <c r="AW97" s="14"/>
      <c r="AX97" s="14"/>
      <c r="AY97" s="14"/>
      <c r="AZ97" s="14"/>
      <c r="BA97" s="14"/>
      <c r="BB97" s="14"/>
      <c r="BC97" s="14"/>
      <c r="BD97" s="14"/>
      <c r="BE97" s="14"/>
      <c r="BF97" s="14"/>
      <c r="BG97" s="14"/>
      <c r="BH97" s="14"/>
      <c r="BI97" s="14"/>
      <c r="BJ97" s="14"/>
      <c r="BK97" s="14"/>
      <c r="BL97" s="14"/>
      <c r="BM97" s="14"/>
      <c r="BN97" s="14"/>
      <c r="BO97" s="14"/>
      <c r="BP97" s="14"/>
      <c r="BQ97" s="14"/>
      <c r="BR97" s="14"/>
      <c r="BS97" s="14"/>
      <c r="BT97" s="14"/>
    </row>
    <row r="98" spans="42:115" ht="7.5" customHeight="1">
      <c r="AP98" s="14"/>
      <c r="AQ98" s="14"/>
      <c r="AR98" s="14"/>
      <c r="AS98" s="14"/>
      <c r="AT98" s="14"/>
      <c r="AU98" s="14"/>
      <c r="AV98" s="14"/>
      <c r="AW98" s="14"/>
      <c r="AX98" s="14"/>
      <c r="AY98" s="14"/>
      <c r="AZ98" s="14"/>
      <c r="BA98" s="14"/>
      <c r="BB98" s="14"/>
      <c r="BC98" s="14"/>
      <c r="BD98" s="14"/>
      <c r="BE98" s="14"/>
      <c r="BF98" s="14"/>
      <c r="BG98" s="14"/>
      <c r="BH98" s="14"/>
      <c r="BI98" s="14"/>
      <c r="BJ98" s="14"/>
      <c r="BK98" s="14"/>
      <c r="BL98" s="14"/>
      <c r="BM98" s="14"/>
      <c r="BN98" s="14"/>
      <c r="BO98" s="14"/>
      <c r="BP98" s="14"/>
      <c r="BQ98" s="14"/>
      <c r="BR98" s="14"/>
      <c r="BS98" s="14"/>
      <c r="BT98" s="14"/>
    </row>
    <row r="99" spans="42:115" ht="7.5" customHeight="1">
      <c r="AP99" s="14"/>
      <c r="AQ99" s="14"/>
      <c r="AR99" s="14"/>
      <c r="AS99" s="14"/>
      <c r="AT99" s="14"/>
      <c r="AU99" s="14"/>
      <c r="AV99" s="14"/>
      <c r="AW99" s="14"/>
      <c r="AX99" s="14"/>
      <c r="AY99" s="14"/>
      <c r="AZ99" s="14"/>
      <c r="BA99" s="14"/>
      <c r="BB99" s="14"/>
      <c r="BC99" s="14"/>
      <c r="BD99" s="14"/>
      <c r="BE99" s="14"/>
      <c r="BF99" s="14"/>
      <c r="BG99" s="14"/>
      <c r="BH99" s="14"/>
      <c r="BI99" s="14"/>
      <c r="BJ99" s="14"/>
      <c r="BK99" s="14"/>
      <c r="BL99" s="14"/>
      <c r="BM99" s="14"/>
      <c r="BN99" s="14"/>
      <c r="BO99" s="14"/>
      <c r="BP99" s="14"/>
      <c r="BQ99" s="14"/>
      <c r="BR99" s="14"/>
      <c r="BS99" s="14"/>
      <c r="BT99" s="14"/>
      <c r="CF99" s="57"/>
      <c r="CG99" s="14"/>
      <c r="CH99" s="14"/>
      <c r="CI99" s="14"/>
      <c r="CJ99" s="14"/>
      <c r="CK99" s="14"/>
      <c r="CL99" s="14"/>
      <c r="CM99" s="14"/>
      <c r="CN99" s="14"/>
      <c r="CO99" s="14"/>
      <c r="CP99" s="14"/>
      <c r="CQ99" s="14"/>
      <c r="CR99" s="14"/>
      <c r="CS99" s="14"/>
      <c r="CT99" s="14"/>
      <c r="CU99" s="14"/>
      <c r="CV99" s="14"/>
      <c r="CW99" s="14"/>
      <c r="CX99" s="14"/>
      <c r="CY99" s="14"/>
      <c r="CZ99" s="14"/>
      <c r="DA99" s="14"/>
      <c r="DB99" s="14"/>
      <c r="DC99" s="14"/>
      <c r="DD99" s="14"/>
      <c r="DE99" s="14"/>
      <c r="DF99" s="14"/>
      <c r="DG99" s="14"/>
      <c r="DH99" s="14"/>
      <c r="DI99" s="14"/>
      <c r="DJ99" s="14"/>
      <c r="DK99" s="14"/>
    </row>
    <row r="100" spans="42:115" ht="7.5" customHeight="1">
      <c r="AP100" s="14"/>
      <c r="AQ100" s="14"/>
      <c r="AR100" s="14"/>
      <c r="AS100" s="14"/>
      <c r="AT100" s="14"/>
      <c r="AU100" s="14"/>
      <c r="AV100" s="14"/>
      <c r="AW100" s="14"/>
      <c r="AX100" s="14"/>
      <c r="AY100" s="14"/>
      <c r="AZ100" s="14"/>
      <c r="BA100" s="14"/>
      <c r="BB100" s="14"/>
      <c r="BC100" s="14"/>
      <c r="BD100" s="14"/>
      <c r="BE100" s="14"/>
      <c r="BF100" s="14"/>
      <c r="BG100" s="14"/>
      <c r="BH100" s="14"/>
      <c r="BI100" s="14"/>
      <c r="BJ100" s="14"/>
      <c r="BK100" s="14"/>
      <c r="BL100" s="14"/>
      <c r="BM100" s="14"/>
      <c r="BN100" s="14"/>
      <c r="BO100" s="14"/>
      <c r="BP100" s="14"/>
      <c r="BQ100" s="14"/>
      <c r="BR100" s="14"/>
      <c r="BS100" s="14"/>
      <c r="BT100" s="14"/>
      <c r="CF100" s="58"/>
      <c r="CG100" s="14"/>
      <c r="CH100" s="14"/>
      <c r="CI100" s="14"/>
      <c r="CJ100" s="14"/>
      <c r="CK100" s="14"/>
      <c r="CL100" s="14"/>
      <c r="CM100" s="14"/>
      <c r="CN100" s="14"/>
      <c r="CO100" s="14"/>
      <c r="CP100" s="14"/>
      <c r="CQ100" s="14"/>
      <c r="CR100" s="14"/>
      <c r="CS100" s="14"/>
      <c r="CT100" s="14"/>
      <c r="CU100" s="14"/>
      <c r="CV100" s="14"/>
      <c r="CW100" s="14"/>
      <c r="CX100" s="14"/>
      <c r="CY100" s="14"/>
      <c r="CZ100" s="14"/>
      <c r="DA100" s="14"/>
      <c r="DB100" s="14"/>
      <c r="DC100" s="14"/>
      <c r="DD100" s="14"/>
      <c r="DE100" s="14"/>
      <c r="DF100" s="14"/>
      <c r="DG100" s="14"/>
      <c r="DH100" s="14"/>
      <c r="DI100" s="14"/>
      <c r="DJ100" s="14"/>
      <c r="DK100" s="14"/>
    </row>
    <row r="101" spans="42:115" ht="7.5" customHeight="1">
      <c r="AP101" s="14"/>
      <c r="AQ101" s="14"/>
      <c r="AR101" s="14"/>
      <c r="AS101" s="14"/>
      <c r="AT101" s="14"/>
      <c r="AU101" s="14"/>
      <c r="AV101" s="14"/>
      <c r="AW101" s="14"/>
      <c r="AX101" s="14"/>
      <c r="AY101" s="14"/>
      <c r="AZ101" s="14"/>
      <c r="BA101" s="14"/>
      <c r="BB101" s="14"/>
      <c r="BC101" s="14"/>
      <c r="BD101" s="14"/>
      <c r="BE101" s="14"/>
      <c r="BF101" s="14"/>
      <c r="BG101" s="14"/>
      <c r="BH101" s="14"/>
      <c r="BI101" s="14"/>
      <c r="BJ101" s="14"/>
      <c r="BK101" s="14"/>
      <c r="BL101" s="14"/>
      <c r="BM101" s="14"/>
      <c r="BN101" s="14"/>
      <c r="BO101" s="14"/>
      <c r="BP101" s="14"/>
      <c r="BQ101" s="14"/>
      <c r="BR101" s="14"/>
      <c r="BS101" s="14"/>
      <c r="BT101" s="14"/>
      <c r="CF101" s="57"/>
      <c r="CG101" s="14"/>
      <c r="CH101" s="14"/>
      <c r="CI101" s="14"/>
      <c r="CJ101" s="14"/>
      <c r="CK101" s="14"/>
      <c r="CL101" s="14"/>
      <c r="CM101" s="14"/>
      <c r="CN101" s="14"/>
      <c r="CO101" s="14"/>
      <c r="CP101" s="14"/>
      <c r="CQ101" s="14"/>
      <c r="CR101" s="14"/>
      <c r="CS101" s="14"/>
      <c r="CT101" s="14"/>
      <c r="CU101" s="14"/>
      <c r="CV101" s="14"/>
      <c r="CW101" s="14"/>
      <c r="CX101" s="14"/>
      <c r="CY101" s="14"/>
      <c r="CZ101" s="14"/>
      <c r="DA101" s="14"/>
      <c r="DB101" s="14"/>
      <c r="DC101" s="14"/>
      <c r="DD101" s="14"/>
      <c r="DE101" s="14"/>
      <c r="DF101" s="14"/>
      <c r="DG101" s="14"/>
      <c r="DH101" s="14"/>
      <c r="DI101" s="14"/>
      <c r="DJ101" s="14"/>
      <c r="DK101" s="14"/>
    </row>
    <row r="102" spans="42:115" ht="7.5" customHeight="1">
      <c r="AP102" s="14"/>
      <c r="AQ102" s="14"/>
      <c r="AR102" s="14"/>
      <c r="AS102" s="14"/>
      <c r="AT102" s="14"/>
      <c r="AU102" s="14"/>
      <c r="AV102" s="14"/>
      <c r="AW102" s="14"/>
      <c r="AX102" s="14"/>
      <c r="AY102" s="14"/>
      <c r="AZ102" s="14"/>
      <c r="BA102" s="14"/>
      <c r="BB102" s="14"/>
      <c r="BC102" s="14"/>
      <c r="BD102" s="14"/>
      <c r="BE102" s="14"/>
      <c r="BF102" s="14"/>
      <c r="BG102" s="14"/>
      <c r="BH102" s="14"/>
      <c r="BI102" s="14"/>
      <c r="BJ102" s="14"/>
      <c r="BK102" s="14"/>
      <c r="BL102" s="14"/>
      <c r="BM102" s="14"/>
      <c r="BN102" s="14"/>
      <c r="BO102" s="14"/>
      <c r="BP102" s="14"/>
      <c r="BQ102" s="14"/>
      <c r="BR102" s="14"/>
      <c r="BS102" s="14"/>
      <c r="BT102" s="14"/>
      <c r="CF102" s="57"/>
      <c r="CG102" s="14"/>
      <c r="CH102" s="14"/>
      <c r="CI102" s="14"/>
      <c r="CJ102" s="14"/>
      <c r="CK102" s="14"/>
      <c r="CL102" s="14"/>
      <c r="CM102" s="14"/>
      <c r="CN102" s="14"/>
      <c r="CO102" s="14"/>
      <c r="CP102" s="14"/>
      <c r="CQ102" s="14"/>
      <c r="CR102" s="14"/>
      <c r="CS102" s="14"/>
      <c r="CT102" s="14"/>
      <c r="CU102" s="14"/>
      <c r="CV102" s="14"/>
      <c r="CW102" s="14"/>
      <c r="CX102" s="14"/>
      <c r="CY102" s="14"/>
      <c r="CZ102" s="14"/>
      <c r="DA102" s="14"/>
      <c r="DB102" s="14"/>
      <c r="DC102" s="14"/>
      <c r="DD102" s="14"/>
      <c r="DE102" s="14"/>
      <c r="DF102" s="14"/>
      <c r="DG102" s="14"/>
      <c r="DH102" s="14"/>
      <c r="DI102" s="14"/>
      <c r="DJ102" s="14"/>
      <c r="DK102" s="14"/>
    </row>
    <row r="103" spans="42:115" ht="7.5" customHeight="1">
      <c r="AP103" s="14"/>
      <c r="AQ103" s="14"/>
      <c r="AR103" s="14"/>
      <c r="AS103" s="14"/>
      <c r="AT103" s="14"/>
      <c r="AU103" s="14"/>
      <c r="AV103" s="14"/>
      <c r="AW103" s="14"/>
      <c r="AX103" s="14"/>
      <c r="AY103" s="14"/>
      <c r="AZ103" s="14"/>
      <c r="BA103" s="14"/>
      <c r="BB103" s="14"/>
      <c r="BC103" s="14"/>
      <c r="BD103" s="14"/>
      <c r="BE103" s="14"/>
      <c r="BF103" s="14"/>
      <c r="BG103" s="14"/>
      <c r="BH103" s="14"/>
      <c r="BI103" s="14"/>
      <c r="BJ103" s="14"/>
      <c r="BK103" s="14"/>
      <c r="BL103" s="14"/>
      <c r="BM103" s="14"/>
      <c r="BN103" s="14"/>
      <c r="BO103" s="14"/>
      <c r="BP103" s="14"/>
      <c r="BQ103" s="14"/>
      <c r="BR103" s="14"/>
      <c r="BS103" s="14"/>
      <c r="BT103" s="14"/>
      <c r="CG103" s="14"/>
      <c r="CH103" s="14"/>
      <c r="CI103" s="14"/>
      <c r="CJ103" s="14"/>
      <c r="CK103" s="14"/>
      <c r="CL103" s="14"/>
      <c r="CM103" s="14"/>
      <c r="CN103" s="14"/>
      <c r="CO103" s="14"/>
      <c r="CP103" s="14"/>
      <c r="CQ103" s="14"/>
      <c r="CR103" s="14"/>
      <c r="CS103" s="14"/>
      <c r="CT103" s="14"/>
      <c r="CU103" s="14"/>
      <c r="CV103" s="14"/>
      <c r="CW103" s="14"/>
      <c r="CX103" s="14"/>
      <c r="CY103" s="14"/>
      <c r="CZ103" s="14"/>
      <c r="DA103" s="14"/>
      <c r="DB103" s="14"/>
      <c r="DC103" s="14"/>
      <c r="DD103" s="14"/>
      <c r="DE103" s="14"/>
      <c r="DF103" s="14"/>
      <c r="DG103" s="14"/>
      <c r="DH103" s="14"/>
      <c r="DI103" s="14"/>
      <c r="DJ103" s="14"/>
      <c r="DK103" s="14"/>
    </row>
    <row r="104" spans="42:115" ht="7.5" customHeight="1">
      <c r="AP104" s="14"/>
      <c r="AQ104" s="14"/>
      <c r="AR104" s="14"/>
      <c r="AS104" s="14"/>
      <c r="AT104" s="14"/>
      <c r="AU104" s="14"/>
      <c r="AV104" s="14"/>
      <c r="AW104" s="14"/>
      <c r="AX104" s="14"/>
      <c r="AY104" s="14"/>
      <c r="AZ104" s="14"/>
      <c r="BA104" s="14"/>
      <c r="BB104" s="14"/>
      <c r="BC104" s="14"/>
      <c r="BD104" s="14"/>
      <c r="BE104" s="14"/>
      <c r="BF104" s="14"/>
      <c r="BG104" s="14"/>
      <c r="BH104" s="14"/>
      <c r="BI104" s="14"/>
      <c r="BJ104" s="14"/>
      <c r="BK104" s="14"/>
      <c r="BL104" s="14"/>
      <c r="BM104" s="14"/>
      <c r="BN104" s="14"/>
      <c r="BO104" s="14"/>
      <c r="BP104" s="14"/>
      <c r="BQ104" s="14"/>
      <c r="BR104" s="14"/>
      <c r="BS104" s="14"/>
      <c r="BT104" s="14"/>
      <c r="CG104" s="14"/>
      <c r="CH104" s="14"/>
      <c r="CI104" s="14"/>
      <c r="CJ104" s="14"/>
      <c r="CK104" s="14"/>
      <c r="CL104" s="14"/>
      <c r="CM104" s="14"/>
      <c r="CN104" s="14"/>
      <c r="CO104" s="14"/>
      <c r="CP104" s="14"/>
      <c r="CQ104" s="14"/>
      <c r="CR104" s="14"/>
      <c r="CS104" s="14"/>
      <c r="CT104" s="14"/>
      <c r="CU104" s="14"/>
      <c r="CV104" s="14"/>
      <c r="CW104" s="14"/>
      <c r="CX104" s="14"/>
      <c r="CY104" s="14"/>
      <c r="CZ104" s="14"/>
      <c r="DA104" s="14"/>
      <c r="DB104" s="14"/>
      <c r="DC104" s="14"/>
      <c r="DD104" s="14"/>
      <c r="DE104" s="14"/>
      <c r="DF104" s="14"/>
      <c r="DG104" s="14"/>
      <c r="DH104" s="14"/>
      <c r="DI104" s="14"/>
      <c r="DJ104" s="14"/>
      <c r="DK104" s="14"/>
    </row>
    <row r="105" spans="42:115" ht="7.5" customHeight="1">
      <c r="AP105" s="14"/>
      <c r="AQ105" s="14"/>
      <c r="AR105" s="14"/>
      <c r="AS105" s="14"/>
      <c r="AT105" s="14"/>
      <c r="AU105" s="14"/>
      <c r="AV105" s="14"/>
      <c r="AW105" s="14"/>
      <c r="AX105" s="14"/>
      <c r="AY105" s="14"/>
      <c r="AZ105" s="14"/>
      <c r="BA105" s="14"/>
      <c r="BB105" s="14"/>
      <c r="BC105" s="14"/>
      <c r="BD105" s="14"/>
      <c r="BE105" s="14"/>
      <c r="BF105" s="14"/>
      <c r="BG105" s="14"/>
      <c r="BH105" s="14"/>
      <c r="BI105" s="14"/>
      <c r="BJ105" s="14"/>
      <c r="BK105" s="14"/>
      <c r="BL105" s="14"/>
      <c r="BM105" s="14"/>
      <c r="BN105" s="14"/>
      <c r="BO105" s="14"/>
      <c r="BP105" s="14"/>
      <c r="BQ105" s="14"/>
      <c r="BR105" s="14"/>
      <c r="BS105" s="14"/>
      <c r="BT105" s="14"/>
      <c r="CG105" s="14"/>
      <c r="CH105" s="14"/>
      <c r="CI105" s="14"/>
      <c r="CJ105" s="14"/>
      <c r="CK105" s="14"/>
      <c r="CL105" s="14"/>
      <c r="CM105" s="14"/>
      <c r="CN105" s="14"/>
      <c r="CO105" s="14"/>
      <c r="CP105" s="14"/>
      <c r="CQ105" s="14"/>
      <c r="CR105" s="14"/>
      <c r="CS105" s="14"/>
      <c r="CT105" s="14"/>
      <c r="CU105" s="14"/>
      <c r="CV105" s="14"/>
      <c r="CW105" s="14"/>
      <c r="CX105" s="14"/>
      <c r="CY105" s="14"/>
      <c r="CZ105" s="14"/>
      <c r="DA105" s="14"/>
      <c r="DB105" s="14"/>
      <c r="DC105" s="14"/>
      <c r="DD105" s="14"/>
      <c r="DE105" s="14"/>
      <c r="DF105" s="14"/>
      <c r="DG105" s="14"/>
      <c r="DH105" s="14"/>
      <c r="DI105" s="14"/>
      <c r="DJ105" s="14"/>
      <c r="DK105" s="14"/>
    </row>
    <row r="106" spans="42:115" ht="7.5" customHeight="1">
      <c r="AP106" s="14"/>
      <c r="AQ106" s="14"/>
      <c r="AR106" s="14"/>
      <c r="AS106" s="14"/>
      <c r="AT106" s="14"/>
      <c r="AU106" s="14"/>
      <c r="AV106" s="14"/>
      <c r="AW106" s="14"/>
      <c r="AX106" s="14"/>
      <c r="AY106" s="14"/>
      <c r="AZ106" s="14"/>
      <c r="BA106" s="14"/>
      <c r="BB106" s="14"/>
      <c r="BC106" s="14"/>
      <c r="BD106" s="14"/>
      <c r="BE106" s="14"/>
      <c r="BF106" s="14"/>
      <c r="BG106" s="14"/>
      <c r="BH106" s="14"/>
      <c r="BI106" s="14"/>
      <c r="BJ106" s="14"/>
      <c r="BK106" s="14"/>
      <c r="BL106" s="14"/>
      <c r="BM106" s="14"/>
      <c r="BN106" s="14"/>
      <c r="BO106" s="14"/>
      <c r="BP106" s="14"/>
      <c r="BQ106" s="14"/>
      <c r="BR106" s="14"/>
      <c r="BS106" s="14"/>
      <c r="BT106" s="14"/>
      <c r="CG106" s="14"/>
      <c r="CH106" s="14"/>
      <c r="CI106" s="14"/>
      <c r="CJ106" s="14"/>
      <c r="CK106" s="14"/>
      <c r="CL106" s="14"/>
      <c r="CM106" s="14"/>
      <c r="CN106" s="14"/>
      <c r="CO106" s="14"/>
      <c r="CP106" s="14"/>
      <c r="CQ106" s="14"/>
      <c r="CR106" s="14"/>
      <c r="CS106" s="14"/>
      <c r="CT106" s="14"/>
      <c r="CU106" s="14"/>
      <c r="CV106" s="14"/>
      <c r="CW106" s="14"/>
      <c r="CX106" s="14"/>
      <c r="CY106" s="14"/>
      <c r="CZ106" s="14"/>
      <c r="DA106" s="14"/>
      <c r="DB106" s="14"/>
      <c r="DC106" s="14"/>
      <c r="DD106" s="14"/>
      <c r="DE106" s="14"/>
      <c r="DF106" s="14"/>
      <c r="DG106" s="14"/>
      <c r="DH106" s="14"/>
      <c r="DI106" s="14"/>
      <c r="DJ106" s="14"/>
      <c r="DK106" s="14"/>
    </row>
    <row r="107" spans="42:115" ht="7.5" customHeight="1">
      <c r="AP107" s="14"/>
      <c r="AQ107" s="14"/>
      <c r="AR107" s="14"/>
      <c r="AS107" s="14"/>
      <c r="AT107" s="14"/>
      <c r="AU107" s="14"/>
      <c r="AV107" s="14"/>
      <c r="AW107" s="14"/>
      <c r="AX107" s="14"/>
      <c r="AY107" s="14"/>
      <c r="AZ107" s="14"/>
      <c r="BA107" s="14"/>
      <c r="BB107" s="14"/>
      <c r="BC107" s="14"/>
      <c r="BD107" s="14"/>
      <c r="BE107" s="14"/>
      <c r="BF107" s="14"/>
      <c r="BG107" s="14"/>
      <c r="BH107" s="14"/>
      <c r="BI107" s="14"/>
      <c r="BJ107" s="14"/>
      <c r="BK107" s="14"/>
      <c r="BL107" s="14"/>
      <c r="BM107" s="14"/>
      <c r="BN107" s="14"/>
      <c r="BO107" s="14"/>
      <c r="BP107" s="14"/>
      <c r="BQ107" s="14"/>
      <c r="BR107" s="14"/>
      <c r="BS107" s="14"/>
      <c r="BT107" s="14"/>
      <c r="CG107" s="14"/>
      <c r="CH107" s="14"/>
      <c r="CI107" s="14"/>
      <c r="CJ107" s="14"/>
      <c r="CK107" s="14"/>
      <c r="CL107" s="14"/>
      <c r="CM107" s="14"/>
      <c r="CN107" s="14"/>
      <c r="CO107" s="14"/>
      <c r="CP107" s="14"/>
      <c r="CQ107" s="14"/>
      <c r="CR107" s="14"/>
      <c r="CS107" s="14"/>
      <c r="CT107" s="14"/>
      <c r="CU107" s="14"/>
      <c r="CV107" s="14"/>
      <c r="CW107" s="14"/>
      <c r="CX107" s="14"/>
      <c r="CY107" s="14"/>
      <c r="CZ107" s="14"/>
      <c r="DA107" s="14"/>
      <c r="DB107" s="14"/>
      <c r="DC107" s="14"/>
      <c r="DD107" s="14"/>
      <c r="DE107" s="14"/>
      <c r="DF107" s="14"/>
      <c r="DG107" s="14"/>
      <c r="DH107" s="14"/>
      <c r="DI107" s="14"/>
      <c r="DJ107" s="14"/>
      <c r="DK107" s="14"/>
    </row>
    <row r="108" spans="42:115" ht="7.5" customHeight="1">
      <c r="AP108" s="14"/>
      <c r="AQ108" s="14"/>
      <c r="AR108" s="14"/>
      <c r="AS108" s="14"/>
      <c r="AT108" s="14"/>
      <c r="AU108" s="14"/>
      <c r="AV108" s="14"/>
      <c r="AW108" s="14"/>
      <c r="AX108" s="14"/>
      <c r="AY108" s="14"/>
      <c r="AZ108" s="14"/>
      <c r="BA108" s="14"/>
      <c r="BB108" s="14"/>
      <c r="BC108" s="14"/>
      <c r="BD108" s="14"/>
      <c r="BE108" s="14"/>
      <c r="BF108" s="14"/>
      <c r="BG108" s="14"/>
      <c r="BH108" s="14"/>
      <c r="BI108" s="14"/>
      <c r="BJ108" s="14"/>
      <c r="BK108" s="14"/>
      <c r="BL108" s="14"/>
      <c r="BM108" s="14"/>
      <c r="BN108" s="14"/>
      <c r="BO108" s="14"/>
      <c r="BP108" s="14"/>
      <c r="BQ108" s="14"/>
      <c r="BR108" s="14"/>
      <c r="BS108" s="14"/>
      <c r="BT108" s="14"/>
      <c r="CF108" s="59"/>
      <c r="CG108" s="14"/>
      <c r="CH108" s="14"/>
      <c r="CI108" s="14"/>
      <c r="CJ108" s="14"/>
      <c r="CK108" s="14"/>
      <c r="CL108" s="14"/>
      <c r="CM108" s="14"/>
      <c r="CN108" s="14"/>
      <c r="CO108" s="14"/>
      <c r="CP108" s="14"/>
      <c r="CQ108" s="14"/>
      <c r="CR108" s="14"/>
      <c r="CS108" s="14"/>
      <c r="CT108" s="14"/>
      <c r="CU108" s="14"/>
      <c r="CV108" s="14"/>
      <c r="CW108" s="14"/>
      <c r="CX108" s="14"/>
      <c r="CY108" s="14"/>
      <c r="CZ108" s="14"/>
      <c r="DA108" s="14"/>
      <c r="DB108" s="14"/>
      <c r="DC108" s="14"/>
      <c r="DD108" s="14"/>
      <c r="DE108" s="14"/>
      <c r="DF108" s="14"/>
      <c r="DG108" s="14"/>
      <c r="DH108" s="14"/>
      <c r="DI108" s="14"/>
      <c r="DJ108" s="14"/>
      <c r="DK108" s="14"/>
    </row>
    <row r="109" spans="42:115" ht="7.5" customHeight="1">
      <c r="AP109" s="14"/>
      <c r="AQ109" s="14"/>
      <c r="AR109" s="14"/>
      <c r="AS109" s="14"/>
      <c r="AT109" s="14"/>
      <c r="AU109" s="14"/>
      <c r="AV109" s="14"/>
      <c r="AW109" s="14"/>
      <c r="AX109" s="14"/>
      <c r="AY109" s="14"/>
      <c r="AZ109" s="14"/>
      <c r="BA109" s="14"/>
      <c r="BB109" s="14"/>
      <c r="BC109" s="14"/>
      <c r="BD109" s="14"/>
      <c r="BE109" s="14"/>
      <c r="BF109" s="14"/>
      <c r="BG109" s="14"/>
      <c r="BH109" s="14"/>
      <c r="BI109" s="14"/>
      <c r="BJ109" s="14"/>
      <c r="BK109" s="14"/>
      <c r="BL109" s="14"/>
      <c r="BM109" s="14"/>
      <c r="BN109" s="14"/>
      <c r="BO109" s="14"/>
      <c r="BP109" s="14"/>
      <c r="BQ109" s="14"/>
      <c r="BR109" s="14"/>
      <c r="BS109" s="14"/>
      <c r="BT109" s="14"/>
      <c r="CF109" s="57"/>
      <c r="CG109" s="14"/>
      <c r="CH109" s="14"/>
      <c r="CI109" s="14"/>
      <c r="CJ109" s="14"/>
      <c r="CK109" s="14"/>
      <c r="CL109" s="14"/>
      <c r="CM109" s="14"/>
      <c r="CN109" s="14"/>
      <c r="CO109" s="14"/>
      <c r="CP109" s="14"/>
      <c r="CQ109" s="14"/>
      <c r="CR109" s="14"/>
      <c r="CS109" s="14"/>
      <c r="CT109" s="14"/>
      <c r="CU109" s="14"/>
      <c r="CV109" s="14"/>
      <c r="CW109" s="14"/>
      <c r="CX109" s="14"/>
      <c r="CY109" s="14"/>
      <c r="CZ109" s="14"/>
      <c r="DA109" s="14"/>
      <c r="DB109" s="14"/>
      <c r="DC109" s="14"/>
      <c r="DD109" s="14"/>
      <c r="DE109" s="14"/>
      <c r="DF109" s="14"/>
      <c r="DG109" s="14"/>
      <c r="DH109" s="14"/>
      <c r="DI109" s="14"/>
      <c r="DJ109" s="14"/>
      <c r="DK109" s="14"/>
    </row>
    <row r="110" spans="42:115" ht="7.5" customHeight="1">
      <c r="AP110" s="14"/>
      <c r="AQ110" s="14"/>
      <c r="AR110" s="14"/>
      <c r="AS110" s="14"/>
      <c r="AT110" s="14"/>
      <c r="AU110" s="14"/>
      <c r="AV110" s="14"/>
      <c r="AW110" s="14"/>
      <c r="AX110" s="14"/>
      <c r="AY110" s="14"/>
      <c r="AZ110" s="14"/>
      <c r="BA110" s="14"/>
      <c r="BB110" s="14"/>
      <c r="BC110" s="14"/>
      <c r="BD110" s="14"/>
      <c r="BE110" s="14"/>
      <c r="BF110" s="14"/>
      <c r="BG110" s="14"/>
      <c r="BH110" s="14"/>
      <c r="BI110" s="14"/>
      <c r="BJ110" s="14"/>
      <c r="BK110" s="14"/>
      <c r="BL110" s="14"/>
      <c r="BM110" s="14"/>
      <c r="BN110" s="14"/>
      <c r="BO110" s="14"/>
      <c r="BP110" s="14"/>
      <c r="BQ110" s="14"/>
      <c r="BR110" s="14"/>
      <c r="BS110" s="14"/>
      <c r="BT110" s="14"/>
      <c r="CF110" s="57"/>
      <c r="CG110" s="14"/>
      <c r="CH110" s="14"/>
      <c r="CI110" s="14"/>
      <c r="CJ110" s="14"/>
      <c r="CK110" s="14"/>
      <c r="CL110" s="14"/>
      <c r="CM110" s="14"/>
      <c r="CN110" s="14"/>
      <c r="CO110" s="14"/>
      <c r="CP110" s="14"/>
      <c r="CQ110" s="14"/>
      <c r="CR110" s="14"/>
      <c r="CS110" s="14"/>
      <c r="CT110" s="14"/>
      <c r="CU110" s="14"/>
      <c r="CV110" s="14"/>
      <c r="CW110" s="14"/>
      <c r="CX110" s="14"/>
      <c r="CY110" s="14"/>
      <c r="CZ110" s="14"/>
      <c r="DA110" s="14"/>
      <c r="DB110" s="14"/>
      <c r="DC110" s="14"/>
      <c r="DD110" s="14"/>
      <c r="DE110" s="14"/>
      <c r="DF110" s="14"/>
      <c r="DG110" s="14"/>
      <c r="DH110" s="14"/>
      <c r="DI110" s="14"/>
      <c r="DJ110" s="14"/>
      <c r="DK110" s="14"/>
    </row>
    <row r="111" spans="42:115" ht="7.5" customHeight="1">
      <c r="AP111" s="14"/>
      <c r="AQ111" s="14"/>
      <c r="AR111" s="14"/>
      <c r="AS111" s="14"/>
      <c r="AT111" s="14"/>
      <c r="AU111" s="14"/>
      <c r="AV111" s="14"/>
      <c r="AW111" s="14"/>
      <c r="AX111" s="14"/>
      <c r="AY111" s="14"/>
      <c r="AZ111" s="14"/>
      <c r="BA111" s="14"/>
      <c r="BB111" s="14"/>
      <c r="BC111" s="14"/>
      <c r="BD111" s="14"/>
      <c r="BE111" s="14"/>
      <c r="BF111" s="14"/>
      <c r="BG111" s="14"/>
      <c r="BH111" s="14"/>
      <c r="BI111" s="14"/>
      <c r="BJ111" s="14"/>
      <c r="BK111" s="14"/>
      <c r="BL111" s="14"/>
      <c r="BM111" s="14"/>
      <c r="BN111" s="14"/>
      <c r="BO111" s="14"/>
      <c r="BP111" s="14"/>
      <c r="BQ111" s="14"/>
      <c r="BR111" s="14"/>
      <c r="BS111" s="14"/>
      <c r="BT111" s="14"/>
      <c r="CF111" s="57"/>
      <c r="CG111" s="14"/>
      <c r="CH111" s="14"/>
      <c r="CI111" s="14"/>
      <c r="CJ111" s="14"/>
      <c r="CK111" s="14"/>
      <c r="CL111" s="14"/>
      <c r="CM111" s="14"/>
      <c r="CN111" s="14"/>
      <c r="CO111" s="14"/>
      <c r="CP111" s="14"/>
      <c r="CQ111" s="14"/>
      <c r="CR111" s="14"/>
      <c r="CS111" s="14"/>
      <c r="CT111" s="14"/>
      <c r="CU111" s="14"/>
      <c r="CV111" s="14"/>
      <c r="CW111" s="14"/>
      <c r="CX111" s="14"/>
      <c r="CY111" s="14"/>
      <c r="CZ111" s="14"/>
      <c r="DA111" s="14"/>
      <c r="DB111" s="14"/>
      <c r="DC111" s="14"/>
      <c r="DD111" s="14"/>
      <c r="DE111" s="14"/>
      <c r="DF111" s="14"/>
      <c r="DG111" s="14"/>
      <c r="DH111" s="14"/>
      <c r="DI111" s="14"/>
      <c r="DJ111" s="14"/>
      <c r="DK111" s="14"/>
    </row>
    <row r="112" spans="42:115" ht="7.5" customHeight="1">
      <c r="AP112" s="14"/>
      <c r="AQ112" s="14"/>
      <c r="AR112" s="14"/>
      <c r="AS112" s="14"/>
      <c r="AT112" s="14"/>
      <c r="AU112" s="14"/>
      <c r="AV112" s="14"/>
      <c r="AW112" s="14"/>
      <c r="AX112" s="14"/>
      <c r="AY112" s="14"/>
      <c r="AZ112" s="14"/>
      <c r="BA112" s="14"/>
      <c r="BB112" s="14"/>
      <c r="BC112" s="14"/>
      <c r="BD112" s="14"/>
      <c r="BE112" s="14"/>
      <c r="BF112" s="14"/>
      <c r="BG112" s="14"/>
      <c r="BH112" s="14"/>
      <c r="BI112" s="14"/>
      <c r="BJ112" s="14"/>
      <c r="BK112" s="14"/>
      <c r="BL112" s="14"/>
      <c r="BM112" s="14"/>
      <c r="BN112" s="14"/>
      <c r="BO112" s="14"/>
      <c r="BP112" s="14"/>
      <c r="BQ112" s="14"/>
      <c r="BR112" s="14"/>
      <c r="BS112" s="14"/>
      <c r="BT112" s="14"/>
      <c r="CF112" s="57"/>
      <c r="CG112" s="14"/>
      <c r="CH112" s="14"/>
      <c r="CI112" s="14"/>
      <c r="CJ112" s="14"/>
      <c r="CK112" s="14"/>
      <c r="CL112" s="14"/>
      <c r="CM112" s="14"/>
      <c r="CN112" s="14"/>
      <c r="CO112" s="14"/>
      <c r="CP112" s="14"/>
      <c r="CQ112" s="14"/>
      <c r="CR112" s="14"/>
      <c r="CS112" s="14"/>
      <c r="CT112" s="14"/>
      <c r="CU112" s="14"/>
      <c r="CV112" s="14"/>
      <c r="CW112" s="14"/>
      <c r="CX112" s="14"/>
      <c r="CY112" s="14"/>
      <c r="CZ112" s="14"/>
      <c r="DA112" s="14"/>
      <c r="DB112" s="14"/>
      <c r="DC112" s="14"/>
      <c r="DD112" s="14"/>
      <c r="DE112" s="14"/>
      <c r="DF112" s="14"/>
      <c r="DG112" s="14"/>
      <c r="DH112" s="14"/>
      <c r="DI112" s="14"/>
      <c r="DJ112" s="14"/>
      <c r="DK112" s="14"/>
    </row>
    <row r="113" spans="1:115" ht="7.5" customHeight="1">
      <c r="AP113" s="14"/>
      <c r="AQ113" s="14"/>
      <c r="AR113" s="14"/>
      <c r="AS113" s="14"/>
      <c r="AT113" s="14"/>
      <c r="AU113" s="14"/>
      <c r="AV113" s="14"/>
      <c r="AW113" s="14"/>
      <c r="AX113" s="14"/>
      <c r="AY113" s="14"/>
      <c r="AZ113" s="14"/>
      <c r="BA113" s="14"/>
      <c r="BB113" s="14"/>
      <c r="BC113" s="14"/>
      <c r="BD113" s="14"/>
      <c r="BE113" s="14"/>
      <c r="BF113" s="14"/>
      <c r="BG113" s="14"/>
      <c r="BH113" s="14"/>
      <c r="BI113" s="14"/>
      <c r="BJ113" s="14"/>
      <c r="BK113" s="14"/>
      <c r="BL113" s="14"/>
      <c r="BM113" s="14"/>
      <c r="BN113" s="14"/>
      <c r="BO113" s="14"/>
      <c r="BP113" s="14"/>
      <c r="BQ113" s="14"/>
      <c r="BR113" s="14"/>
      <c r="BS113" s="14"/>
      <c r="BT113" s="14"/>
      <c r="BV113" s="14"/>
      <c r="CF113" s="57"/>
      <c r="CG113" s="14"/>
      <c r="CH113" s="14"/>
      <c r="CI113" s="14"/>
      <c r="CJ113" s="14"/>
      <c r="CK113" s="14"/>
      <c r="CL113" s="14"/>
      <c r="CM113" s="14"/>
      <c r="CN113" s="14"/>
      <c r="CO113" s="14"/>
      <c r="CP113" s="14"/>
      <c r="CQ113" s="14"/>
      <c r="CR113" s="14"/>
      <c r="CS113" s="14"/>
      <c r="CT113" s="14"/>
      <c r="CU113" s="14"/>
      <c r="CV113" s="14"/>
      <c r="CW113" s="14"/>
      <c r="CX113" s="14"/>
      <c r="CY113" s="14"/>
      <c r="CZ113" s="14"/>
      <c r="DA113" s="14"/>
      <c r="DB113" s="14"/>
      <c r="DC113" s="14"/>
      <c r="DD113" s="14"/>
      <c r="DE113" s="14"/>
      <c r="DF113" s="14"/>
      <c r="DG113" s="14"/>
      <c r="DH113" s="14"/>
      <c r="DI113" s="14"/>
      <c r="DJ113" s="14"/>
      <c r="DK113" s="14"/>
    </row>
    <row r="114" spans="1:115" ht="7.5" customHeight="1">
      <c r="AP114" s="14"/>
      <c r="AQ114" s="14"/>
      <c r="AR114" s="14"/>
      <c r="AS114" s="14"/>
      <c r="AT114" s="14"/>
      <c r="AU114" s="14"/>
      <c r="AV114" s="14"/>
      <c r="AW114" s="14"/>
      <c r="AX114" s="14"/>
      <c r="AY114" s="14"/>
      <c r="AZ114" s="14"/>
      <c r="BA114" s="14"/>
      <c r="BB114" s="14"/>
      <c r="BC114" s="14"/>
      <c r="BD114" s="14"/>
      <c r="BE114" s="14"/>
      <c r="BF114" s="14"/>
      <c r="BG114" s="14"/>
      <c r="BH114" s="14"/>
      <c r="BI114" s="14"/>
      <c r="BJ114" s="14"/>
      <c r="BK114" s="14"/>
      <c r="BL114" s="14"/>
      <c r="BM114" s="14"/>
      <c r="BN114" s="14"/>
      <c r="BO114" s="14"/>
      <c r="BP114" s="14"/>
      <c r="BQ114" s="14"/>
      <c r="BR114" s="14"/>
      <c r="BS114" s="14"/>
      <c r="BT114" s="14"/>
      <c r="BV114" s="14"/>
      <c r="CF114" s="57"/>
      <c r="CG114" s="14"/>
      <c r="CH114" s="14"/>
      <c r="CI114" s="14"/>
      <c r="CJ114" s="14"/>
      <c r="CK114" s="14"/>
      <c r="CL114" s="14"/>
      <c r="CM114" s="14"/>
      <c r="CN114" s="14"/>
      <c r="CO114" s="14"/>
      <c r="CP114" s="14"/>
      <c r="CQ114" s="14"/>
      <c r="CR114" s="14"/>
      <c r="CS114" s="14"/>
      <c r="CT114" s="14"/>
      <c r="CU114" s="14"/>
      <c r="CV114" s="14"/>
      <c r="CW114" s="14"/>
      <c r="CX114" s="14"/>
      <c r="CY114" s="14"/>
      <c r="CZ114" s="14"/>
      <c r="DA114" s="14"/>
      <c r="DB114" s="14"/>
      <c r="DC114" s="14"/>
      <c r="DD114" s="14"/>
      <c r="DE114" s="14"/>
      <c r="DF114" s="14"/>
      <c r="DG114" s="14"/>
      <c r="DH114" s="14"/>
      <c r="DI114" s="14"/>
      <c r="DJ114" s="14"/>
      <c r="DK114" s="14"/>
    </row>
    <row r="115" spans="1:115" ht="12" customHeight="1">
      <c r="AP115" s="14"/>
      <c r="AQ115" s="14"/>
      <c r="AR115" s="14"/>
      <c r="AS115" s="14"/>
      <c r="AT115" s="14"/>
      <c r="AU115" s="14"/>
      <c r="AV115" s="14"/>
      <c r="AW115" s="14"/>
      <c r="AX115" s="14"/>
      <c r="AY115" s="14"/>
      <c r="AZ115" s="14"/>
      <c r="BA115" s="14"/>
      <c r="BB115" s="14"/>
      <c r="BC115" s="14"/>
      <c r="BD115" s="14"/>
      <c r="BE115" s="14"/>
      <c r="BF115" s="14"/>
      <c r="BG115" s="14"/>
      <c r="BH115" s="14"/>
      <c r="BI115" s="14"/>
      <c r="BJ115" s="14"/>
      <c r="BK115" s="14"/>
      <c r="BL115" s="14"/>
      <c r="BM115" s="14"/>
      <c r="BN115" s="14"/>
      <c r="BO115" s="14"/>
      <c r="BP115" s="14"/>
      <c r="BQ115" s="14"/>
      <c r="BR115" s="14"/>
      <c r="BS115" s="14"/>
      <c r="BT115" s="14"/>
      <c r="BV115" s="14"/>
      <c r="CF115" s="60"/>
      <c r="CG115" s="14"/>
      <c r="CH115" s="14"/>
      <c r="CI115" s="14"/>
      <c r="CJ115" s="14"/>
      <c r="CK115" s="14"/>
      <c r="CL115" s="14"/>
      <c r="CM115" s="14"/>
      <c r="CN115" s="14"/>
      <c r="CO115" s="14"/>
      <c r="CP115" s="14"/>
      <c r="CQ115" s="14"/>
      <c r="CR115" s="14"/>
      <c r="CS115" s="14"/>
      <c r="CT115" s="14"/>
      <c r="CU115" s="14"/>
      <c r="CV115" s="14"/>
      <c r="CW115" s="14"/>
      <c r="CX115" s="14"/>
      <c r="CY115" s="14"/>
      <c r="CZ115" s="14"/>
      <c r="DA115" s="14"/>
      <c r="DB115" s="14"/>
      <c r="DC115" s="14"/>
      <c r="DD115" s="14"/>
      <c r="DE115" s="14"/>
      <c r="DF115" s="14"/>
      <c r="DG115" s="14"/>
      <c r="DH115" s="14"/>
      <c r="DI115" s="14"/>
      <c r="DJ115" s="14"/>
      <c r="DK115" s="14"/>
    </row>
    <row r="116" spans="1:115" ht="7.5" customHeight="1">
      <c r="AP116" s="14"/>
      <c r="AQ116" s="14"/>
      <c r="AR116" s="14"/>
      <c r="AS116" s="14"/>
      <c r="AT116" s="14"/>
      <c r="AU116" s="14"/>
      <c r="AV116" s="14"/>
      <c r="AW116" s="14"/>
      <c r="AX116" s="14"/>
      <c r="AY116" s="14"/>
      <c r="AZ116" s="14"/>
      <c r="BA116" s="14"/>
      <c r="BB116" s="14"/>
      <c r="BC116" s="14"/>
      <c r="BD116" s="14"/>
      <c r="BE116" s="14"/>
      <c r="BF116" s="14"/>
      <c r="BG116" s="14"/>
      <c r="BH116" s="14"/>
      <c r="BI116" s="14"/>
      <c r="BJ116" s="14"/>
      <c r="BK116" s="14"/>
      <c r="BL116" s="14"/>
      <c r="BM116" s="14"/>
      <c r="BN116" s="14"/>
      <c r="BO116" s="14"/>
      <c r="BP116" s="14"/>
      <c r="BQ116" s="14"/>
      <c r="BR116" s="14"/>
      <c r="BS116" s="14"/>
      <c r="BT116" s="14"/>
      <c r="BV116" s="14"/>
      <c r="CG116" s="14"/>
      <c r="CH116" s="14"/>
      <c r="CI116" s="14"/>
      <c r="CJ116" s="14"/>
      <c r="CK116" s="14"/>
      <c r="CL116" s="14"/>
      <c r="CM116" s="14"/>
      <c r="CN116" s="14"/>
      <c r="CO116" s="14"/>
      <c r="CP116" s="14"/>
      <c r="CQ116" s="14"/>
      <c r="CR116" s="14"/>
      <c r="CS116" s="14"/>
      <c r="CT116" s="14"/>
      <c r="CU116" s="14"/>
      <c r="CV116" s="14"/>
      <c r="CW116" s="14"/>
      <c r="CX116" s="14"/>
      <c r="CY116" s="14"/>
      <c r="CZ116" s="14"/>
      <c r="DA116" s="14"/>
      <c r="DB116" s="14"/>
      <c r="DC116" s="14"/>
      <c r="DD116" s="14"/>
      <c r="DE116" s="14"/>
      <c r="DF116" s="14"/>
      <c r="DG116" s="14"/>
      <c r="DH116" s="14"/>
      <c r="DI116" s="14"/>
      <c r="DJ116" s="14"/>
      <c r="DK116" s="14"/>
    </row>
    <row r="117" spans="1:115">
      <c r="AP117" s="14"/>
      <c r="AQ117" s="14"/>
      <c r="AR117" s="14"/>
      <c r="AS117" s="14"/>
      <c r="AT117" s="14"/>
      <c r="AU117" s="14"/>
      <c r="AV117" s="14"/>
      <c r="AW117" s="14"/>
      <c r="AX117" s="14"/>
      <c r="AY117" s="14"/>
      <c r="AZ117" s="14"/>
      <c r="BA117" s="14"/>
      <c r="BB117" s="14"/>
      <c r="BC117" s="14"/>
      <c r="BD117" s="14"/>
      <c r="BE117" s="14"/>
      <c r="BF117" s="14"/>
      <c r="BG117" s="14"/>
      <c r="BH117" s="14"/>
      <c r="BI117" s="14"/>
      <c r="BJ117" s="14"/>
      <c r="BK117" s="14"/>
      <c r="BL117" s="14"/>
      <c r="BM117" s="14"/>
      <c r="BN117" s="14"/>
      <c r="BO117" s="14"/>
      <c r="BP117" s="14"/>
      <c r="BQ117" s="14"/>
      <c r="BR117" s="14"/>
      <c r="BS117" s="14"/>
      <c r="BT117" s="14"/>
      <c r="BV117" s="14"/>
      <c r="CG117" s="14"/>
      <c r="CH117" s="14"/>
      <c r="CI117" s="14"/>
      <c r="CJ117" s="14"/>
      <c r="CK117" s="14"/>
      <c r="CL117" s="14"/>
      <c r="CM117" s="14"/>
      <c r="CN117" s="14"/>
      <c r="CO117" s="14"/>
      <c r="CP117" s="14"/>
      <c r="CQ117" s="14"/>
      <c r="CR117" s="14"/>
      <c r="CS117" s="14"/>
      <c r="CT117" s="14"/>
      <c r="CU117" s="14"/>
      <c r="CV117" s="14"/>
      <c r="CW117" s="14"/>
      <c r="CX117" s="14"/>
      <c r="CY117" s="14"/>
      <c r="CZ117" s="14"/>
      <c r="DA117" s="14"/>
      <c r="DB117" s="14"/>
      <c r="DC117" s="14"/>
      <c r="DD117" s="14"/>
      <c r="DE117" s="14"/>
      <c r="DF117" s="14"/>
      <c r="DG117" s="14"/>
      <c r="DH117" s="14"/>
      <c r="DI117" s="14"/>
      <c r="DJ117" s="14"/>
      <c r="DK117" s="14"/>
    </row>
    <row r="118" spans="1:115">
      <c r="AP118" s="14"/>
      <c r="AQ118" s="14"/>
      <c r="AR118" s="14"/>
      <c r="AS118" s="14"/>
      <c r="AT118" s="14"/>
      <c r="AU118" s="14"/>
      <c r="AV118" s="14"/>
      <c r="AW118" s="14"/>
      <c r="AX118" s="14"/>
      <c r="AY118" s="14"/>
      <c r="AZ118" s="14"/>
      <c r="BA118" s="14"/>
      <c r="BB118" s="14"/>
      <c r="BC118" s="14"/>
      <c r="BD118" s="14"/>
      <c r="BE118" s="14"/>
      <c r="BF118" s="14"/>
      <c r="BG118" s="14"/>
      <c r="BH118" s="14"/>
      <c r="BI118" s="14"/>
      <c r="BJ118" s="14"/>
      <c r="BK118" s="14"/>
      <c r="BL118" s="14"/>
      <c r="BM118" s="14"/>
      <c r="BN118" s="14"/>
      <c r="BO118" s="14"/>
      <c r="BP118" s="14"/>
      <c r="BQ118" s="14"/>
      <c r="BR118" s="14"/>
      <c r="BS118" s="14"/>
      <c r="BT118" s="14"/>
      <c r="BV118" s="14"/>
      <c r="CG118" s="14"/>
      <c r="CH118" s="14"/>
      <c r="CI118" s="14"/>
      <c r="CJ118" s="14"/>
      <c r="CK118" s="14"/>
      <c r="CL118" s="14"/>
      <c r="CM118" s="14"/>
      <c r="CN118" s="14"/>
      <c r="CO118" s="14"/>
      <c r="CP118" s="14"/>
      <c r="CQ118" s="14"/>
      <c r="CR118" s="14"/>
      <c r="CS118" s="14"/>
      <c r="CT118" s="14"/>
      <c r="CU118" s="14"/>
      <c r="CV118" s="14"/>
      <c r="CW118" s="14"/>
      <c r="CX118" s="14"/>
      <c r="CY118" s="14"/>
      <c r="CZ118" s="14"/>
      <c r="DA118" s="14"/>
      <c r="DB118" s="14"/>
      <c r="DC118" s="14"/>
      <c r="DD118" s="14"/>
      <c r="DE118" s="14"/>
      <c r="DF118" s="14"/>
      <c r="DG118" s="14"/>
      <c r="DH118" s="14"/>
      <c r="DI118" s="14"/>
      <c r="DJ118" s="14"/>
      <c r="DK118" s="14"/>
    </row>
    <row r="119" spans="1:115">
      <c r="BV119" s="14"/>
      <c r="CG119" s="14"/>
      <c r="CH119" s="14"/>
      <c r="CI119" s="14"/>
      <c r="CJ119" s="14"/>
      <c r="CK119" s="14"/>
      <c r="CL119" s="14"/>
      <c r="CM119" s="14"/>
      <c r="CN119" s="14"/>
      <c r="CO119" s="14"/>
      <c r="CP119" s="14"/>
      <c r="CQ119" s="14"/>
      <c r="CR119" s="14"/>
      <c r="CS119" s="14"/>
      <c r="CT119" s="14"/>
      <c r="CU119" s="14"/>
      <c r="CV119" s="14"/>
      <c r="CW119" s="14"/>
      <c r="CX119" s="14"/>
      <c r="CY119" s="14"/>
      <c r="CZ119" s="14"/>
      <c r="DA119" s="14"/>
      <c r="DB119" s="14"/>
      <c r="DC119" s="14"/>
      <c r="DD119" s="14"/>
      <c r="DE119" s="14"/>
      <c r="DF119" s="14"/>
      <c r="DG119" s="14"/>
      <c r="DH119" s="14"/>
      <c r="DI119" s="14"/>
      <c r="DJ119" s="14"/>
      <c r="DK119" s="14"/>
    </row>
    <row r="120" spans="1:115">
      <c r="BV120" s="14"/>
      <c r="CG120" s="14"/>
      <c r="CH120" s="14"/>
      <c r="CI120" s="14"/>
      <c r="CJ120" s="14"/>
      <c r="CK120" s="14"/>
      <c r="CL120" s="14"/>
      <c r="CM120" s="14"/>
      <c r="CN120" s="14"/>
      <c r="CO120" s="14"/>
      <c r="CP120" s="14"/>
      <c r="CQ120" s="14"/>
      <c r="CR120" s="14"/>
      <c r="CS120" s="14"/>
      <c r="CT120" s="14"/>
      <c r="CU120" s="14"/>
      <c r="CV120" s="14"/>
      <c r="CW120" s="14"/>
      <c r="CX120" s="14"/>
      <c r="CY120" s="14"/>
      <c r="CZ120" s="14"/>
      <c r="DA120" s="14"/>
      <c r="DB120" s="14"/>
      <c r="DC120" s="14"/>
      <c r="DD120" s="14"/>
      <c r="DE120" s="14"/>
      <c r="DF120" s="14"/>
      <c r="DG120" s="14"/>
      <c r="DH120" s="14"/>
      <c r="DI120" s="14"/>
      <c r="DJ120" s="14"/>
      <c r="DK120" s="14"/>
    </row>
    <row r="121" spans="1:115">
      <c r="BV121" s="14"/>
      <c r="CF121" s="57"/>
      <c r="CG121" s="14"/>
      <c r="CH121" s="14"/>
      <c r="CI121" s="14"/>
      <c r="CJ121" s="14"/>
      <c r="CK121" s="14"/>
      <c r="CL121" s="14"/>
      <c r="CM121" s="14"/>
      <c r="CN121" s="14"/>
      <c r="CO121" s="14"/>
      <c r="CP121" s="14"/>
      <c r="CQ121" s="14"/>
      <c r="CR121" s="14"/>
      <c r="CS121" s="14"/>
      <c r="CT121" s="14"/>
      <c r="CU121" s="14"/>
      <c r="CV121" s="14"/>
      <c r="CW121" s="14"/>
      <c r="CX121" s="14"/>
      <c r="CY121" s="14"/>
      <c r="CZ121" s="14"/>
      <c r="DA121" s="14"/>
      <c r="DB121" s="14"/>
      <c r="DC121" s="14"/>
      <c r="DD121" s="14"/>
      <c r="DE121" s="14"/>
      <c r="DF121" s="14"/>
      <c r="DG121" s="14"/>
      <c r="DH121" s="14"/>
      <c r="DI121" s="14"/>
      <c r="DJ121" s="14"/>
      <c r="DK121" s="14"/>
    </row>
    <row r="122" spans="1:115" s="14" customFormat="1">
      <c r="A122" s="13"/>
      <c r="B122" s="13"/>
      <c r="C122" s="13"/>
      <c r="D122" s="13"/>
      <c r="E122" s="13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  <c r="AA122" s="13"/>
      <c r="AB122" s="13"/>
      <c r="AC122" s="13"/>
      <c r="AD122" s="13"/>
      <c r="AE122" s="13"/>
      <c r="AF122" s="13"/>
      <c r="AG122" s="13"/>
      <c r="AH122" s="13"/>
      <c r="AI122" s="13"/>
      <c r="AJ122" s="13"/>
      <c r="AK122" s="13"/>
      <c r="AL122" s="13"/>
      <c r="AM122" s="13"/>
      <c r="AN122" s="13"/>
      <c r="AO122" s="13"/>
      <c r="AP122" s="13"/>
      <c r="AQ122" s="13"/>
      <c r="AR122" s="13"/>
      <c r="AS122" s="13"/>
      <c r="AT122" s="13"/>
      <c r="AU122" s="13"/>
      <c r="AV122" s="13"/>
      <c r="AW122" s="13"/>
      <c r="AX122" s="13"/>
      <c r="AY122" s="13"/>
      <c r="AZ122" s="13"/>
      <c r="BA122" s="13"/>
      <c r="BB122" s="13"/>
      <c r="BC122" s="13"/>
      <c r="BD122" s="13"/>
      <c r="BE122" s="13"/>
      <c r="BF122" s="13"/>
      <c r="BG122" s="13"/>
      <c r="BH122" s="13"/>
      <c r="BI122" s="13"/>
      <c r="BJ122" s="13"/>
      <c r="BK122" s="13"/>
      <c r="BL122" s="13"/>
      <c r="BM122" s="13"/>
      <c r="BN122" s="13"/>
      <c r="BO122" s="13"/>
      <c r="BP122" s="13"/>
      <c r="BQ122" s="13"/>
      <c r="BR122" s="13"/>
      <c r="BS122" s="13"/>
      <c r="BT122" s="13"/>
      <c r="BW122" s="13"/>
      <c r="BX122" s="13"/>
      <c r="BY122" s="13"/>
      <c r="BZ122" s="13"/>
      <c r="CA122" s="13"/>
      <c r="CB122" s="13"/>
      <c r="CC122" s="13"/>
      <c r="CD122" s="13"/>
      <c r="CE122" s="13"/>
    </row>
    <row r="123" spans="1:115" s="14" customFormat="1">
      <c r="A123" s="13"/>
      <c r="B123" s="13"/>
      <c r="C123" s="13"/>
      <c r="D123" s="13"/>
      <c r="E123" s="13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  <c r="AA123" s="13"/>
      <c r="AB123" s="13"/>
      <c r="AC123" s="13"/>
      <c r="AD123" s="13"/>
      <c r="AE123" s="13"/>
      <c r="AF123" s="13"/>
      <c r="AG123" s="13"/>
      <c r="AH123" s="13"/>
      <c r="AI123" s="13"/>
      <c r="AJ123" s="13"/>
      <c r="AK123" s="13"/>
      <c r="AL123" s="13"/>
      <c r="AM123" s="13"/>
      <c r="AN123" s="13"/>
      <c r="AO123" s="13"/>
      <c r="AP123" s="13"/>
      <c r="AQ123" s="13"/>
      <c r="AR123" s="13"/>
      <c r="AS123" s="13"/>
      <c r="AT123" s="13"/>
      <c r="AU123" s="13"/>
      <c r="AV123" s="13"/>
      <c r="AW123" s="13"/>
      <c r="AX123" s="13"/>
      <c r="AY123" s="13"/>
      <c r="AZ123" s="13"/>
      <c r="BA123" s="13"/>
      <c r="BB123" s="13"/>
      <c r="BC123" s="13"/>
      <c r="BD123" s="13"/>
      <c r="BE123" s="13"/>
      <c r="BF123" s="13"/>
      <c r="BG123" s="13"/>
      <c r="BH123" s="13"/>
      <c r="BI123" s="13"/>
      <c r="BJ123" s="13"/>
      <c r="BK123" s="13"/>
      <c r="BL123" s="13"/>
      <c r="BM123" s="13"/>
      <c r="BN123" s="13"/>
      <c r="BO123" s="13"/>
      <c r="BP123" s="13"/>
      <c r="BQ123" s="13"/>
      <c r="BR123" s="13"/>
      <c r="BS123" s="13"/>
      <c r="BT123" s="13"/>
      <c r="BW123" s="13"/>
      <c r="BX123" s="13"/>
      <c r="BY123" s="13"/>
      <c r="BZ123" s="13"/>
      <c r="CA123" s="13"/>
      <c r="CB123" s="13"/>
      <c r="CC123" s="13"/>
      <c r="CD123" s="13"/>
      <c r="CE123" s="13"/>
    </row>
    <row r="124" spans="1:115" s="14" customFormat="1">
      <c r="A124" s="13"/>
      <c r="B124" s="13"/>
      <c r="C124" s="13"/>
      <c r="D124" s="13"/>
      <c r="E124" s="13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  <c r="AA124" s="13"/>
      <c r="AB124" s="13"/>
      <c r="AC124" s="13"/>
      <c r="AD124" s="13"/>
      <c r="AE124" s="13"/>
      <c r="AF124" s="13"/>
      <c r="AG124" s="13"/>
      <c r="AH124" s="13"/>
      <c r="AI124" s="13"/>
      <c r="AJ124" s="13"/>
      <c r="AK124" s="13"/>
      <c r="AL124" s="13"/>
      <c r="AM124" s="13"/>
      <c r="AN124" s="13"/>
      <c r="AO124" s="13"/>
      <c r="AP124" s="13"/>
      <c r="AQ124" s="13"/>
      <c r="AR124" s="13"/>
      <c r="AS124" s="13"/>
      <c r="AT124" s="13"/>
      <c r="AU124" s="13"/>
      <c r="AV124" s="13"/>
      <c r="AW124" s="13"/>
      <c r="AX124" s="13"/>
      <c r="AY124" s="13"/>
      <c r="AZ124" s="13"/>
      <c r="BA124" s="13"/>
      <c r="BB124" s="13"/>
      <c r="BC124" s="13"/>
      <c r="BD124" s="13"/>
      <c r="BE124" s="13"/>
      <c r="BF124" s="13"/>
      <c r="BG124" s="13"/>
      <c r="BH124" s="13"/>
      <c r="BI124" s="13"/>
      <c r="BJ124" s="13"/>
      <c r="BK124" s="13"/>
      <c r="BL124" s="13"/>
      <c r="BM124" s="13"/>
      <c r="BN124" s="13"/>
      <c r="BO124" s="13"/>
      <c r="BP124" s="13"/>
      <c r="BQ124" s="13"/>
      <c r="BR124" s="13"/>
      <c r="BS124" s="13"/>
      <c r="BT124" s="13"/>
      <c r="BW124" s="13"/>
      <c r="BX124" s="13"/>
      <c r="BY124" s="13"/>
      <c r="BZ124" s="13"/>
      <c r="CA124" s="13"/>
      <c r="CB124" s="13"/>
      <c r="CC124" s="13"/>
      <c r="CD124" s="13"/>
      <c r="CE124" s="13"/>
    </row>
    <row r="125" spans="1:115" s="14" customFormat="1">
      <c r="A125" s="13"/>
      <c r="B125" s="13"/>
      <c r="C125" s="13"/>
      <c r="D125" s="13"/>
      <c r="E125" s="13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  <c r="AA125" s="13"/>
      <c r="AB125" s="13"/>
      <c r="AC125" s="13"/>
      <c r="AD125" s="13"/>
      <c r="AE125" s="13"/>
      <c r="AF125" s="13"/>
      <c r="AG125" s="13"/>
      <c r="AH125" s="13"/>
      <c r="AI125" s="13"/>
      <c r="AJ125" s="13"/>
      <c r="AK125" s="13"/>
      <c r="AL125" s="13"/>
      <c r="AM125" s="13"/>
      <c r="AN125" s="13"/>
      <c r="AO125" s="13"/>
      <c r="AP125" s="13"/>
      <c r="AQ125" s="13"/>
      <c r="AR125" s="13"/>
      <c r="AS125" s="13"/>
      <c r="AT125" s="13"/>
      <c r="AU125" s="13"/>
      <c r="AV125" s="13"/>
      <c r="AW125" s="13"/>
      <c r="AX125" s="13"/>
      <c r="AY125" s="13"/>
      <c r="AZ125" s="13"/>
      <c r="BA125" s="13"/>
      <c r="BB125" s="13"/>
      <c r="BC125" s="13"/>
      <c r="BD125" s="13"/>
      <c r="BE125" s="13"/>
      <c r="BF125" s="13"/>
      <c r="BG125" s="13"/>
      <c r="BH125" s="13"/>
      <c r="BI125" s="13"/>
      <c r="BJ125" s="13"/>
      <c r="BK125" s="13"/>
      <c r="BL125" s="13"/>
      <c r="BM125" s="13"/>
      <c r="BN125" s="13"/>
      <c r="BO125" s="13"/>
      <c r="BP125" s="13"/>
      <c r="BQ125" s="13"/>
      <c r="BR125" s="13"/>
      <c r="BS125" s="13"/>
      <c r="BT125" s="13"/>
      <c r="BW125" s="13"/>
      <c r="BX125" s="13"/>
      <c r="BY125" s="13"/>
      <c r="BZ125" s="13"/>
      <c r="CA125" s="13"/>
      <c r="CB125" s="13"/>
      <c r="CC125" s="13"/>
      <c r="CD125" s="13"/>
      <c r="CE125" s="13"/>
    </row>
    <row r="126" spans="1:115" s="14" customFormat="1">
      <c r="A126" s="13"/>
      <c r="B126" s="13"/>
      <c r="C126" s="13"/>
      <c r="D126" s="13"/>
      <c r="E126" s="13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  <c r="AA126" s="13"/>
      <c r="AB126" s="13"/>
      <c r="AC126" s="13"/>
      <c r="AD126" s="13"/>
      <c r="AE126" s="13"/>
      <c r="AF126" s="13"/>
      <c r="AG126" s="13"/>
      <c r="AH126" s="13"/>
      <c r="AI126" s="13"/>
      <c r="AJ126" s="13"/>
      <c r="AK126" s="13"/>
      <c r="AL126" s="13"/>
      <c r="AM126" s="13"/>
      <c r="AN126" s="13"/>
      <c r="AO126" s="13"/>
      <c r="AP126" s="13"/>
      <c r="AQ126" s="13"/>
      <c r="AR126" s="13"/>
      <c r="AS126" s="13"/>
      <c r="AT126" s="13"/>
      <c r="AU126" s="13"/>
      <c r="AV126" s="13"/>
      <c r="AW126" s="13"/>
      <c r="AX126" s="13"/>
      <c r="AY126" s="13"/>
      <c r="AZ126" s="13"/>
      <c r="BA126" s="13"/>
      <c r="BB126" s="13"/>
      <c r="BC126" s="13"/>
      <c r="BD126" s="13"/>
      <c r="BE126" s="13"/>
      <c r="BF126" s="13"/>
      <c r="BG126" s="13"/>
      <c r="BH126" s="13"/>
      <c r="BI126" s="13"/>
      <c r="BJ126" s="13"/>
      <c r="BK126" s="13"/>
      <c r="BL126" s="13"/>
      <c r="BM126" s="13"/>
      <c r="BN126" s="13"/>
      <c r="BO126" s="13"/>
      <c r="BP126" s="13"/>
      <c r="BQ126" s="13"/>
      <c r="BR126" s="13"/>
      <c r="BS126" s="13"/>
      <c r="BT126" s="13"/>
      <c r="BW126" s="13"/>
      <c r="BX126" s="13"/>
      <c r="BY126" s="13"/>
      <c r="BZ126" s="13"/>
      <c r="CA126" s="13"/>
      <c r="CB126" s="13"/>
      <c r="CC126" s="13"/>
      <c r="CD126" s="13"/>
      <c r="CE126" s="13"/>
    </row>
    <row r="127" spans="1:115" s="14" customFormat="1">
      <c r="A127" s="13"/>
      <c r="B127" s="13"/>
      <c r="C127" s="13"/>
      <c r="D127" s="13"/>
      <c r="E127" s="13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  <c r="AA127" s="13"/>
      <c r="AB127" s="13"/>
      <c r="AC127" s="13"/>
      <c r="AD127" s="13"/>
      <c r="AE127" s="13"/>
      <c r="AF127" s="13"/>
      <c r="AG127" s="13"/>
      <c r="AH127" s="13"/>
      <c r="AI127" s="13"/>
      <c r="AJ127" s="13"/>
      <c r="AK127" s="13"/>
      <c r="AL127" s="13"/>
      <c r="AM127" s="13"/>
      <c r="AN127" s="13"/>
      <c r="AO127" s="13"/>
      <c r="AP127" s="13"/>
      <c r="AQ127" s="13"/>
      <c r="AR127" s="13"/>
      <c r="AS127" s="13"/>
      <c r="AT127" s="13"/>
      <c r="AU127" s="13"/>
      <c r="AV127" s="13"/>
      <c r="AW127" s="13"/>
      <c r="AX127" s="13"/>
      <c r="AY127" s="13"/>
      <c r="AZ127" s="13"/>
      <c r="BA127" s="13"/>
      <c r="BB127" s="13"/>
      <c r="BC127" s="13"/>
      <c r="BD127" s="13"/>
      <c r="BE127" s="13"/>
      <c r="BF127" s="13"/>
      <c r="BG127" s="13"/>
      <c r="BH127" s="13"/>
      <c r="BI127" s="13"/>
      <c r="BJ127" s="13"/>
      <c r="BK127" s="13"/>
      <c r="BL127" s="13"/>
      <c r="BM127" s="13"/>
      <c r="BN127" s="13"/>
      <c r="BO127" s="13"/>
      <c r="BP127" s="13"/>
      <c r="BQ127" s="13"/>
      <c r="BR127" s="13"/>
      <c r="BS127" s="13"/>
      <c r="BT127" s="13"/>
      <c r="BW127" s="13"/>
      <c r="BX127" s="13"/>
      <c r="BY127" s="13"/>
      <c r="BZ127" s="13"/>
      <c r="CA127" s="13"/>
      <c r="CB127" s="13"/>
      <c r="CC127" s="13"/>
      <c r="CD127" s="13"/>
      <c r="CE127" s="13"/>
    </row>
    <row r="128" spans="1:115" s="14" customFormat="1">
      <c r="A128" s="13"/>
      <c r="B128" s="13"/>
      <c r="C128" s="13"/>
      <c r="D128" s="13"/>
      <c r="E128" s="13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  <c r="AA128" s="13"/>
      <c r="AB128" s="13"/>
      <c r="AC128" s="13"/>
      <c r="AD128" s="13"/>
      <c r="AE128" s="13"/>
      <c r="AF128" s="13"/>
      <c r="AG128" s="13"/>
      <c r="AH128" s="13"/>
      <c r="AI128" s="13"/>
      <c r="AJ128" s="13"/>
      <c r="AK128" s="13"/>
      <c r="AL128" s="13"/>
      <c r="AM128" s="13"/>
      <c r="AN128" s="13"/>
      <c r="AO128" s="13"/>
      <c r="AP128" s="13"/>
      <c r="AQ128" s="13"/>
      <c r="AR128" s="13"/>
      <c r="AS128" s="13"/>
      <c r="AT128" s="13"/>
      <c r="AU128" s="13"/>
      <c r="AV128" s="13"/>
      <c r="AW128" s="13"/>
      <c r="AX128" s="13"/>
      <c r="AY128" s="13"/>
      <c r="AZ128" s="13"/>
      <c r="BA128" s="13"/>
      <c r="BB128" s="13"/>
      <c r="BC128" s="13"/>
      <c r="BD128" s="13"/>
      <c r="BE128" s="13"/>
      <c r="BF128" s="13"/>
      <c r="BG128" s="13"/>
      <c r="BH128" s="13"/>
      <c r="BI128" s="13"/>
      <c r="BJ128" s="13"/>
      <c r="BK128" s="13"/>
      <c r="BL128" s="13"/>
      <c r="BM128" s="13"/>
      <c r="BN128" s="13"/>
      <c r="BO128" s="13"/>
      <c r="BP128" s="13"/>
      <c r="BQ128" s="13"/>
      <c r="BR128" s="13"/>
      <c r="BS128" s="13"/>
      <c r="BT128" s="13"/>
      <c r="BW128" s="13"/>
      <c r="BX128" s="13"/>
      <c r="BY128" s="13"/>
      <c r="BZ128" s="13"/>
      <c r="CA128" s="13"/>
      <c r="CB128" s="13"/>
      <c r="CC128" s="13"/>
      <c r="CD128" s="13"/>
      <c r="CE128" s="13"/>
    </row>
    <row r="129" spans="1:115" s="14" customFormat="1">
      <c r="A129" s="13"/>
      <c r="B129" s="13"/>
      <c r="C129" s="13"/>
      <c r="D129" s="13"/>
      <c r="E129" s="13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  <c r="AA129" s="13"/>
      <c r="AB129" s="13"/>
      <c r="AC129" s="13"/>
      <c r="AD129" s="13"/>
      <c r="AE129" s="13"/>
      <c r="AF129" s="13"/>
      <c r="AG129" s="13"/>
      <c r="AH129" s="13"/>
      <c r="AI129" s="13"/>
      <c r="AJ129" s="13"/>
      <c r="AK129" s="13"/>
      <c r="AL129" s="13"/>
      <c r="AM129" s="13"/>
      <c r="AN129" s="13"/>
      <c r="AO129" s="13"/>
      <c r="AP129" s="13"/>
      <c r="AQ129" s="13"/>
      <c r="AR129" s="13"/>
      <c r="AS129" s="13"/>
      <c r="AT129" s="13"/>
      <c r="AU129" s="13"/>
      <c r="AV129" s="13"/>
      <c r="AW129" s="13"/>
      <c r="AX129" s="13"/>
      <c r="AY129" s="13"/>
      <c r="AZ129" s="13"/>
      <c r="BA129" s="13"/>
      <c r="BB129" s="13"/>
      <c r="BC129" s="13"/>
      <c r="BD129" s="13"/>
      <c r="BE129" s="13"/>
      <c r="BF129" s="13"/>
      <c r="BG129" s="13"/>
      <c r="BH129" s="13"/>
      <c r="BI129" s="13"/>
      <c r="BJ129" s="13"/>
      <c r="BK129" s="13"/>
      <c r="BL129" s="13"/>
      <c r="BM129" s="13"/>
      <c r="BN129" s="13"/>
      <c r="BO129" s="13"/>
      <c r="BP129" s="13"/>
      <c r="BQ129" s="13"/>
      <c r="BR129" s="13"/>
      <c r="BS129" s="13"/>
      <c r="BT129" s="13"/>
      <c r="BW129" s="13"/>
      <c r="BX129" s="13"/>
      <c r="BY129" s="13"/>
      <c r="BZ129" s="13"/>
      <c r="CA129" s="13"/>
      <c r="CB129" s="13"/>
      <c r="CC129" s="13"/>
      <c r="CD129" s="13"/>
      <c r="CE129" s="13"/>
    </row>
    <row r="130" spans="1:115" s="14" customFormat="1">
      <c r="A130" s="13"/>
      <c r="B130" s="13"/>
      <c r="C130" s="13"/>
      <c r="D130" s="13"/>
      <c r="E130" s="13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  <c r="AA130" s="13"/>
      <c r="AB130" s="13"/>
      <c r="AC130" s="13"/>
      <c r="AD130" s="13"/>
      <c r="AE130" s="13"/>
      <c r="AF130" s="13"/>
      <c r="AG130" s="13"/>
      <c r="AH130" s="13"/>
      <c r="AI130" s="13"/>
      <c r="AJ130" s="13"/>
      <c r="AK130" s="13"/>
      <c r="AL130" s="13"/>
      <c r="AM130" s="13"/>
      <c r="AN130" s="13"/>
      <c r="AO130" s="13"/>
      <c r="AP130" s="13"/>
      <c r="AQ130" s="13"/>
      <c r="AR130" s="13"/>
      <c r="AS130" s="13"/>
      <c r="AT130" s="13"/>
      <c r="AU130" s="13"/>
      <c r="AV130" s="13"/>
      <c r="AW130" s="13"/>
      <c r="AX130" s="13"/>
      <c r="AY130" s="13"/>
      <c r="AZ130" s="13"/>
      <c r="BA130" s="13"/>
      <c r="BB130" s="13"/>
      <c r="BC130" s="13"/>
      <c r="BD130" s="13"/>
      <c r="BE130" s="13"/>
      <c r="BF130" s="13"/>
      <c r="BG130" s="13"/>
      <c r="BH130" s="13"/>
      <c r="BI130" s="13"/>
      <c r="BJ130" s="13"/>
      <c r="BK130" s="13"/>
      <c r="BL130" s="13"/>
      <c r="BM130" s="13"/>
      <c r="BN130" s="13"/>
      <c r="BO130" s="13"/>
      <c r="BP130" s="13"/>
      <c r="BQ130" s="13"/>
      <c r="BR130" s="13"/>
      <c r="BS130" s="13"/>
      <c r="BT130" s="13"/>
      <c r="BW130" s="13"/>
      <c r="BX130" s="13"/>
      <c r="BY130" s="13"/>
      <c r="BZ130" s="13"/>
      <c r="CA130" s="13"/>
      <c r="CB130" s="13"/>
      <c r="CC130" s="13"/>
      <c r="CD130" s="13"/>
      <c r="CE130" s="13"/>
    </row>
    <row r="131" spans="1:115" s="14" customFormat="1">
      <c r="A131" s="13"/>
      <c r="B131" s="13"/>
      <c r="C131" s="13"/>
      <c r="D131" s="13"/>
      <c r="E131" s="13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  <c r="AA131" s="13"/>
      <c r="AB131" s="13"/>
      <c r="AC131" s="13"/>
      <c r="AD131" s="13"/>
      <c r="AE131" s="13"/>
      <c r="AF131" s="13"/>
      <c r="AG131" s="13"/>
      <c r="AH131" s="13"/>
      <c r="AI131" s="13"/>
      <c r="AJ131" s="13"/>
      <c r="AK131" s="13"/>
      <c r="AL131" s="13"/>
      <c r="AM131" s="13"/>
      <c r="AN131" s="13"/>
      <c r="AO131" s="13"/>
      <c r="AP131" s="13"/>
      <c r="AQ131" s="13"/>
      <c r="AR131" s="13"/>
      <c r="AS131" s="13"/>
      <c r="AT131" s="13"/>
      <c r="AU131" s="13"/>
      <c r="AV131" s="13"/>
      <c r="AW131" s="13"/>
      <c r="AX131" s="13"/>
      <c r="AY131" s="13"/>
      <c r="AZ131" s="13"/>
      <c r="BA131" s="13"/>
      <c r="BB131" s="13"/>
      <c r="BC131" s="13"/>
      <c r="BD131" s="13"/>
      <c r="BE131" s="13"/>
      <c r="BF131" s="13"/>
      <c r="BG131" s="13"/>
      <c r="BH131" s="13"/>
      <c r="BI131" s="13"/>
      <c r="BJ131" s="13"/>
      <c r="BK131" s="13"/>
      <c r="BL131" s="13"/>
      <c r="BM131" s="13"/>
      <c r="BN131" s="13"/>
      <c r="BO131" s="13"/>
      <c r="BP131" s="13"/>
      <c r="BQ131" s="13"/>
      <c r="BR131" s="13"/>
      <c r="BS131" s="13"/>
      <c r="BT131" s="13"/>
      <c r="BW131" s="13"/>
      <c r="BX131" s="13"/>
      <c r="BY131" s="13"/>
      <c r="BZ131" s="13"/>
      <c r="CA131" s="13"/>
      <c r="CB131" s="13"/>
      <c r="CC131" s="13"/>
      <c r="CD131" s="13"/>
      <c r="CE131" s="13"/>
    </row>
    <row r="132" spans="1:115" s="14" customFormat="1">
      <c r="A132" s="13"/>
      <c r="B132" s="13"/>
      <c r="C132" s="13"/>
      <c r="D132" s="13"/>
      <c r="E132" s="13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  <c r="AA132" s="13"/>
      <c r="AB132" s="13"/>
      <c r="AC132" s="13"/>
      <c r="AD132" s="13"/>
      <c r="AE132" s="13"/>
      <c r="AF132" s="13"/>
      <c r="AG132" s="13"/>
      <c r="AH132" s="13"/>
      <c r="AI132" s="13"/>
      <c r="AJ132" s="13"/>
      <c r="AK132" s="13"/>
      <c r="AL132" s="13"/>
      <c r="AM132" s="13"/>
      <c r="AN132" s="13"/>
      <c r="AO132" s="13"/>
      <c r="AP132" s="13"/>
      <c r="AQ132" s="13"/>
      <c r="AR132" s="13"/>
      <c r="AS132" s="13"/>
      <c r="AT132" s="13"/>
      <c r="AU132" s="13"/>
      <c r="AV132" s="13"/>
      <c r="AW132" s="13"/>
      <c r="AX132" s="13"/>
      <c r="AY132" s="13"/>
      <c r="AZ132" s="13"/>
      <c r="BA132" s="13"/>
      <c r="BB132" s="13"/>
      <c r="BC132" s="13"/>
      <c r="BD132" s="13"/>
      <c r="BE132" s="13"/>
      <c r="BF132" s="13"/>
      <c r="BG132" s="13"/>
      <c r="BH132" s="13"/>
      <c r="BI132" s="13"/>
      <c r="BJ132" s="13"/>
      <c r="BK132" s="13"/>
      <c r="BL132" s="13"/>
      <c r="BM132" s="13"/>
      <c r="BN132" s="13"/>
      <c r="BO132" s="13"/>
      <c r="BP132" s="13"/>
      <c r="BQ132" s="13"/>
      <c r="BR132" s="13"/>
      <c r="BS132" s="13"/>
      <c r="BT132" s="13"/>
      <c r="BW132" s="13"/>
      <c r="BX132" s="13"/>
      <c r="BY132" s="13"/>
      <c r="BZ132" s="13"/>
      <c r="CA132" s="13"/>
      <c r="CB132" s="13"/>
      <c r="CC132" s="13"/>
      <c r="CD132" s="13"/>
      <c r="CE132" s="13"/>
    </row>
    <row r="133" spans="1:115" s="14" customFormat="1">
      <c r="A133" s="13"/>
      <c r="B133" s="13"/>
      <c r="C133" s="13"/>
      <c r="D133" s="13"/>
      <c r="E133" s="13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  <c r="AA133" s="13"/>
      <c r="AB133" s="13"/>
      <c r="AC133" s="13"/>
      <c r="AD133" s="13"/>
      <c r="AE133" s="13"/>
      <c r="AF133" s="13"/>
      <c r="AG133" s="13"/>
      <c r="AH133" s="13"/>
      <c r="AI133" s="13"/>
      <c r="AJ133" s="13"/>
      <c r="AK133" s="13"/>
      <c r="AL133" s="13"/>
      <c r="AM133" s="13"/>
      <c r="AN133" s="13"/>
      <c r="AO133" s="13"/>
      <c r="AP133" s="13"/>
      <c r="AQ133" s="13"/>
      <c r="AR133" s="13"/>
      <c r="AS133" s="13"/>
      <c r="AT133" s="13"/>
      <c r="AU133" s="13"/>
      <c r="AV133" s="13"/>
      <c r="AW133" s="13"/>
      <c r="AX133" s="13"/>
      <c r="AY133" s="13"/>
      <c r="AZ133" s="13"/>
      <c r="BA133" s="13"/>
      <c r="BB133" s="13"/>
      <c r="BC133" s="13"/>
      <c r="BD133" s="13"/>
      <c r="BE133" s="13"/>
      <c r="BF133" s="13"/>
      <c r="BG133" s="13"/>
      <c r="BH133" s="13"/>
      <c r="BI133" s="13"/>
      <c r="BJ133" s="13"/>
      <c r="BK133" s="13"/>
      <c r="BL133" s="13"/>
      <c r="BM133" s="13"/>
      <c r="BN133" s="13"/>
      <c r="BO133" s="13"/>
      <c r="BP133" s="13"/>
      <c r="BQ133" s="13"/>
      <c r="BR133" s="13"/>
      <c r="BS133" s="13"/>
      <c r="BT133" s="13"/>
      <c r="BW133" s="13"/>
      <c r="BX133" s="13"/>
      <c r="BY133" s="13"/>
      <c r="BZ133" s="13"/>
      <c r="CA133" s="13"/>
      <c r="CB133" s="13"/>
      <c r="CC133" s="13"/>
      <c r="CD133" s="13"/>
      <c r="CE133" s="13"/>
    </row>
    <row r="134" spans="1:115" s="14" customFormat="1">
      <c r="A134" s="13"/>
      <c r="B134" s="13"/>
      <c r="C134" s="13"/>
      <c r="D134" s="13"/>
      <c r="E134" s="13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  <c r="AA134" s="13"/>
      <c r="AB134" s="13"/>
      <c r="AC134" s="13"/>
      <c r="AD134" s="13"/>
      <c r="AE134" s="13"/>
      <c r="AF134" s="13"/>
      <c r="AG134" s="13"/>
      <c r="AH134" s="13"/>
      <c r="AI134" s="13"/>
      <c r="AJ134" s="13"/>
      <c r="AK134" s="13"/>
      <c r="AL134" s="13"/>
      <c r="AM134" s="13"/>
      <c r="AN134" s="13"/>
      <c r="AO134" s="13"/>
      <c r="AP134" s="13"/>
      <c r="AQ134" s="13"/>
      <c r="AR134" s="13"/>
      <c r="AS134" s="13"/>
      <c r="AT134" s="13"/>
      <c r="AU134" s="13"/>
      <c r="AV134" s="13"/>
      <c r="AW134" s="13"/>
      <c r="AX134" s="13"/>
      <c r="AY134" s="13"/>
      <c r="AZ134" s="13"/>
      <c r="BA134" s="13"/>
      <c r="BB134" s="13"/>
      <c r="BC134" s="13"/>
      <c r="BD134" s="13"/>
      <c r="BE134" s="13"/>
      <c r="BF134" s="13"/>
      <c r="BG134" s="13"/>
      <c r="BH134" s="13"/>
      <c r="BI134" s="13"/>
      <c r="BJ134" s="13"/>
      <c r="BK134" s="13"/>
      <c r="BL134" s="13"/>
      <c r="BM134" s="13"/>
      <c r="BN134" s="13"/>
      <c r="BO134" s="13"/>
      <c r="BP134" s="13"/>
      <c r="BQ134" s="13"/>
      <c r="BR134" s="13"/>
      <c r="BS134" s="13"/>
      <c r="BT134" s="13"/>
      <c r="BW134" s="13"/>
      <c r="BX134" s="13"/>
      <c r="BY134" s="13"/>
      <c r="BZ134" s="13"/>
      <c r="CA134" s="13"/>
      <c r="CB134" s="13"/>
      <c r="CC134" s="13"/>
      <c r="CD134" s="13"/>
      <c r="CE134" s="13"/>
    </row>
    <row r="135" spans="1:115" s="14" customFormat="1">
      <c r="A135" s="13"/>
      <c r="B135" s="13"/>
      <c r="C135" s="13"/>
      <c r="D135" s="13"/>
      <c r="E135" s="13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  <c r="AA135" s="13"/>
      <c r="AB135" s="13"/>
      <c r="AC135" s="13"/>
      <c r="AD135" s="13"/>
      <c r="AE135" s="13"/>
      <c r="AF135" s="13"/>
      <c r="AG135" s="13"/>
      <c r="AH135" s="13"/>
      <c r="AI135" s="13"/>
      <c r="AJ135" s="13"/>
      <c r="AK135" s="13"/>
      <c r="AL135" s="13"/>
      <c r="AM135" s="13"/>
      <c r="AN135" s="13"/>
      <c r="AO135" s="13"/>
      <c r="AP135" s="13"/>
      <c r="AQ135" s="13"/>
      <c r="AR135" s="13"/>
      <c r="AS135" s="13"/>
      <c r="AT135" s="13"/>
      <c r="AU135" s="13"/>
      <c r="AV135" s="13"/>
      <c r="AW135" s="13"/>
      <c r="AX135" s="13"/>
      <c r="AY135" s="13"/>
      <c r="AZ135" s="13"/>
      <c r="BA135" s="13"/>
      <c r="BB135" s="13"/>
      <c r="BC135" s="13"/>
      <c r="BD135" s="13"/>
      <c r="BE135" s="13"/>
      <c r="BF135" s="13"/>
      <c r="BG135" s="13"/>
      <c r="BH135" s="13"/>
      <c r="BI135" s="13"/>
      <c r="BJ135" s="13"/>
      <c r="BK135" s="13"/>
      <c r="BL135" s="13"/>
      <c r="BM135" s="13"/>
      <c r="BN135" s="13"/>
      <c r="BO135" s="13"/>
      <c r="BP135" s="13"/>
      <c r="BQ135" s="13"/>
      <c r="BR135" s="13"/>
      <c r="BS135" s="13"/>
      <c r="BT135" s="13"/>
      <c r="BW135" s="13"/>
      <c r="BX135" s="13"/>
      <c r="BY135" s="13"/>
      <c r="BZ135" s="13"/>
      <c r="CA135" s="13"/>
      <c r="CB135" s="13"/>
      <c r="CC135" s="13"/>
      <c r="CD135" s="13"/>
      <c r="CE135" s="13"/>
    </row>
    <row r="136" spans="1:115" s="14" customFormat="1">
      <c r="A136" s="13"/>
      <c r="B136" s="13"/>
      <c r="C136" s="13"/>
      <c r="D136" s="13"/>
      <c r="E136" s="13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  <c r="AA136" s="13"/>
      <c r="AB136" s="13"/>
      <c r="AC136" s="13"/>
      <c r="AD136" s="13"/>
      <c r="AE136" s="13"/>
      <c r="AF136" s="13"/>
      <c r="AG136" s="13"/>
      <c r="AH136" s="13"/>
      <c r="AI136" s="13"/>
      <c r="AJ136" s="13"/>
      <c r="AK136" s="13"/>
      <c r="AL136" s="13"/>
      <c r="AM136" s="13"/>
      <c r="AN136" s="13"/>
      <c r="AO136" s="13"/>
      <c r="AP136" s="13"/>
      <c r="AQ136" s="13"/>
      <c r="AR136" s="13"/>
      <c r="AS136" s="13"/>
      <c r="AT136" s="13"/>
      <c r="AU136" s="13"/>
      <c r="AV136" s="13"/>
      <c r="AW136" s="13"/>
      <c r="AX136" s="13"/>
      <c r="AY136" s="13"/>
      <c r="AZ136" s="13"/>
      <c r="BA136" s="13"/>
      <c r="BB136" s="13"/>
      <c r="BC136" s="13"/>
      <c r="BD136" s="13"/>
      <c r="BE136" s="13"/>
      <c r="BF136" s="13"/>
      <c r="BG136" s="13"/>
      <c r="BH136" s="13"/>
      <c r="BI136" s="13"/>
      <c r="BJ136" s="13"/>
      <c r="BK136" s="13"/>
      <c r="BL136" s="13"/>
      <c r="BM136" s="13"/>
      <c r="BN136" s="13"/>
      <c r="BO136" s="13"/>
      <c r="BP136" s="13"/>
      <c r="BQ136" s="13"/>
      <c r="BR136" s="13"/>
      <c r="BS136" s="13"/>
      <c r="BT136" s="13"/>
      <c r="BW136" s="13"/>
      <c r="BX136" s="13"/>
      <c r="BY136" s="13"/>
      <c r="BZ136" s="13"/>
      <c r="CA136" s="13"/>
      <c r="CB136" s="13"/>
      <c r="CC136" s="13"/>
      <c r="CD136" s="13"/>
      <c r="CE136" s="13"/>
    </row>
    <row r="137" spans="1:115" s="14" customFormat="1">
      <c r="A137" s="13"/>
      <c r="B137" s="13"/>
      <c r="C137" s="13"/>
      <c r="D137" s="13"/>
      <c r="E137" s="13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  <c r="AA137" s="13"/>
      <c r="AB137" s="13"/>
      <c r="AC137" s="13"/>
      <c r="AD137" s="13"/>
      <c r="AE137" s="13"/>
      <c r="AF137" s="13"/>
      <c r="AG137" s="13"/>
      <c r="AH137" s="13"/>
      <c r="AI137" s="13"/>
      <c r="AJ137" s="13"/>
      <c r="AK137" s="13"/>
      <c r="AL137" s="13"/>
      <c r="AM137" s="13"/>
      <c r="AN137" s="13"/>
      <c r="AO137" s="13"/>
      <c r="AP137" s="13"/>
      <c r="AQ137" s="13"/>
      <c r="AR137" s="13"/>
      <c r="AS137" s="13"/>
      <c r="AT137" s="13"/>
      <c r="AU137" s="13"/>
      <c r="AV137" s="13"/>
      <c r="AW137" s="13"/>
      <c r="AX137" s="13"/>
      <c r="AY137" s="13"/>
      <c r="AZ137" s="13"/>
      <c r="BA137" s="13"/>
      <c r="BB137" s="13"/>
      <c r="BC137" s="13"/>
      <c r="BD137" s="13"/>
      <c r="BE137" s="13"/>
      <c r="BF137" s="13"/>
      <c r="BG137" s="13"/>
      <c r="BH137" s="13"/>
      <c r="BI137" s="13"/>
      <c r="BJ137" s="13"/>
      <c r="BK137" s="13"/>
      <c r="BL137" s="13"/>
      <c r="BM137" s="13"/>
      <c r="BN137" s="13"/>
      <c r="BO137" s="13"/>
      <c r="BP137" s="13"/>
      <c r="BQ137" s="13"/>
      <c r="BR137" s="13"/>
      <c r="BS137" s="13"/>
      <c r="BT137" s="13"/>
      <c r="BW137" s="13"/>
      <c r="BX137" s="13"/>
      <c r="BY137" s="13"/>
      <c r="BZ137" s="13"/>
      <c r="CA137" s="13"/>
      <c r="CB137" s="13"/>
      <c r="CC137" s="13"/>
      <c r="CD137" s="13"/>
      <c r="CE137" s="13"/>
      <c r="CF137" s="13"/>
      <c r="CG137" s="13"/>
      <c r="CH137" s="13"/>
      <c r="CI137" s="13"/>
      <c r="CJ137" s="13"/>
      <c r="CK137" s="13"/>
      <c r="CL137" s="13"/>
      <c r="CM137" s="13"/>
      <c r="CN137" s="13"/>
      <c r="CO137" s="13"/>
      <c r="CP137" s="13"/>
      <c r="CQ137" s="13"/>
      <c r="CR137" s="13"/>
      <c r="CS137" s="13"/>
      <c r="CT137" s="13"/>
      <c r="CU137" s="13"/>
      <c r="CV137" s="13"/>
      <c r="CW137" s="13"/>
      <c r="CX137" s="13"/>
      <c r="CY137" s="13"/>
      <c r="CZ137" s="13"/>
      <c r="DA137" s="13"/>
      <c r="DB137" s="13"/>
      <c r="DC137" s="13"/>
      <c r="DD137" s="13"/>
      <c r="DE137" s="13"/>
      <c r="DF137" s="13"/>
      <c r="DG137" s="13"/>
      <c r="DH137" s="13"/>
      <c r="DI137" s="13"/>
      <c r="DJ137" s="13"/>
      <c r="DK137" s="13"/>
    </row>
    <row r="138" spans="1:115" s="14" customFormat="1">
      <c r="A138" s="13"/>
      <c r="B138" s="13"/>
      <c r="C138" s="13"/>
      <c r="D138" s="13"/>
      <c r="E138" s="13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  <c r="AA138" s="13"/>
      <c r="AB138" s="13"/>
      <c r="AC138" s="13"/>
      <c r="AD138" s="13"/>
      <c r="AE138" s="13"/>
      <c r="AF138" s="13"/>
      <c r="AG138" s="13"/>
      <c r="AH138" s="13"/>
      <c r="AI138" s="13"/>
      <c r="AJ138" s="13"/>
      <c r="AK138" s="13"/>
      <c r="AL138" s="13"/>
      <c r="AM138" s="13"/>
      <c r="AN138" s="13"/>
      <c r="AO138" s="13"/>
      <c r="AP138" s="13"/>
      <c r="AQ138" s="13"/>
      <c r="AR138" s="13"/>
      <c r="AS138" s="13"/>
      <c r="AT138" s="13"/>
      <c r="AU138" s="13"/>
      <c r="AV138" s="13"/>
      <c r="AW138" s="13"/>
      <c r="AX138" s="13"/>
      <c r="AY138" s="13"/>
      <c r="AZ138" s="13"/>
      <c r="BA138" s="13"/>
      <c r="BB138" s="13"/>
      <c r="BC138" s="13"/>
      <c r="BD138" s="13"/>
      <c r="BE138" s="13"/>
      <c r="BF138" s="13"/>
      <c r="BG138" s="13"/>
      <c r="BH138" s="13"/>
      <c r="BI138" s="13"/>
      <c r="BJ138" s="13"/>
      <c r="BK138" s="13"/>
      <c r="BL138" s="13"/>
      <c r="BM138" s="13"/>
      <c r="BN138" s="13"/>
      <c r="BO138" s="13"/>
      <c r="BP138" s="13"/>
      <c r="BQ138" s="13"/>
      <c r="BR138" s="13"/>
      <c r="BS138" s="13"/>
      <c r="BT138" s="13"/>
      <c r="BW138" s="13"/>
      <c r="BX138" s="13"/>
      <c r="BY138" s="13"/>
      <c r="BZ138" s="13"/>
      <c r="CA138" s="13"/>
      <c r="CB138" s="13"/>
      <c r="CC138" s="13"/>
      <c r="CD138" s="13"/>
      <c r="CE138" s="13"/>
      <c r="CF138" s="13"/>
      <c r="CG138" s="13"/>
      <c r="CH138" s="13"/>
      <c r="CI138" s="13"/>
      <c r="CJ138" s="13"/>
      <c r="CK138" s="13"/>
      <c r="CL138" s="13"/>
      <c r="CM138" s="13"/>
      <c r="CN138" s="13"/>
      <c r="CO138" s="13"/>
      <c r="CP138" s="13"/>
      <c r="CQ138" s="13"/>
      <c r="CR138" s="13"/>
      <c r="CS138" s="13"/>
      <c r="CT138" s="13"/>
      <c r="CU138" s="13"/>
      <c r="CV138" s="13"/>
      <c r="CW138" s="13"/>
      <c r="CX138" s="13"/>
      <c r="CY138" s="13"/>
      <c r="CZ138" s="13"/>
      <c r="DA138" s="13"/>
      <c r="DB138" s="13"/>
      <c r="DC138" s="13"/>
      <c r="DD138" s="13"/>
      <c r="DE138" s="13"/>
      <c r="DF138" s="13"/>
      <c r="DG138" s="13"/>
      <c r="DH138" s="13"/>
      <c r="DI138" s="13"/>
      <c r="DJ138" s="13"/>
      <c r="DK138" s="13"/>
    </row>
    <row r="139" spans="1:115" s="14" customFormat="1">
      <c r="A139" s="13"/>
      <c r="B139" s="13"/>
      <c r="C139" s="13"/>
      <c r="D139" s="13"/>
      <c r="E139" s="13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  <c r="AA139" s="13"/>
      <c r="AB139" s="13"/>
      <c r="AC139" s="13"/>
      <c r="AD139" s="13"/>
      <c r="AE139" s="13"/>
      <c r="AF139" s="13"/>
      <c r="AG139" s="13"/>
      <c r="AH139" s="13"/>
      <c r="AI139" s="13"/>
      <c r="AJ139" s="13"/>
      <c r="AK139" s="13"/>
      <c r="AL139" s="13"/>
      <c r="AM139" s="13"/>
      <c r="AN139" s="13"/>
      <c r="AO139" s="13"/>
      <c r="AP139" s="13"/>
      <c r="AQ139" s="13"/>
      <c r="AR139" s="13"/>
      <c r="AS139" s="13"/>
      <c r="AT139" s="13"/>
      <c r="AU139" s="13"/>
      <c r="AV139" s="13"/>
      <c r="AW139" s="13"/>
      <c r="AX139" s="13"/>
      <c r="AY139" s="13"/>
      <c r="AZ139" s="13"/>
      <c r="BA139" s="13"/>
      <c r="BB139" s="13"/>
      <c r="BC139" s="13"/>
      <c r="BD139" s="13"/>
      <c r="BE139" s="13"/>
      <c r="BF139" s="13"/>
      <c r="BG139" s="13"/>
      <c r="BH139" s="13"/>
      <c r="BI139" s="13"/>
      <c r="BJ139" s="13"/>
      <c r="BK139" s="13"/>
      <c r="BL139" s="13"/>
      <c r="BM139" s="13"/>
      <c r="BN139" s="13"/>
      <c r="BO139" s="13"/>
      <c r="BP139" s="13"/>
      <c r="BQ139" s="13"/>
      <c r="BR139" s="13"/>
      <c r="BS139" s="13"/>
      <c r="BT139" s="13"/>
      <c r="BW139" s="13"/>
      <c r="BX139" s="13"/>
      <c r="BY139" s="13"/>
      <c r="BZ139" s="13"/>
      <c r="CA139" s="13"/>
      <c r="CB139" s="13"/>
      <c r="CC139" s="13"/>
      <c r="CD139" s="13"/>
      <c r="CE139" s="13"/>
    </row>
    <row r="140" spans="1:115" s="14" customFormat="1">
      <c r="A140" s="13"/>
      <c r="B140" s="13"/>
      <c r="C140" s="13"/>
      <c r="D140" s="13"/>
      <c r="E140" s="13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  <c r="AA140" s="13"/>
      <c r="AB140" s="13"/>
      <c r="AC140" s="13"/>
      <c r="AD140" s="13"/>
      <c r="AE140" s="13"/>
      <c r="AF140" s="13"/>
      <c r="AG140" s="13"/>
      <c r="AH140" s="13"/>
      <c r="AI140" s="13"/>
      <c r="AJ140" s="13"/>
      <c r="AK140" s="13"/>
      <c r="AL140" s="13"/>
      <c r="AM140" s="13"/>
      <c r="AN140" s="13"/>
      <c r="AO140" s="13"/>
      <c r="AP140" s="13"/>
      <c r="AQ140" s="13"/>
      <c r="AR140" s="13"/>
      <c r="AS140" s="13"/>
      <c r="AT140" s="13"/>
      <c r="AU140" s="13"/>
      <c r="AV140" s="13"/>
      <c r="AW140" s="13"/>
      <c r="AX140" s="13"/>
      <c r="AY140" s="13"/>
      <c r="AZ140" s="13"/>
      <c r="BA140" s="13"/>
      <c r="BB140" s="13"/>
      <c r="BC140" s="13"/>
      <c r="BD140" s="13"/>
      <c r="BE140" s="13"/>
      <c r="BF140" s="13"/>
      <c r="BG140" s="13"/>
      <c r="BH140" s="13"/>
      <c r="BI140" s="13"/>
      <c r="BJ140" s="13"/>
      <c r="BK140" s="13"/>
      <c r="BL140" s="13"/>
      <c r="BM140" s="13"/>
      <c r="BN140" s="13"/>
      <c r="BO140" s="13"/>
      <c r="BP140" s="13"/>
      <c r="BQ140" s="13"/>
      <c r="BR140" s="13"/>
      <c r="BS140" s="13"/>
      <c r="BT140" s="13"/>
      <c r="BW140" s="13"/>
      <c r="BX140" s="13"/>
      <c r="BY140" s="13"/>
      <c r="BZ140" s="13"/>
      <c r="CA140" s="13"/>
      <c r="CB140" s="13"/>
      <c r="CC140" s="13"/>
      <c r="CD140" s="13"/>
      <c r="CE140" s="13"/>
    </row>
    <row r="141" spans="1:115" s="14" customFormat="1">
      <c r="A141" s="13"/>
      <c r="B141" s="13"/>
      <c r="C141" s="13"/>
      <c r="D141" s="13"/>
      <c r="E141" s="13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  <c r="AA141" s="13"/>
      <c r="AB141" s="13"/>
      <c r="AC141" s="13"/>
      <c r="AD141" s="13"/>
      <c r="AE141" s="13"/>
      <c r="AF141" s="13"/>
      <c r="AG141" s="13"/>
      <c r="AH141" s="13"/>
      <c r="AI141" s="13"/>
      <c r="AJ141" s="13"/>
      <c r="AK141" s="13"/>
      <c r="AL141" s="13"/>
      <c r="AM141" s="13"/>
      <c r="AN141" s="13"/>
      <c r="AO141" s="13"/>
      <c r="AP141" s="13"/>
      <c r="AQ141" s="13"/>
      <c r="AR141" s="13"/>
      <c r="AS141" s="13"/>
      <c r="AT141" s="13"/>
      <c r="AU141" s="13"/>
      <c r="AV141" s="13"/>
      <c r="AW141" s="13"/>
      <c r="AX141" s="13"/>
      <c r="AY141" s="13"/>
      <c r="AZ141" s="13"/>
      <c r="BA141" s="13"/>
      <c r="BB141" s="13"/>
      <c r="BC141" s="13"/>
      <c r="BD141" s="13"/>
      <c r="BE141" s="13"/>
      <c r="BF141" s="13"/>
      <c r="BG141" s="13"/>
      <c r="BH141" s="13"/>
      <c r="BI141" s="13"/>
      <c r="BJ141" s="13"/>
      <c r="BK141" s="13"/>
      <c r="BL141" s="13"/>
      <c r="BM141" s="13"/>
      <c r="BN141" s="13"/>
      <c r="BO141" s="13"/>
      <c r="BP141" s="13"/>
      <c r="BQ141" s="13"/>
      <c r="BR141" s="13"/>
      <c r="BS141" s="13"/>
      <c r="BT141" s="13"/>
      <c r="BW141" s="13"/>
      <c r="BX141" s="13"/>
      <c r="BY141" s="13"/>
      <c r="BZ141" s="13"/>
      <c r="CA141" s="13"/>
      <c r="CB141" s="13"/>
      <c r="CC141" s="13"/>
      <c r="CD141" s="13"/>
      <c r="CE141" s="13"/>
    </row>
    <row r="142" spans="1:115" s="14" customFormat="1">
      <c r="A142" s="13"/>
      <c r="B142" s="13"/>
      <c r="C142" s="13"/>
      <c r="D142" s="13"/>
      <c r="E142" s="13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  <c r="AA142" s="13"/>
      <c r="AB142" s="13"/>
      <c r="AC142" s="13"/>
      <c r="AD142" s="13"/>
      <c r="AE142" s="13"/>
      <c r="AF142" s="13"/>
      <c r="AG142" s="13"/>
      <c r="AH142" s="13"/>
      <c r="AI142" s="13"/>
      <c r="AJ142" s="13"/>
      <c r="AK142" s="13"/>
      <c r="AL142" s="13"/>
      <c r="AM142" s="13"/>
      <c r="AN142" s="13"/>
      <c r="AO142" s="13"/>
      <c r="AP142" s="13"/>
      <c r="AQ142" s="13"/>
      <c r="AR142" s="13"/>
      <c r="AS142" s="13"/>
      <c r="AT142" s="13"/>
      <c r="AU142" s="13"/>
      <c r="AV142" s="13"/>
      <c r="AW142" s="13"/>
      <c r="AX142" s="13"/>
      <c r="AY142" s="13"/>
      <c r="AZ142" s="13"/>
      <c r="BA142" s="13"/>
      <c r="BB142" s="13"/>
      <c r="BC142" s="13"/>
      <c r="BD142" s="13"/>
      <c r="BE142" s="13"/>
      <c r="BF142" s="13"/>
      <c r="BG142" s="13"/>
      <c r="BH142" s="13"/>
      <c r="BI142" s="13"/>
      <c r="BJ142" s="13"/>
      <c r="BK142" s="13"/>
      <c r="BL142" s="13"/>
      <c r="BM142" s="13"/>
      <c r="BN142" s="13"/>
      <c r="BO142" s="13"/>
      <c r="BP142" s="13"/>
      <c r="BQ142" s="13"/>
      <c r="BR142" s="13"/>
      <c r="BS142" s="13"/>
      <c r="BT142" s="13"/>
      <c r="BW142" s="13"/>
      <c r="BX142" s="13"/>
      <c r="BY142" s="13"/>
      <c r="BZ142" s="13"/>
      <c r="CA142" s="13"/>
      <c r="CB142" s="13"/>
      <c r="CC142" s="13"/>
      <c r="CD142" s="13"/>
      <c r="CE142" s="13"/>
    </row>
    <row r="143" spans="1:115" s="14" customFormat="1">
      <c r="A143" s="13"/>
      <c r="B143" s="13"/>
      <c r="C143" s="13"/>
      <c r="D143" s="13"/>
      <c r="E143" s="13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  <c r="AA143" s="13"/>
      <c r="AB143" s="13"/>
      <c r="AC143" s="13"/>
      <c r="AD143" s="13"/>
      <c r="AE143" s="13"/>
      <c r="AF143" s="13"/>
      <c r="AG143" s="13"/>
      <c r="AH143" s="13"/>
      <c r="AI143" s="13"/>
      <c r="AJ143" s="13"/>
      <c r="AK143" s="13"/>
      <c r="AL143" s="13"/>
      <c r="AM143" s="13"/>
      <c r="AN143" s="13"/>
      <c r="AO143" s="13"/>
      <c r="AP143" s="13"/>
      <c r="AQ143" s="13"/>
      <c r="AR143" s="13"/>
      <c r="AS143" s="13"/>
      <c r="AT143" s="13"/>
      <c r="AU143" s="13"/>
      <c r="AV143" s="13"/>
      <c r="AW143" s="13"/>
      <c r="AX143" s="13"/>
      <c r="AY143" s="13"/>
      <c r="AZ143" s="13"/>
      <c r="BA143" s="13"/>
      <c r="BB143" s="13"/>
      <c r="BC143" s="13"/>
      <c r="BD143" s="13"/>
      <c r="BE143" s="13"/>
      <c r="BF143" s="13"/>
      <c r="BG143" s="13"/>
      <c r="BH143" s="13"/>
      <c r="BI143" s="13"/>
      <c r="BJ143" s="13"/>
      <c r="BK143" s="13"/>
      <c r="BL143" s="13"/>
      <c r="BM143" s="13"/>
      <c r="BN143" s="13"/>
      <c r="BO143" s="13"/>
      <c r="BP143" s="13"/>
      <c r="BQ143" s="13"/>
      <c r="BR143" s="13"/>
      <c r="BS143" s="13"/>
      <c r="BT143" s="13"/>
      <c r="BW143" s="13"/>
      <c r="BX143" s="13"/>
      <c r="BY143" s="13"/>
      <c r="BZ143" s="13"/>
      <c r="CA143" s="13"/>
      <c r="CB143" s="13"/>
      <c r="CC143" s="13"/>
      <c r="CD143" s="13"/>
      <c r="CE143" s="13"/>
    </row>
    <row r="144" spans="1:115" s="14" customFormat="1">
      <c r="A144" s="13"/>
      <c r="B144" s="13"/>
      <c r="C144" s="13"/>
      <c r="D144" s="13"/>
      <c r="E144" s="13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  <c r="AA144" s="13"/>
      <c r="AB144" s="13"/>
      <c r="AC144" s="13"/>
      <c r="AD144" s="13"/>
      <c r="AE144" s="13"/>
      <c r="AF144" s="13"/>
      <c r="AG144" s="13"/>
      <c r="AH144" s="13"/>
      <c r="AI144" s="13"/>
      <c r="AJ144" s="13"/>
      <c r="AK144" s="13"/>
      <c r="AL144" s="13"/>
      <c r="AM144" s="13"/>
      <c r="AN144" s="13"/>
      <c r="AO144" s="13"/>
      <c r="AP144" s="13"/>
      <c r="AQ144" s="13"/>
      <c r="AR144" s="13"/>
      <c r="AS144" s="13"/>
      <c r="AT144" s="13"/>
      <c r="AU144" s="13"/>
      <c r="AV144" s="13"/>
      <c r="AW144" s="13"/>
      <c r="AX144" s="13"/>
      <c r="AY144" s="13"/>
      <c r="AZ144" s="13"/>
      <c r="BA144" s="13"/>
      <c r="BB144" s="13"/>
      <c r="BC144" s="13"/>
      <c r="BD144" s="13"/>
      <c r="BE144" s="13"/>
      <c r="BF144" s="13"/>
      <c r="BG144" s="13"/>
      <c r="BH144" s="13"/>
      <c r="BI144" s="13"/>
      <c r="BJ144" s="13"/>
      <c r="BK144" s="13"/>
      <c r="BL144" s="13"/>
      <c r="BM144" s="13"/>
      <c r="BN144" s="13"/>
      <c r="BO144" s="13"/>
      <c r="BP144" s="13"/>
      <c r="BQ144" s="13"/>
      <c r="BR144" s="13"/>
      <c r="BS144" s="13"/>
      <c r="BT144" s="13"/>
      <c r="BW144" s="13"/>
      <c r="BX144" s="13"/>
      <c r="BY144" s="13"/>
      <c r="BZ144" s="13"/>
      <c r="CA144" s="13"/>
      <c r="CB144" s="13"/>
      <c r="CC144" s="13"/>
      <c r="CD144" s="13"/>
      <c r="CE144" s="13"/>
    </row>
    <row r="145" spans="1:83" s="14" customFormat="1">
      <c r="A145" s="13"/>
      <c r="B145" s="13"/>
      <c r="C145" s="13"/>
      <c r="D145" s="13"/>
      <c r="E145" s="13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  <c r="AA145" s="13"/>
      <c r="AB145" s="13"/>
      <c r="AC145" s="13"/>
      <c r="AD145" s="13"/>
      <c r="AE145" s="13"/>
      <c r="AF145" s="13"/>
      <c r="AG145" s="13"/>
      <c r="AH145" s="13"/>
      <c r="AI145" s="13"/>
      <c r="AJ145" s="13"/>
      <c r="AK145" s="13"/>
      <c r="AL145" s="13"/>
      <c r="AM145" s="13"/>
      <c r="AN145" s="13"/>
      <c r="AO145" s="13"/>
      <c r="AP145" s="13"/>
      <c r="AQ145" s="13"/>
      <c r="AR145" s="13"/>
      <c r="AS145" s="13"/>
      <c r="AT145" s="13"/>
      <c r="AU145" s="13"/>
      <c r="AV145" s="13"/>
      <c r="AW145" s="13"/>
      <c r="AX145" s="13"/>
      <c r="AY145" s="13"/>
      <c r="AZ145" s="13"/>
      <c r="BA145" s="13"/>
      <c r="BB145" s="13"/>
      <c r="BC145" s="13"/>
      <c r="BD145" s="13"/>
      <c r="BE145" s="13"/>
      <c r="BF145" s="13"/>
      <c r="BG145" s="13"/>
      <c r="BH145" s="13"/>
      <c r="BI145" s="13"/>
      <c r="BJ145" s="13"/>
      <c r="BK145" s="13"/>
      <c r="BL145" s="13"/>
      <c r="BM145" s="13"/>
      <c r="BN145" s="13"/>
      <c r="BO145" s="13"/>
      <c r="BP145" s="13"/>
      <c r="BQ145" s="13"/>
      <c r="BR145" s="13"/>
      <c r="BS145" s="13"/>
      <c r="BT145" s="13"/>
      <c r="BW145" s="13"/>
      <c r="BX145" s="13"/>
      <c r="BY145" s="13"/>
      <c r="BZ145" s="13"/>
      <c r="CA145" s="13"/>
      <c r="CB145" s="13"/>
      <c r="CC145" s="13"/>
      <c r="CD145" s="13"/>
      <c r="CE145" s="13"/>
    </row>
    <row r="146" spans="1:83" s="14" customFormat="1">
      <c r="A146" s="13"/>
      <c r="B146" s="13"/>
      <c r="C146" s="13"/>
      <c r="D146" s="13"/>
      <c r="E146" s="13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  <c r="AA146" s="13"/>
      <c r="AB146" s="13"/>
      <c r="AC146" s="13"/>
      <c r="AD146" s="13"/>
      <c r="AE146" s="13"/>
      <c r="AF146" s="13"/>
      <c r="AG146" s="13"/>
      <c r="AH146" s="13"/>
      <c r="AI146" s="13"/>
      <c r="AJ146" s="13"/>
      <c r="AK146" s="13"/>
      <c r="AL146" s="13"/>
      <c r="AM146" s="13"/>
      <c r="AN146" s="13"/>
      <c r="AO146" s="13"/>
      <c r="AP146" s="13"/>
      <c r="AQ146" s="13"/>
      <c r="AR146" s="13"/>
      <c r="AS146" s="13"/>
      <c r="AT146" s="13"/>
      <c r="AU146" s="13"/>
      <c r="AV146" s="13"/>
      <c r="AW146" s="13"/>
      <c r="AX146" s="13"/>
      <c r="AY146" s="13"/>
      <c r="AZ146" s="13"/>
      <c r="BA146" s="13"/>
      <c r="BB146" s="13"/>
      <c r="BC146" s="13"/>
      <c r="BD146" s="13"/>
      <c r="BE146" s="13"/>
      <c r="BF146" s="13"/>
      <c r="BG146" s="13"/>
      <c r="BH146" s="13"/>
      <c r="BI146" s="13"/>
      <c r="BJ146" s="13"/>
      <c r="BK146" s="13"/>
      <c r="BL146" s="13"/>
      <c r="BM146" s="13"/>
      <c r="BN146" s="13"/>
      <c r="BO146" s="13"/>
      <c r="BP146" s="13"/>
      <c r="BQ146" s="13"/>
      <c r="BR146" s="13"/>
      <c r="BS146" s="13"/>
      <c r="BT146" s="13"/>
      <c r="BW146" s="13"/>
      <c r="BX146" s="13"/>
      <c r="BY146" s="13"/>
      <c r="BZ146" s="13"/>
      <c r="CA146" s="13"/>
      <c r="CB146" s="13"/>
      <c r="CC146" s="13"/>
      <c r="CD146" s="13"/>
      <c r="CE146" s="13"/>
    </row>
    <row r="147" spans="1:83" s="14" customFormat="1">
      <c r="A147" s="13"/>
      <c r="B147" s="13"/>
      <c r="C147" s="13"/>
      <c r="D147" s="13"/>
      <c r="E147" s="13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  <c r="AA147" s="13"/>
      <c r="AB147" s="13"/>
      <c r="AC147" s="13"/>
      <c r="AD147" s="13"/>
      <c r="AE147" s="13"/>
      <c r="AF147" s="13"/>
      <c r="AG147" s="13"/>
      <c r="AH147" s="13"/>
      <c r="AI147" s="13"/>
      <c r="AJ147" s="13"/>
      <c r="AK147" s="13"/>
      <c r="AL147" s="13"/>
      <c r="AM147" s="13"/>
      <c r="AN147" s="13"/>
      <c r="AO147" s="13"/>
      <c r="AP147" s="13"/>
      <c r="AQ147" s="13"/>
      <c r="AR147" s="13"/>
      <c r="AS147" s="13"/>
      <c r="AT147" s="13"/>
      <c r="AU147" s="13"/>
      <c r="AV147" s="13"/>
      <c r="AW147" s="13"/>
      <c r="AX147" s="13"/>
      <c r="AY147" s="13"/>
      <c r="AZ147" s="13"/>
      <c r="BA147" s="13"/>
      <c r="BB147" s="13"/>
      <c r="BC147" s="13"/>
      <c r="BD147" s="13"/>
      <c r="BE147" s="13"/>
      <c r="BF147" s="13"/>
      <c r="BG147" s="13"/>
      <c r="BH147" s="13"/>
      <c r="BI147" s="13"/>
      <c r="BJ147" s="13"/>
      <c r="BK147" s="13"/>
      <c r="BL147" s="13"/>
      <c r="BM147" s="13"/>
      <c r="BN147" s="13"/>
      <c r="BO147" s="13"/>
      <c r="BP147" s="13"/>
      <c r="BQ147" s="13"/>
      <c r="BR147" s="13"/>
      <c r="BS147" s="13"/>
      <c r="BT147" s="13"/>
      <c r="CD147" s="13"/>
      <c r="CE147" s="13"/>
    </row>
    <row r="148" spans="1:83" s="14" customFormat="1">
      <c r="A148" s="13"/>
      <c r="B148" s="13"/>
      <c r="C148" s="13"/>
      <c r="D148" s="13"/>
      <c r="E148" s="13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  <c r="AA148" s="13"/>
      <c r="AB148" s="13"/>
      <c r="AC148" s="13"/>
      <c r="AD148" s="13"/>
      <c r="AE148" s="13"/>
      <c r="AF148" s="13"/>
      <c r="AG148" s="13"/>
      <c r="AH148" s="13"/>
      <c r="AI148" s="13"/>
      <c r="AJ148" s="13"/>
      <c r="AK148" s="13"/>
      <c r="AL148" s="13"/>
      <c r="AM148" s="13"/>
      <c r="AN148" s="13"/>
      <c r="AO148" s="13"/>
      <c r="AP148" s="13"/>
      <c r="AQ148" s="13"/>
      <c r="AR148" s="13"/>
      <c r="AS148" s="13"/>
      <c r="AT148" s="13"/>
      <c r="AU148" s="13"/>
      <c r="AV148" s="13"/>
      <c r="AW148" s="13"/>
      <c r="AX148" s="13"/>
      <c r="AY148" s="13"/>
      <c r="AZ148" s="13"/>
      <c r="BA148" s="13"/>
      <c r="BB148" s="13"/>
      <c r="BC148" s="13"/>
      <c r="BD148" s="13"/>
      <c r="BE148" s="13"/>
      <c r="BF148" s="13"/>
      <c r="BG148" s="13"/>
      <c r="BH148" s="13"/>
      <c r="BI148" s="13"/>
      <c r="BJ148" s="13"/>
      <c r="BK148" s="13"/>
      <c r="BL148" s="13"/>
      <c r="BM148" s="13"/>
      <c r="BN148" s="13"/>
      <c r="BO148" s="13"/>
      <c r="BP148" s="13"/>
      <c r="BQ148" s="13"/>
      <c r="BR148" s="13"/>
      <c r="BS148" s="13"/>
      <c r="BT148" s="13"/>
      <c r="CD148" s="13"/>
      <c r="CE148" s="13"/>
    </row>
    <row r="149" spans="1:83" s="14" customFormat="1">
      <c r="A149" s="13"/>
      <c r="B149" s="13"/>
      <c r="C149" s="13"/>
      <c r="D149" s="13"/>
      <c r="E149" s="13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  <c r="AA149" s="13"/>
      <c r="AB149" s="13"/>
      <c r="AC149" s="13"/>
      <c r="AD149" s="13"/>
      <c r="AE149" s="13"/>
      <c r="AF149" s="13"/>
      <c r="AG149" s="13"/>
      <c r="AH149" s="13"/>
      <c r="AI149" s="13"/>
      <c r="AJ149" s="13"/>
      <c r="AK149" s="13"/>
      <c r="AL149" s="13"/>
      <c r="AM149" s="13"/>
      <c r="AN149" s="13"/>
      <c r="AO149" s="13"/>
      <c r="AP149" s="13"/>
      <c r="AQ149" s="13"/>
      <c r="AR149" s="13"/>
      <c r="AS149" s="13"/>
      <c r="AT149" s="13"/>
      <c r="AU149" s="13"/>
      <c r="AV149" s="13"/>
      <c r="AW149" s="13"/>
      <c r="AX149" s="13"/>
      <c r="AY149" s="13"/>
      <c r="AZ149" s="13"/>
      <c r="BA149" s="13"/>
      <c r="BB149" s="13"/>
      <c r="BC149" s="13"/>
      <c r="BD149" s="13"/>
      <c r="BE149" s="13"/>
      <c r="BF149" s="13"/>
      <c r="BG149" s="13"/>
      <c r="BH149" s="13"/>
      <c r="BI149" s="13"/>
      <c r="BJ149" s="13"/>
      <c r="BK149" s="13"/>
      <c r="BL149" s="13"/>
      <c r="BM149" s="13"/>
      <c r="BN149" s="13"/>
      <c r="BO149" s="13"/>
      <c r="BP149" s="13"/>
      <c r="BQ149" s="13"/>
      <c r="BR149" s="13"/>
      <c r="BS149" s="13"/>
      <c r="BT149" s="13"/>
      <c r="CD149" s="13"/>
      <c r="CE149" s="13"/>
    </row>
    <row r="150" spans="1:83" s="14" customFormat="1">
      <c r="A150" s="13"/>
      <c r="B150" s="13"/>
      <c r="C150" s="13"/>
      <c r="D150" s="13"/>
      <c r="E150" s="13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  <c r="AA150" s="13"/>
      <c r="AB150" s="13"/>
      <c r="AC150" s="13"/>
      <c r="AD150" s="13"/>
      <c r="AE150" s="13"/>
      <c r="AF150" s="13"/>
      <c r="AG150" s="13"/>
      <c r="AH150" s="13"/>
      <c r="AI150" s="13"/>
      <c r="AJ150" s="13"/>
      <c r="AK150" s="13"/>
      <c r="AL150" s="13"/>
      <c r="AM150" s="13"/>
      <c r="AN150" s="13"/>
      <c r="AO150" s="13"/>
      <c r="AP150" s="13"/>
      <c r="AQ150" s="13"/>
      <c r="AR150" s="13"/>
      <c r="AS150" s="13"/>
      <c r="AT150" s="13"/>
      <c r="AU150" s="13"/>
      <c r="AV150" s="13"/>
      <c r="AW150" s="13"/>
      <c r="AX150" s="13"/>
      <c r="AY150" s="13"/>
      <c r="AZ150" s="13"/>
      <c r="BA150" s="13"/>
      <c r="BB150" s="13"/>
      <c r="BC150" s="13"/>
      <c r="BD150" s="13"/>
      <c r="BE150" s="13"/>
      <c r="BF150" s="13"/>
      <c r="BG150" s="13"/>
      <c r="BH150" s="13"/>
      <c r="BI150" s="13"/>
      <c r="BJ150" s="13"/>
      <c r="BK150" s="13"/>
      <c r="BL150" s="13"/>
      <c r="BM150" s="13"/>
      <c r="BN150" s="13"/>
      <c r="BO150" s="13"/>
      <c r="BP150" s="13"/>
      <c r="BQ150" s="13"/>
      <c r="BR150" s="13"/>
      <c r="BS150" s="13"/>
      <c r="BT150" s="13"/>
      <c r="CD150" s="13"/>
      <c r="CE150" s="13"/>
    </row>
    <row r="151" spans="1:83" s="14" customFormat="1">
      <c r="A151" s="13"/>
      <c r="B151" s="13"/>
      <c r="C151" s="13"/>
      <c r="D151" s="13"/>
      <c r="E151" s="13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  <c r="AA151" s="13"/>
      <c r="AB151" s="13"/>
      <c r="AC151" s="13"/>
      <c r="AD151" s="13"/>
      <c r="AE151" s="13"/>
      <c r="AF151" s="13"/>
      <c r="AG151" s="13"/>
      <c r="AH151" s="13"/>
      <c r="AI151" s="13"/>
      <c r="AJ151" s="13"/>
      <c r="AK151" s="13"/>
      <c r="AL151" s="13"/>
      <c r="AM151" s="13"/>
      <c r="AN151" s="13"/>
      <c r="AO151" s="13"/>
      <c r="AP151" s="13"/>
      <c r="AQ151" s="13"/>
      <c r="AR151" s="13"/>
      <c r="AS151" s="13"/>
      <c r="AT151" s="13"/>
      <c r="AU151" s="13"/>
      <c r="AV151" s="13"/>
      <c r="AW151" s="13"/>
      <c r="AX151" s="13"/>
      <c r="AY151" s="13"/>
      <c r="AZ151" s="13"/>
      <c r="BA151" s="13"/>
      <c r="BB151" s="13"/>
      <c r="BC151" s="13"/>
      <c r="BD151" s="13"/>
      <c r="BE151" s="13"/>
      <c r="BF151" s="13"/>
      <c r="BG151" s="13"/>
      <c r="BH151" s="13"/>
      <c r="BI151" s="13"/>
      <c r="BJ151" s="13"/>
      <c r="BK151" s="13"/>
      <c r="BL151" s="13"/>
      <c r="BM151" s="13"/>
      <c r="BN151" s="13"/>
      <c r="BO151" s="13"/>
      <c r="BP151" s="13"/>
      <c r="BQ151" s="13"/>
      <c r="BR151" s="13"/>
      <c r="BS151" s="13"/>
      <c r="BT151" s="13"/>
      <c r="BV151" s="13"/>
      <c r="BW151" s="13"/>
      <c r="BX151" s="13"/>
      <c r="BY151" s="13"/>
      <c r="BZ151" s="13"/>
      <c r="CA151" s="13"/>
      <c r="CB151" s="13"/>
      <c r="CC151" s="13"/>
      <c r="CD151" s="13"/>
      <c r="CE151" s="13"/>
    </row>
    <row r="152" spans="1:83" s="14" customFormat="1">
      <c r="A152" s="13"/>
      <c r="B152" s="13"/>
      <c r="C152" s="13"/>
      <c r="D152" s="13"/>
      <c r="E152" s="13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  <c r="AA152" s="13"/>
      <c r="AB152" s="13"/>
      <c r="AC152" s="13"/>
      <c r="AD152" s="13"/>
      <c r="AE152" s="13"/>
      <c r="AF152" s="13"/>
      <c r="AG152" s="13"/>
      <c r="AH152" s="13"/>
      <c r="AI152" s="13"/>
      <c r="AJ152" s="13"/>
      <c r="AK152" s="13"/>
      <c r="AL152" s="13"/>
      <c r="AM152" s="13"/>
      <c r="AN152" s="13"/>
      <c r="AO152" s="13"/>
      <c r="AP152" s="13"/>
      <c r="AQ152" s="13"/>
      <c r="AR152" s="13"/>
      <c r="AS152" s="13"/>
      <c r="AT152" s="13"/>
      <c r="AU152" s="13"/>
      <c r="AV152" s="13"/>
      <c r="AW152" s="13"/>
      <c r="AX152" s="13"/>
      <c r="AY152" s="13"/>
      <c r="AZ152" s="13"/>
      <c r="BA152" s="13"/>
      <c r="BB152" s="13"/>
      <c r="BC152" s="13"/>
      <c r="BD152" s="13"/>
      <c r="BE152" s="13"/>
      <c r="BF152" s="13"/>
      <c r="BG152" s="13"/>
      <c r="BH152" s="13"/>
      <c r="BI152" s="13"/>
      <c r="BJ152" s="13"/>
      <c r="BK152" s="13"/>
      <c r="BL152" s="13"/>
      <c r="BM152" s="13"/>
      <c r="BN152" s="13"/>
      <c r="BO152" s="13"/>
      <c r="BP152" s="13"/>
      <c r="BQ152" s="13"/>
      <c r="BR152" s="13"/>
      <c r="BS152" s="13"/>
      <c r="BT152" s="13"/>
      <c r="BV152" s="13"/>
      <c r="BW152" s="13"/>
      <c r="BX152" s="13"/>
      <c r="BY152" s="13"/>
      <c r="BZ152" s="13"/>
      <c r="CA152" s="13"/>
      <c r="CB152" s="13"/>
      <c r="CC152" s="13"/>
      <c r="CD152" s="13"/>
      <c r="CE152" s="13"/>
    </row>
    <row r="153" spans="1:83" s="14" customFormat="1">
      <c r="A153" s="13"/>
      <c r="B153" s="13"/>
      <c r="C153" s="13"/>
      <c r="D153" s="13"/>
      <c r="E153" s="13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  <c r="AA153" s="13"/>
      <c r="AB153" s="13"/>
      <c r="AC153" s="13"/>
      <c r="AD153" s="13"/>
      <c r="AE153" s="13"/>
      <c r="AF153" s="13"/>
      <c r="AG153" s="13"/>
      <c r="AH153" s="13"/>
      <c r="AI153" s="13"/>
      <c r="AJ153" s="13"/>
      <c r="AK153" s="13"/>
      <c r="AL153" s="13"/>
      <c r="AM153" s="13"/>
      <c r="AN153" s="13"/>
      <c r="AO153" s="13"/>
      <c r="AP153" s="13"/>
      <c r="AQ153" s="13"/>
      <c r="AR153" s="13"/>
      <c r="AS153" s="13"/>
      <c r="AT153" s="13"/>
      <c r="AU153" s="13"/>
      <c r="AV153" s="13"/>
      <c r="AW153" s="13"/>
      <c r="AX153" s="13"/>
      <c r="AY153" s="13"/>
      <c r="AZ153" s="13"/>
      <c r="BA153" s="13"/>
      <c r="BB153" s="13"/>
      <c r="BC153" s="13"/>
      <c r="BD153" s="13"/>
      <c r="BE153" s="13"/>
      <c r="BF153" s="13"/>
      <c r="BG153" s="13"/>
      <c r="BH153" s="13"/>
      <c r="BI153" s="13"/>
      <c r="BJ153" s="13"/>
      <c r="BK153" s="13"/>
      <c r="BL153" s="13"/>
      <c r="BM153" s="13"/>
      <c r="BN153" s="13"/>
      <c r="BO153" s="13"/>
      <c r="BP153" s="13"/>
      <c r="BQ153" s="13"/>
      <c r="BR153" s="13"/>
      <c r="BS153" s="13"/>
      <c r="BT153" s="13"/>
      <c r="BV153" s="13"/>
      <c r="BW153" s="13"/>
      <c r="BX153" s="13"/>
      <c r="BY153" s="13"/>
      <c r="BZ153" s="13"/>
      <c r="CA153" s="13"/>
      <c r="CB153" s="13"/>
      <c r="CC153" s="13"/>
      <c r="CD153" s="13"/>
      <c r="CE153" s="13"/>
    </row>
    <row r="154" spans="1:83" s="14" customFormat="1">
      <c r="A154" s="13"/>
      <c r="B154" s="13"/>
      <c r="C154" s="13"/>
      <c r="D154" s="13"/>
      <c r="E154" s="13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  <c r="AA154" s="13"/>
      <c r="AB154" s="13"/>
      <c r="AC154" s="13"/>
      <c r="AD154" s="13"/>
      <c r="AE154" s="13"/>
      <c r="AF154" s="13"/>
      <c r="AG154" s="13"/>
      <c r="AH154" s="13"/>
      <c r="AI154" s="13"/>
      <c r="AJ154" s="13"/>
      <c r="AK154" s="13"/>
      <c r="AL154" s="13"/>
      <c r="AM154" s="13"/>
      <c r="AN154" s="13"/>
      <c r="AO154" s="13"/>
      <c r="AP154" s="13"/>
      <c r="AQ154" s="13"/>
      <c r="AR154" s="13"/>
      <c r="AS154" s="13"/>
      <c r="AT154" s="13"/>
      <c r="AU154" s="13"/>
      <c r="AV154" s="13"/>
      <c r="AW154" s="13"/>
      <c r="AX154" s="13"/>
      <c r="AY154" s="13"/>
      <c r="AZ154" s="13"/>
      <c r="BA154" s="13"/>
      <c r="BB154" s="13"/>
      <c r="BC154" s="13"/>
      <c r="BD154" s="13"/>
      <c r="BE154" s="13"/>
      <c r="BF154" s="13"/>
      <c r="BG154" s="13"/>
      <c r="BH154" s="13"/>
      <c r="BI154" s="13"/>
      <c r="BJ154" s="13"/>
      <c r="BK154" s="13"/>
      <c r="BL154" s="13"/>
      <c r="BM154" s="13"/>
      <c r="BN154" s="13"/>
      <c r="BO154" s="13"/>
      <c r="BP154" s="13"/>
      <c r="BQ154" s="13"/>
      <c r="BR154" s="13"/>
      <c r="BS154" s="13"/>
      <c r="BT154" s="13"/>
      <c r="BV154" s="13"/>
      <c r="BW154" s="13"/>
      <c r="BX154" s="13"/>
      <c r="BY154" s="13"/>
      <c r="BZ154" s="13"/>
      <c r="CA154" s="13"/>
      <c r="CB154" s="13"/>
      <c r="CC154" s="13"/>
      <c r="CD154" s="13"/>
      <c r="CE154" s="13"/>
    </row>
    <row r="155" spans="1:83" s="14" customFormat="1">
      <c r="A155" s="13"/>
      <c r="B155" s="13"/>
      <c r="C155" s="13"/>
      <c r="D155" s="13"/>
      <c r="E155" s="13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  <c r="AA155" s="13"/>
      <c r="AB155" s="13"/>
      <c r="AC155" s="13"/>
      <c r="AD155" s="13"/>
      <c r="AE155" s="13"/>
      <c r="AF155" s="13"/>
      <c r="AG155" s="13"/>
      <c r="AH155" s="13"/>
      <c r="AI155" s="13"/>
      <c r="AJ155" s="13"/>
      <c r="AK155" s="13"/>
      <c r="AL155" s="13"/>
      <c r="AM155" s="13"/>
      <c r="AN155" s="13"/>
      <c r="AO155" s="13"/>
      <c r="AP155" s="13"/>
      <c r="AQ155" s="13"/>
      <c r="AR155" s="13"/>
      <c r="AS155" s="13"/>
      <c r="AT155" s="13"/>
      <c r="AU155" s="13"/>
      <c r="AV155" s="13"/>
      <c r="AW155" s="13"/>
      <c r="AX155" s="13"/>
      <c r="AY155" s="13"/>
      <c r="AZ155" s="13"/>
      <c r="BA155" s="13"/>
      <c r="BB155" s="13"/>
      <c r="BC155" s="13"/>
      <c r="BD155" s="13"/>
      <c r="BE155" s="13"/>
      <c r="BF155" s="13"/>
      <c r="BG155" s="13"/>
      <c r="BH155" s="13"/>
      <c r="BI155" s="13"/>
      <c r="BJ155" s="13"/>
      <c r="BK155" s="13"/>
      <c r="BL155" s="13"/>
      <c r="BM155" s="13"/>
      <c r="BN155" s="13"/>
      <c r="BO155" s="13"/>
      <c r="BP155" s="13"/>
      <c r="BQ155" s="13"/>
      <c r="BR155" s="13"/>
      <c r="BS155" s="13"/>
      <c r="BT155" s="13"/>
      <c r="BV155" s="13"/>
      <c r="BW155" s="13"/>
      <c r="BX155" s="13"/>
      <c r="BY155" s="13"/>
      <c r="BZ155" s="13"/>
      <c r="CA155" s="13"/>
      <c r="CB155" s="13"/>
      <c r="CC155" s="13"/>
      <c r="CD155" s="13"/>
      <c r="CE155" s="13"/>
    </row>
    <row r="156" spans="1:83" s="14" customFormat="1">
      <c r="A156" s="13"/>
      <c r="B156" s="13"/>
      <c r="C156" s="13"/>
      <c r="D156" s="13"/>
      <c r="E156" s="13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  <c r="AA156" s="13"/>
      <c r="AB156" s="13"/>
      <c r="AC156" s="13"/>
      <c r="AD156" s="13"/>
      <c r="AE156" s="13"/>
      <c r="AF156" s="13"/>
      <c r="AG156" s="13"/>
      <c r="AH156" s="13"/>
      <c r="AI156" s="13"/>
      <c r="AJ156" s="13"/>
      <c r="AK156" s="13"/>
      <c r="AL156" s="13"/>
      <c r="AM156" s="13"/>
      <c r="AN156" s="13"/>
      <c r="AO156" s="13"/>
      <c r="AP156" s="13"/>
      <c r="AQ156" s="13"/>
      <c r="AR156" s="13"/>
      <c r="AS156" s="13"/>
      <c r="AT156" s="13"/>
      <c r="AU156" s="13"/>
      <c r="AV156" s="13"/>
      <c r="AW156" s="13"/>
      <c r="AX156" s="13"/>
      <c r="AY156" s="13"/>
      <c r="AZ156" s="13"/>
      <c r="BA156" s="13"/>
      <c r="BB156" s="13"/>
      <c r="BC156" s="13"/>
      <c r="BD156" s="13"/>
      <c r="BE156" s="13"/>
      <c r="BF156" s="13"/>
      <c r="BG156" s="13"/>
      <c r="BH156" s="13"/>
      <c r="BI156" s="13"/>
      <c r="BJ156" s="13"/>
      <c r="BK156" s="13"/>
      <c r="BL156" s="13"/>
      <c r="BM156" s="13"/>
      <c r="BN156" s="13"/>
      <c r="BO156" s="13"/>
      <c r="BP156" s="13"/>
      <c r="BQ156" s="13"/>
      <c r="BR156" s="13"/>
      <c r="BS156" s="13"/>
      <c r="BT156" s="13"/>
      <c r="BV156" s="13"/>
      <c r="BW156" s="13"/>
      <c r="BX156" s="13"/>
      <c r="BY156" s="13"/>
      <c r="BZ156" s="13"/>
      <c r="CA156" s="13"/>
      <c r="CB156" s="13"/>
      <c r="CC156" s="13"/>
    </row>
    <row r="157" spans="1:83" s="14" customFormat="1">
      <c r="A157" s="13"/>
      <c r="B157" s="13"/>
      <c r="C157" s="13"/>
      <c r="D157" s="13"/>
      <c r="E157" s="13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  <c r="AA157" s="13"/>
      <c r="AB157" s="13"/>
      <c r="AC157" s="13"/>
      <c r="AD157" s="13"/>
      <c r="AE157" s="13"/>
      <c r="AF157" s="13"/>
      <c r="AG157" s="13"/>
      <c r="AH157" s="13"/>
      <c r="AI157" s="13"/>
      <c r="AJ157" s="13"/>
      <c r="AK157" s="13"/>
      <c r="AL157" s="13"/>
      <c r="AM157" s="13"/>
      <c r="AN157" s="13"/>
      <c r="AO157" s="13"/>
      <c r="AP157" s="13"/>
      <c r="AQ157" s="13"/>
      <c r="AR157" s="13"/>
      <c r="AS157" s="13"/>
      <c r="AT157" s="13"/>
      <c r="AU157" s="13"/>
      <c r="AV157" s="13"/>
      <c r="AW157" s="13"/>
      <c r="AX157" s="13"/>
      <c r="AY157" s="13"/>
      <c r="AZ157" s="13"/>
      <c r="BA157" s="13"/>
      <c r="BB157" s="13"/>
      <c r="BC157" s="13"/>
      <c r="BD157" s="13"/>
      <c r="BE157" s="13"/>
      <c r="BF157" s="13"/>
      <c r="BG157" s="13"/>
      <c r="BH157" s="13"/>
      <c r="BI157" s="13"/>
      <c r="BJ157" s="13"/>
      <c r="BK157" s="13"/>
      <c r="BL157" s="13"/>
      <c r="BM157" s="13"/>
      <c r="BN157" s="13"/>
      <c r="BO157" s="13"/>
      <c r="BP157" s="13"/>
      <c r="BQ157" s="13"/>
      <c r="BR157" s="13"/>
      <c r="BS157" s="13"/>
      <c r="BT157" s="13"/>
      <c r="BV157" s="13"/>
      <c r="BW157" s="13"/>
      <c r="BX157" s="13"/>
      <c r="BY157" s="13"/>
      <c r="BZ157" s="13"/>
      <c r="CA157" s="13"/>
      <c r="CB157" s="13"/>
      <c r="CC157" s="13"/>
    </row>
    <row r="158" spans="1:83" s="14" customFormat="1">
      <c r="A158" s="13"/>
      <c r="B158" s="13"/>
      <c r="C158" s="13"/>
      <c r="D158" s="13"/>
      <c r="E158" s="13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  <c r="AA158" s="13"/>
      <c r="AB158" s="13"/>
      <c r="AC158" s="13"/>
      <c r="AD158" s="13"/>
      <c r="AE158" s="13"/>
      <c r="AF158" s="13"/>
      <c r="AG158" s="13"/>
      <c r="AH158" s="13"/>
      <c r="AI158" s="13"/>
      <c r="AJ158" s="13"/>
      <c r="AK158" s="13"/>
      <c r="AL158" s="13"/>
      <c r="AM158" s="13"/>
      <c r="AN158" s="13"/>
      <c r="AO158" s="13"/>
      <c r="AP158" s="13"/>
      <c r="AQ158" s="13"/>
      <c r="AR158" s="13"/>
      <c r="AS158" s="13"/>
      <c r="AT158" s="13"/>
      <c r="AU158" s="13"/>
      <c r="AV158" s="13"/>
      <c r="AW158" s="13"/>
      <c r="AX158" s="13"/>
      <c r="AY158" s="13"/>
      <c r="AZ158" s="13"/>
      <c r="BA158" s="13"/>
      <c r="BB158" s="13"/>
      <c r="BC158" s="13"/>
      <c r="BD158" s="13"/>
      <c r="BE158" s="13"/>
      <c r="BF158" s="13"/>
      <c r="BG158" s="13"/>
      <c r="BH158" s="13"/>
      <c r="BI158" s="13"/>
      <c r="BJ158" s="13"/>
      <c r="BK158" s="13"/>
      <c r="BL158" s="13"/>
      <c r="BM158" s="13"/>
      <c r="BN158" s="13"/>
      <c r="BO158" s="13"/>
      <c r="BP158" s="13"/>
      <c r="BQ158" s="13"/>
      <c r="BR158" s="13"/>
      <c r="BS158" s="13"/>
      <c r="BT158" s="13"/>
      <c r="BV158" s="13"/>
      <c r="BW158" s="13"/>
      <c r="BX158" s="13"/>
      <c r="BY158" s="13"/>
      <c r="BZ158" s="13"/>
      <c r="CA158" s="13"/>
      <c r="CB158" s="13"/>
      <c r="CC158" s="13"/>
    </row>
    <row r="159" spans="1:83" s="14" customFormat="1">
      <c r="A159" s="13"/>
      <c r="B159" s="13"/>
      <c r="C159" s="13"/>
      <c r="D159" s="13"/>
      <c r="E159" s="13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  <c r="AA159" s="13"/>
      <c r="AB159" s="13"/>
      <c r="AC159" s="13"/>
      <c r="AD159" s="13"/>
      <c r="AE159" s="13"/>
      <c r="AF159" s="13"/>
      <c r="AG159" s="13"/>
      <c r="AH159" s="13"/>
      <c r="AI159" s="13"/>
      <c r="AJ159" s="13"/>
      <c r="AK159" s="13"/>
      <c r="AL159" s="13"/>
      <c r="AM159" s="13"/>
      <c r="AN159" s="13"/>
      <c r="AO159" s="13"/>
      <c r="AP159" s="13"/>
      <c r="AQ159" s="13"/>
      <c r="AR159" s="13"/>
      <c r="AS159" s="13"/>
      <c r="AT159" s="13"/>
      <c r="AU159" s="13"/>
      <c r="AV159" s="13"/>
      <c r="AW159" s="13"/>
      <c r="AX159" s="13"/>
      <c r="AY159" s="13"/>
      <c r="AZ159" s="13"/>
      <c r="BA159" s="13"/>
      <c r="BB159" s="13"/>
      <c r="BC159" s="13"/>
      <c r="BD159" s="13"/>
      <c r="BE159" s="13"/>
      <c r="BF159" s="13"/>
      <c r="BG159" s="13"/>
      <c r="BH159" s="13"/>
      <c r="BI159" s="13"/>
      <c r="BJ159" s="13"/>
      <c r="BK159" s="13"/>
      <c r="BL159" s="13"/>
      <c r="BM159" s="13"/>
      <c r="BN159" s="13"/>
      <c r="BO159" s="13"/>
      <c r="BP159" s="13"/>
      <c r="BQ159" s="13"/>
      <c r="BR159" s="13"/>
      <c r="BS159" s="13"/>
      <c r="BT159" s="13"/>
      <c r="BV159" s="13"/>
      <c r="BW159" s="13"/>
      <c r="BX159" s="13"/>
      <c r="BY159" s="13"/>
      <c r="BZ159" s="13"/>
      <c r="CA159" s="13"/>
      <c r="CB159" s="13"/>
      <c r="CC159" s="13"/>
    </row>
  </sheetData>
  <mergeCells count="26">
    <mergeCell ref="A1:BP1"/>
    <mergeCell ref="A34:BP34"/>
    <mergeCell ref="U39:AC40"/>
    <mergeCell ref="AF39:AJ40"/>
    <mergeCell ref="A44:F45"/>
    <mergeCell ref="I44:N45"/>
    <mergeCell ref="J50:S51"/>
    <mergeCell ref="V50:AA51"/>
    <mergeCell ref="AX50:BC51"/>
    <mergeCell ref="AX52:BI53"/>
    <mergeCell ref="AR54:AX57"/>
    <mergeCell ref="BI54:BQ55"/>
    <mergeCell ref="AE55:AJ56"/>
    <mergeCell ref="E56:J57"/>
    <mergeCell ref="M56:R57"/>
    <mergeCell ref="AB57:AN58"/>
    <mergeCell ref="AX60:BC61"/>
    <mergeCell ref="A62:F63"/>
    <mergeCell ref="I62:N63"/>
    <mergeCell ref="R62:W63"/>
    <mergeCell ref="AV62:BE63"/>
    <mergeCell ref="P64:X65"/>
    <mergeCell ref="BG64:BL65"/>
    <mergeCell ref="BF66:BQ67"/>
    <mergeCell ref="AF68:AK69"/>
    <mergeCell ref="AN68:AR69"/>
  </mergeCells>
  <phoneticPr fontId="2"/>
  <pageMargins left="0.78740157480314965" right="0.78740157480314965" top="0.78740157480314965" bottom="0.98425196850393704" header="0.31496062992125984" footer="0.31496062992125984"/>
  <pageSetup paperSize="9" fitToWidth="1" fitToHeight="1" orientation="portrait" usePrinterDefaults="1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24"/>
  <sheetViews>
    <sheetView view="pageBreakPreview" zoomScaleSheetLayoutView="100" workbookViewId="0">
      <selection activeCell="K24" sqref="K24"/>
    </sheetView>
  </sheetViews>
  <sheetFormatPr defaultColWidth="9" defaultRowHeight="12"/>
  <cols>
    <col min="1" max="1" width="10.75" style="61" customWidth="1"/>
    <col min="2" max="8" width="9.25" style="61" customWidth="1"/>
    <col min="9" max="9" width="9.875" style="61" customWidth="1"/>
    <col min="10" max="16384" width="9" style="61"/>
  </cols>
  <sheetData>
    <row r="1" spans="1:10" ht="32.25" customHeight="1">
      <c r="A1" s="66" t="s">
        <v>334</v>
      </c>
      <c r="B1" s="66"/>
      <c r="C1" s="66"/>
      <c r="D1" s="66"/>
      <c r="E1" s="66"/>
      <c r="F1" s="66"/>
      <c r="G1" s="66"/>
      <c r="H1" s="66"/>
      <c r="I1" s="66"/>
    </row>
    <row r="2" spans="1:10" s="62" customFormat="1" ht="14.25" customHeight="1">
      <c r="A2" s="67" t="s">
        <v>3</v>
      </c>
      <c r="B2" s="67"/>
      <c r="C2" s="67"/>
      <c r="G2" s="96"/>
      <c r="H2" s="96"/>
      <c r="I2" s="100" t="s">
        <v>10</v>
      </c>
    </row>
    <row r="3" spans="1:10" ht="32.25" customHeight="1">
      <c r="A3" s="68" t="s">
        <v>147</v>
      </c>
      <c r="B3" s="77" t="s">
        <v>430</v>
      </c>
      <c r="C3" s="87" t="s">
        <v>19</v>
      </c>
      <c r="D3" s="92" t="s">
        <v>37</v>
      </c>
      <c r="E3" s="94"/>
      <c r="F3" s="94"/>
      <c r="G3" s="97"/>
      <c r="H3" s="87" t="s">
        <v>20</v>
      </c>
      <c r="I3" s="101" t="s">
        <v>24</v>
      </c>
    </row>
    <row r="4" spans="1:10" ht="32.25" customHeight="1">
      <c r="A4" s="69"/>
      <c r="B4" s="78"/>
      <c r="C4" s="88"/>
      <c r="D4" s="83" t="s">
        <v>8</v>
      </c>
      <c r="E4" s="83" t="s">
        <v>13</v>
      </c>
      <c r="F4" s="83" t="s">
        <v>21</v>
      </c>
      <c r="G4" s="83" t="s">
        <v>26</v>
      </c>
      <c r="H4" s="88"/>
      <c r="I4" s="102"/>
    </row>
    <row r="5" spans="1:10" s="63" customFormat="1" ht="30.75" customHeight="1">
      <c r="A5" s="70" t="s">
        <v>494</v>
      </c>
      <c r="B5" s="79">
        <v>44735</v>
      </c>
      <c r="C5" s="85">
        <v>4978</v>
      </c>
      <c r="D5" s="85">
        <v>1550</v>
      </c>
      <c r="E5" s="95">
        <v>3</v>
      </c>
      <c r="F5" s="85">
        <v>9372</v>
      </c>
      <c r="G5" s="85">
        <v>23197</v>
      </c>
      <c r="H5" s="95">
        <v>3554</v>
      </c>
      <c r="I5" s="95">
        <v>2081</v>
      </c>
      <c r="J5" s="108"/>
    </row>
    <row r="6" spans="1:10" s="63" customFormat="1" ht="30.75" customHeight="1">
      <c r="A6" s="70">
        <v>31</v>
      </c>
      <c r="B6" s="79">
        <v>44708</v>
      </c>
      <c r="C6" s="85">
        <v>4820</v>
      </c>
      <c r="D6" s="85">
        <v>1547</v>
      </c>
      <c r="E6" s="95">
        <v>2</v>
      </c>
      <c r="F6" s="85">
        <v>9257</v>
      </c>
      <c r="G6" s="85">
        <v>23495</v>
      </c>
      <c r="H6" s="95">
        <v>3494</v>
      </c>
      <c r="I6" s="95">
        <v>2093</v>
      </c>
      <c r="J6" s="108"/>
    </row>
    <row r="7" spans="1:10" s="63" customFormat="1" ht="30.75" customHeight="1">
      <c r="A7" s="70" t="s">
        <v>487</v>
      </c>
      <c r="B7" s="80">
        <v>44534</v>
      </c>
      <c r="C7" s="84">
        <v>4578</v>
      </c>
      <c r="D7" s="84">
        <v>1568</v>
      </c>
      <c r="E7" s="84">
        <v>2</v>
      </c>
      <c r="F7" s="84">
        <v>9206</v>
      </c>
      <c r="G7" s="84">
        <v>23610</v>
      </c>
      <c r="H7" s="84">
        <v>3459</v>
      </c>
      <c r="I7" s="103">
        <v>2111</v>
      </c>
      <c r="J7" s="108"/>
    </row>
    <row r="8" spans="1:10" s="63" customFormat="1" ht="30.75" customHeight="1">
      <c r="A8" s="71">
        <v>3</v>
      </c>
      <c r="B8" s="80">
        <v>44558</v>
      </c>
      <c r="C8" s="84">
        <v>4414</v>
      </c>
      <c r="D8" s="84">
        <v>1615</v>
      </c>
      <c r="E8" s="84">
        <v>2</v>
      </c>
      <c r="F8" s="84">
        <v>9166</v>
      </c>
      <c r="G8" s="84">
        <v>23826</v>
      </c>
      <c r="H8" s="84">
        <v>3379</v>
      </c>
      <c r="I8" s="103">
        <v>2156</v>
      </c>
      <c r="J8" s="108"/>
    </row>
    <row r="9" spans="1:10" s="59" customFormat="1" ht="30.75" customHeight="1">
      <c r="A9" s="72" t="s">
        <v>493</v>
      </c>
      <c r="B9" s="81">
        <v>44809</v>
      </c>
      <c r="C9" s="89">
        <v>4370</v>
      </c>
      <c r="D9" s="89">
        <v>1646</v>
      </c>
      <c r="E9" s="89">
        <v>2</v>
      </c>
      <c r="F9" s="89">
        <v>9222</v>
      </c>
      <c r="G9" s="89">
        <v>23962</v>
      </c>
      <c r="H9" s="89">
        <v>3380</v>
      </c>
      <c r="I9" s="104">
        <v>2227</v>
      </c>
      <c r="J9" s="109"/>
    </row>
    <row r="10" spans="1:10" s="64" customFormat="1" ht="17.25" customHeight="1">
      <c r="A10" s="73" t="s">
        <v>481</v>
      </c>
      <c r="B10" s="73"/>
      <c r="C10" s="90"/>
      <c r="D10" s="90"/>
      <c r="E10" s="90"/>
      <c r="F10" s="90"/>
      <c r="G10" s="98"/>
      <c r="H10" s="98"/>
      <c r="I10" s="98"/>
      <c r="J10" s="110"/>
    </row>
    <row r="11" spans="1:10" ht="16.5" customHeight="1">
      <c r="A11" s="74" t="s">
        <v>393</v>
      </c>
      <c r="B11" s="74"/>
      <c r="C11" s="74"/>
      <c r="D11" s="74"/>
      <c r="E11" s="74"/>
      <c r="F11" s="74"/>
    </row>
    <row r="12" spans="1:10" ht="16.5" customHeight="1">
      <c r="A12" s="74"/>
      <c r="B12" s="74"/>
      <c r="C12" s="74"/>
      <c r="D12" s="74"/>
      <c r="E12" s="74"/>
      <c r="F12" s="74"/>
    </row>
    <row r="13" spans="1:10" ht="16.5" customHeight="1">
      <c r="A13" s="74"/>
      <c r="B13" s="74"/>
      <c r="C13" s="74"/>
      <c r="D13" s="74"/>
      <c r="E13" s="74"/>
      <c r="F13" s="74"/>
    </row>
    <row r="14" spans="1:10" ht="16.5" customHeight="1">
      <c r="A14" s="74"/>
      <c r="B14" s="74"/>
      <c r="C14" s="74"/>
      <c r="D14" s="74"/>
      <c r="E14" s="74"/>
      <c r="F14" s="74"/>
    </row>
    <row r="15" spans="1:10" ht="32.25" customHeight="1">
      <c r="A15" s="66" t="s">
        <v>55</v>
      </c>
      <c r="B15" s="66"/>
      <c r="C15" s="66"/>
      <c r="D15" s="66"/>
      <c r="E15" s="66"/>
      <c r="F15" s="66"/>
      <c r="G15" s="66"/>
      <c r="H15" s="66"/>
      <c r="I15" s="66"/>
    </row>
    <row r="16" spans="1:10" s="65" customFormat="1" ht="14.25" customHeight="1">
      <c r="A16" s="67" t="s">
        <v>3</v>
      </c>
      <c r="B16" s="67"/>
      <c r="C16" s="67"/>
      <c r="D16" s="62"/>
      <c r="E16" s="62"/>
      <c r="F16" s="62"/>
      <c r="G16" s="62"/>
      <c r="H16" s="62"/>
      <c r="I16" s="100" t="s">
        <v>61</v>
      </c>
    </row>
    <row r="17" spans="1:10" ht="32.25" customHeight="1">
      <c r="A17" s="68" t="s">
        <v>147</v>
      </c>
      <c r="B17" s="82" t="s">
        <v>2</v>
      </c>
      <c r="C17" s="91" t="s">
        <v>28</v>
      </c>
      <c r="D17" s="91"/>
      <c r="E17" s="91" t="s">
        <v>30</v>
      </c>
      <c r="F17" s="91"/>
      <c r="G17" s="99" t="s">
        <v>470</v>
      </c>
      <c r="H17" s="87" t="s">
        <v>462</v>
      </c>
      <c r="I17" s="105" t="s">
        <v>180</v>
      </c>
    </row>
    <row r="18" spans="1:10" ht="32.25" customHeight="1">
      <c r="A18" s="69"/>
      <c r="B18" s="83"/>
      <c r="C18" s="83" t="s">
        <v>33</v>
      </c>
      <c r="D18" s="93" t="s">
        <v>486</v>
      </c>
      <c r="E18" s="83" t="s">
        <v>33</v>
      </c>
      <c r="F18" s="93" t="s">
        <v>486</v>
      </c>
      <c r="G18" s="83"/>
      <c r="H18" s="88"/>
      <c r="I18" s="106"/>
    </row>
    <row r="19" spans="1:10" ht="32.25" customHeight="1">
      <c r="A19" s="70" t="s">
        <v>494</v>
      </c>
      <c r="B19" s="84">
        <v>56579</v>
      </c>
      <c r="C19" s="84">
        <v>3917</v>
      </c>
      <c r="D19" s="84">
        <v>4348</v>
      </c>
      <c r="E19" s="84">
        <v>21196</v>
      </c>
      <c r="F19" s="84">
        <v>22921</v>
      </c>
      <c r="G19" s="84">
        <v>232</v>
      </c>
      <c r="H19" s="84">
        <v>1819</v>
      </c>
      <c r="I19" s="103">
        <v>2146</v>
      </c>
    </row>
    <row r="20" spans="1:10" ht="32.25" customHeight="1">
      <c r="A20" s="70">
        <v>31</v>
      </c>
      <c r="B20" s="85">
        <v>56354</v>
      </c>
      <c r="C20" s="85">
        <v>4031</v>
      </c>
      <c r="D20" s="85">
        <v>4309</v>
      </c>
      <c r="E20" s="85">
        <v>21419</v>
      </c>
      <c r="F20" s="85">
        <v>22388</v>
      </c>
      <c r="G20" s="85">
        <v>221</v>
      </c>
      <c r="H20" s="85">
        <v>1824</v>
      </c>
      <c r="I20" s="95">
        <v>2162</v>
      </c>
    </row>
    <row r="21" spans="1:10" ht="32.25" customHeight="1">
      <c r="A21" s="70" t="s">
        <v>487</v>
      </c>
      <c r="B21" s="85">
        <v>56012</v>
      </c>
      <c r="C21" s="85">
        <v>4012</v>
      </c>
      <c r="D21" s="85">
        <v>4203</v>
      </c>
      <c r="E21" s="85">
        <v>21660</v>
      </c>
      <c r="F21" s="85">
        <v>21912</v>
      </c>
      <c r="G21" s="85">
        <v>214</v>
      </c>
      <c r="H21" s="85">
        <v>1860</v>
      </c>
      <c r="I21" s="95">
        <v>2151</v>
      </c>
    </row>
    <row r="22" spans="1:10" ht="32.25" customHeight="1">
      <c r="A22" s="71">
        <v>3</v>
      </c>
      <c r="B22" s="85">
        <v>56038</v>
      </c>
      <c r="C22" s="85">
        <v>4126</v>
      </c>
      <c r="D22" s="85">
        <v>4249</v>
      </c>
      <c r="E22" s="85">
        <v>21980</v>
      </c>
      <c r="F22" s="85">
        <v>21355</v>
      </c>
      <c r="G22" s="85">
        <v>202</v>
      </c>
      <c r="H22" s="85">
        <v>1858</v>
      </c>
      <c r="I22" s="95">
        <v>2268</v>
      </c>
    </row>
    <row r="23" spans="1:10" ht="32.25" customHeight="1">
      <c r="A23" s="75" t="s">
        <v>343</v>
      </c>
      <c r="B23" s="86">
        <v>55760</v>
      </c>
      <c r="C23" s="86">
        <v>4140</v>
      </c>
      <c r="D23" s="86">
        <v>4257</v>
      </c>
      <c r="E23" s="86">
        <v>22175</v>
      </c>
      <c r="F23" s="86">
        <v>20753</v>
      </c>
      <c r="G23" s="86">
        <v>193</v>
      </c>
      <c r="H23" s="86">
        <v>1929</v>
      </c>
      <c r="I23" s="107">
        <v>2313</v>
      </c>
    </row>
    <row r="24" spans="1:10" ht="17.25" customHeight="1">
      <c r="A24" s="76" t="s">
        <v>196</v>
      </c>
      <c r="B24" s="76"/>
      <c r="C24" s="76"/>
      <c r="D24" s="76"/>
      <c r="E24" s="76"/>
      <c r="F24" s="76"/>
      <c r="G24" s="76"/>
      <c r="J24" s="61">
        <v>89</v>
      </c>
    </row>
  </sheetData>
  <mergeCells count="20">
    <mergeCell ref="A1:I1"/>
    <mergeCell ref="A2:C2"/>
    <mergeCell ref="D3:G3"/>
    <mergeCell ref="A10:B10"/>
    <mergeCell ref="A11:F11"/>
    <mergeCell ref="A15:I15"/>
    <mergeCell ref="A16:C16"/>
    <mergeCell ref="C17:D17"/>
    <mergeCell ref="E17:F17"/>
    <mergeCell ref="A24:G24"/>
    <mergeCell ref="A3:A4"/>
    <mergeCell ref="B3:B4"/>
    <mergeCell ref="C3:C4"/>
    <mergeCell ref="H3:H4"/>
    <mergeCell ref="I3:I4"/>
    <mergeCell ref="A17:A18"/>
    <mergeCell ref="B17:B18"/>
    <mergeCell ref="G17:G18"/>
    <mergeCell ref="H17:H18"/>
    <mergeCell ref="I17:I18"/>
  </mergeCells>
  <phoneticPr fontId="2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S68"/>
  <sheetViews>
    <sheetView view="pageBreakPreview" zoomScaleSheetLayoutView="100" workbookViewId="0">
      <selection activeCell="I64" sqref="I64"/>
    </sheetView>
  </sheetViews>
  <sheetFormatPr defaultColWidth="9" defaultRowHeight="13.5"/>
  <cols>
    <col min="1" max="10" width="9.625" customWidth="1"/>
    <col min="11" max="14" width="9.625" style="111" customWidth="1"/>
    <col min="15" max="16" width="9.625" customWidth="1"/>
  </cols>
  <sheetData>
    <row r="1" spans="1:14" s="112" customFormat="1" ht="24.95" customHeight="1">
      <c r="B1" s="137"/>
      <c r="C1" s="137"/>
      <c r="E1" s="137"/>
      <c r="F1" s="137"/>
      <c r="G1" s="137"/>
      <c r="I1" s="181" t="s">
        <v>431</v>
      </c>
      <c r="J1" s="112" t="s">
        <v>111</v>
      </c>
      <c r="M1" s="66"/>
      <c r="N1" s="66"/>
    </row>
    <row r="2" spans="1:14" s="113" customFormat="1">
      <c r="A2" s="62" t="s">
        <v>229</v>
      </c>
      <c r="B2" s="65"/>
      <c r="C2" s="65"/>
      <c r="D2" s="65"/>
      <c r="E2" s="65"/>
      <c r="F2" s="65"/>
      <c r="G2" s="65"/>
      <c r="H2" s="65"/>
      <c r="I2" s="65"/>
      <c r="J2" s="100"/>
      <c r="K2" s="205"/>
      <c r="L2" s="205"/>
      <c r="M2" s="212" t="s">
        <v>241</v>
      </c>
    </row>
    <row r="3" spans="1:14" s="16" customFormat="1" ht="24" customHeight="1">
      <c r="A3" s="120" t="s">
        <v>81</v>
      </c>
      <c r="B3" s="138" t="s">
        <v>213</v>
      </c>
      <c r="C3" s="138" t="s">
        <v>384</v>
      </c>
      <c r="D3" s="138" t="s">
        <v>384</v>
      </c>
      <c r="E3" s="169" t="s">
        <v>264</v>
      </c>
      <c r="F3" s="169" t="s">
        <v>132</v>
      </c>
      <c r="G3" s="120" t="s">
        <v>384</v>
      </c>
      <c r="H3" s="179" t="s">
        <v>326</v>
      </c>
      <c r="I3" s="182" t="s">
        <v>385</v>
      </c>
      <c r="J3" s="120" t="s">
        <v>384</v>
      </c>
      <c r="K3" s="179" t="s">
        <v>326</v>
      </c>
      <c r="L3" s="138" t="s">
        <v>326</v>
      </c>
      <c r="M3" s="213" t="s">
        <v>326</v>
      </c>
      <c r="N3" s="16"/>
    </row>
    <row r="4" spans="1:14" s="16" customFormat="1" ht="24.75" customHeight="1">
      <c r="A4" s="121"/>
      <c r="B4" s="139"/>
      <c r="C4" s="158" t="s">
        <v>215</v>
      </c>
      <c r="D4" s="158" t="s">
        <v>86</v>
      </c>
      <c r="E4" s="158" t="s">
        <v>192</v>
      </c>
      <c r="F4" s="158" t="s">
        <v>217</v>
      </c>
      <c r="G4" s="139" t="s">
        <v>219</v>
      </c>
      <c r="H4" s="158" t="s">
        <v>386</v>
      </c>
      <c r="I4" s="183" t="s">
        <v>477</v>
      </c>
      <c r="J4" s="121" t="s">
        <v>223</v>
      </c>
      <c r="K4" s="206" t="s">
        <v>387</v>
      </c>
      <c r="L4" s="206" t="s">
        <v>224</v>
      </c>
      <c r="M4" s="214" t="s">
        <v>149</v>
      </c>
      <c r="N4" s="16"/>
    </row>
    <row r="5" spans="1:14" s="114" customFormat="1" ht="21" customHeight="1">
      <c r="A5" s="122"/>
      <c r="B5" s="140"/>
      <c r="C5" s="159"/>
      <c r="D5" s="159"/>
      <c r="E5" s="159"/>
      <c r="F5" s="159"/>
      <c r="G5" s="159"/>
      <c r="H5" s="180" t="s">
        <v>347</v>
      </c>
      <c r="I5" s="184"/>
      <c r="J5" s="198"/>
      <c r="K5" s="207"/>
      <c r="L5" s="207"/>
      <c r="M5" s="215"/>
    </row>
    <row r="6" spans="1:14" s="115" customFormat="1" ht="15.75" customHeight="1">
      <c r="A6" s="70" t="s">
        <v>494</v>
      </c>
      <c r="B6" s="141">
        <v>245303</v>
      </c>
      <c r="C6" s="141">
        <v>19291</v>
      </c>
      <c r="D6" s="141">
        <v>23186</v>
      </c>
      <c r="E6" s="170">
        <v>7363</v>
      </c>
      <c r="F6" s="141">
        <v>18338</v>
      </c>
      <c r="G6" s="141">
        <v>7046</v>
      </c>
      <c r="H6" s="141">
        <v>13911</v>
      </c>
      <c r="I6" s="170">
        <v>27967</v>
      </c>
      <c r="J6" s="199">
        <v>48787</v>
      </c>
      <c r="K6" s="208">
        <v>29185</v>
      </c>
      <c r="L6" s="208">
        <v>15106</v>
      </c>
      <c r="M6" s="216">
        <v>35123</v>
      </c>
    </row>
    <row r="7" spans="1:14" s="115" customFormat="1" ht="15.75" customHeight="1">
      <c r="A7" s="70" t="s">
        <v>34</v>
      </c>
      <c r="B7" s="141">
        <v>232418</v>
      </c>
      <c r="C7" s="141">
        <v>20039</v>
      </c>
      <c r="D7" s="141">
        <v>22743</v>
      </c>
      <c r="E7" s="141">
        <v>8085</v>
      </c>
      <c r="F7" s="141">
        <v>20106</v>
      </c>
      <c r="G7" s="170">
        <v>7727</v>
      </c>
      <c r="H7" s="141">
        <v>14658</v>
      </c>
      <c r="I7" s="185">
        <v>28655</v>
      </c>
      <c r="J7" s="199">
        <v>42158</v>
      </c>
      <c r="K7" s="208">
        <v>24391</v>
      </c>
      <c r="L7" s="208">
        <v>13925</v>
      </c>
      <c r="M7" s="217">
        <v>29931</v>
      </c>
    </row>
    <row r="8" spans="1:14" s="115" customFormat="1" ht="15.75" customHeight="1">
      <c r="A8" s="70">
        <v>2</v>
      </c>
      <c r="B8" s="141">
        <v>177461</v>
      </c>
      <c r="C8" s="141">
        <v>17505</v>
      </c>
      <c r="D8" s="141">
        <v>16808</v>
      </c>
      <c r="E8" s="141">
        <v>6079</v>
      </c>
      <c r="F8" s="141">
        <v>18082</v>
      </c>
      <c r="G8" s="141">
        <v>4637</v>
      </c>
      <c r="H8" s="141">
        <v>12828</v>
      </c>
      <c r="I8" s="185">
        <v>18741</v>
      </c>
      <c r="J8" s="199">
        <v>32728</v>
      </c>
      <c r="K8" s="208">
        <v>17349</v>
      </c>
      <c r="L8" s="208">
        <v>11048</v>
      </c>
      <c r="M8" s="217">
        <v>21656</v>
      </c>
    </row>
    <row r="9" spans="1:14" s="16" customFormat="1" ht="15.75" customHeight="1">
      <c r="A9" s="70">
        <v>3</v>
      </c>
      <c r="B9" s="141">
        <v>178167</v>
      </c>
      <c r="C9" s="141">
        <v>18872</v>
      </c>
      <c r="D9" s="141">
        <v>15991</v>
      </c>
      <c r="E9" s="141">
        <v>5915</v>
      </c>
      <c r="F9" s="141">
        <v>20496</v>
      </c>
      <c r="G9" s="141">
        <v>4969</v>
      </c>
      <c r="H9" s="141">
        <v>12167</v>
      </c>
      <c r="I9" s="185">
        <v>17194</v>
      </c>
      <c r="J9" s="199">
        <v>34055</v>
      </c>
      <c r="K9" s="208">
        <v>16514</v>
      </c>
      <c r="L9" s="208">
        <v>10406</v>
      </c>
      <c r="M9" s="217">
        <v>21588</v>
      </c>
      <c r="N9" s="16"/>
    </row>
    <row r="10" spans="1:14" s="116" customFormat="1" ht="15.75" customHeight="1">
      <c r="A10" s="123" t="s">
        <v>493</v>
      </c>
      <c r="B10" s="142">
        <v>190336</v>
      </c>
      <c r="C10" s="142">
        <v>18235</v>
      </c>
      <c r="D10" s="142">
        <v>18727</v>
      </c>
      <c r="E10" s="142">
        <v>6242</v>
      </c>
      <c r="F10" s="142">
        <v>22003</v>
      </c>
      <c r="G10" s="142">
        <v>5000</v>
      </c>
      <c r="H10" s="142">
        <v>14013</v>
      </c>
      <c r="I10" s="186">
        <v>19363</v>
      </c>
      <c r="J10" s="200">
        <v>35075</v>
      </c>
      <c r="K10" s="209">
        <v>16931</v>
      </c>
      <c r="L10" s="209">
        <v>12161</v>
      </c>
      <c r="M10" s="218">
        <v>22586</v>
      </c>
    </row>
    <row r="11" spans="1:14" s="117" customFormat="1" ht="11.25" customHeight="1">
      <c r="A11" s="124" t="s">
        <v>7</v>
      </c>
      <c r="B11" s="143"/>
      <c r="C11" s="143"/>
      <c r="D11" s="143"/>
      <c r="E11" s="143"/>
      <c r="F11" s="173"/>
      <c r="G11" s="173"/>
      <c r="H11" s="173"/>
      <c r="I11" s="173"/>
      <c r="J11" s="173"/>
      <c r="K11" s="210"/>
      <c r="L11" s="210"/>
      <c r="M11" s="210"/>
    </row>
    <row r="12" spans="1:14" s="117" customFormat="1" ht="11.25" customHeight="1">
      <c r="A12" s="125" t="s">
        <v>478</v>
      </c>
      <c r="B12" s="125"/>
      <c r="C12" s="125"/>
      <c r="D12" s="125"/>
      <c r="E12" s="171"/>
      <c r="J12" s="171"/>
      <c r="M12" s="20"/>
      <c r="N12" s="219"/>
    </row>
    <row r="13" spans="1:14" s="117" customFormat="1" ht="11.25" customHeight="1">
      <c r="A13" s="125"/>
      <c r="B13" s="125"/>
      <c r="C13" s="125"/>
      <c r="D13" s="125"/>
      <c r="E13" s="171"/>
      <c r="J13" s="171"/>
      <c r="M13" s="20"/>
      <c r="N13" s="219"/>
    </row>
    <row r="14" spans="1:14" s="117" customFormat="1" ht="11.25" customHeight="1">
      <c r="A14" s="125"/>
      <c r="B14" s="125"/>
      <c r="C14" s="125"/>
      <c r="D14" s="125"/>
      <c r="E14" s="171"/>
      <c r="J14" s="171"/>
      <c r="M14" s="20"/>
      <c r="N14" s="219"/>
    </row>
    <row r="15" spans="1:14" ht="24.95" customHeight="1">
      <c r="A15" s="126" t="s">
        <v>463</v>
      </c>
      <c r="B15" s="126"/>
      <c r="C15" s="126"/>
      <c r="D15" s="126"/>
      <c r="E15" s="126"/>
      <c r="F15" s="126"/>
      <c r="G15" s="126"/>
      <c r="H15" s="126"/>
      <c r="I15" s="126"/>
      <c r="J15" s="111"/>
      <c r="K15" s="129"/>
      <c r="L15" s="129"/>
      <c r="M15" s="129"/>
      <c r="N15" s="129"/>
    </row>
    <row r="16" spans="1:14" s="118" customFormat="1" ht="14.25" customHeight="1">
      <c r="A16" s="62" t="s">
        <v>229</v>
      </c>
      <c r="B16" s="144"/>
      <c r="C16" s="144"/>
      <c r="D16" s="144"/>
      <c r="E16" s="144"/>
      <c r="F16" s="144"/>
      <c r="G16" s="144"/>
      <c r="H16" s="144"/>
      <c r="I16" s="187" t="s">
        <v>143</v>
      </c>
      <c r="K16" s="211"/>
    </row>
    <row r="17" spans="1:18" s="111" customFormat="1" ht="18" customHeight="1">
      <c r="A17" s="127" t="s">
        <v>147</v>
      </c>
      <c r="B17" s="145" t="s">
        <v>280</v>
      </c>
      <c r="C17" s="160" t="s">
        <v>98</v>
      </c>
      <c r="D17" s="160" t="s">
        <v>256</v>
      </c>
      <c r="E17" s="160" t="s">
        <v>291</v>
      </c>
      <c r="F17" s="160" t="s">
        <v>115</v>
      </c>
      <c r="G17" s="160" t="s">
        <v>64</v>
      </c>
      <c r="H17" s="160" t="s">
        <v>292</v>
      </c>
      <c r="I17" s="188" t="s">
        <v>294</v>
      </c>
      <c r="K17" s="129"/>
    </row>
    <row r="18" spans="1:18" s="111" customFormat="1" ht="18" customHeight="1">
      <c r="A18" s="128"/>
      <c r="B18" s="146"/>
      <c r="C18" s="160" t="s">
        <v>404</v>
      </c>
      <c r="D18" s="160" t="s">
        <v>405</v>
      </c>
      <c r="E18" s="160" t="s">
        <v>406</v>
      </c>
      <c r="F18" s="160" t="s">
        <v>406</v>
      </c>
      <c r="G18" s="160" t="s">
        <v>406</v>
      </c>
      <c r="H18" s="160" t="s">
        <v>406</v>
      </c>
      <c r="I18" s="188" t="s">
        <v>407</v>
      </c>
      <c r="K18" s="129"/>
    </row>
    <row r="19" spans="1:18" s="111" customFormat="1" ht="15.75" customHeight="1">
      <c r="A19" s="70" t="s">
        <v>494</v>
      </c>
      <c r="B19" s="147">
        <v>33517</v>
      </c>
      <c r="C19" s="161">
        <v>14152</v>
      </c>
      <c r="D19" s="165"/>
      <c r="E19" s="165"/>
      <c r="F19" s="174"/>
      <c r="G19" s="147">
        <v>6076</v>
      </c>
      <c r="H19" s="147">
        <v>9778</v>
      </c>
      <c r="I19" s="189">
        <v>3511</v>
      </c>
      <c r="K19" s="129"/>
    </row>
    <row r="20" spans="1:18" s="111" customFormat="1" ht="15.75" customHeight="1">
      <c r="A20" s="70" t="s">
        <v>34</v>
      </c>
      <c r="B20" s="147">
        <v>31676</v>
      </c>
      <c r="C20" s="162">
        <v>13360</v>
      </c>
      <c r="D20" s="166"/>
      <c r="E20" s="166"/>
      <c r="F20" s="175"/>
      <c r="G20" s="147">
        <v>6395</v>
      </c>
      <c r="H20" s="147">
        <v>8479</v>
      </c>
      <c r="I20" s="189">
        <v>3442</v>
      </c>
      <c r="K20" s="129"/>
    </row>
    <row r="21" spans="1:18" s="111" customFormat="1" ht="15.75" customHeight="1">
      <c r="A21" s="70">
        <v>2</v>
      </c>
      <c r="B21" s="147">
        <v>23100</v>
      </c>
      <c r="C21" s="162">
        <v>10406</v>
      </c>
      <c r="D21" s="166"/>
      <c r="E21" s="166"/>
      <c r="F21" s="175"/>
      <c r="G21" s="147">
        <v>5219</v>
      </c>
      <c r="H21" s="147">
        <v>5475</v>
      </c>
      <c r="I21" s="189">
        <v>2000</v>
      </c>
      <c r="K21" s="129"/>
    </row>
    <row r="22" spans="1:18" s="119" customFormat="1" ht="15.75" customHeight="1">
      <c r="A22" s="70">
        <v>3</v>
      </c>
      <c r="B22" s="148">
        <v>25347</v>
      </c>
      <c r="C22" s="163">
        <v>11732</v>
      </c>
      <c r="D22" s="167"/>
      <c r="E22" s="167"/>
      <c r="F22" s="176"/>
      <c r="G22" s="148">
        <v>4901</v>
      </c>
      <c r="H22" s="148">
        <v>6778</v>
      </c>
      <c r="I22" s="190">
        <v>1936</v>
      </c>
      <c r="K22" s="114"/>
    </row>
    <row r="23" spans="1:18" s="111" customFormat="1" ht="15.75" customHeight="1">
      <c r="A23" s="75" t="s">
        <v>493</v>
      </c>
      <c r="B23" s="149">
        <v>26509</v>
      </c>
      <c r="C23" s="164">
        <v>11634</v>
      </c>
      <c r="D23" s="168"/>
      <c r="E23" s="168"/>
      <c r="F23" s="177"/>
      <c r="G23" s="149">
        <v>4259</v>
      </c>
      <c r="H23" s="149">
        <v>7997</v>
      </c>
      <c r="I23" s="191">
        <v>2619</v>
      </c>
      <c r="K23" s="129"/>
    </row>
    <row r="24" spans="1:18" s="111" customFormat="1">
      <c r="A24" s="74" t="s">
        <v>200</v>
      </c>
      <c r="B24" s="116"/>
      <c r="C24" s="116"/>
      <c r="D24" s="116"/>
      <c r="E24" s="116"/>
      <c r="F24" s="116"/>
      <c r="G24" s="116"/>
      <c r="H24" s="116"/>
      <c r="I24" s="116"/>
      <c r="K24" s="129"/>
    </row>
    <row r="25" spans="1:18" s="111" customFormat="1">
      <c r="A25" s="74"/>
      <c r="B25" s="116"/>
      <c r="C25" s="116"/>
      <c r="D25" s="116"/>
      <c r="E25" s="116"/>
      <c r="F25" s="116"/>
      <c r="G25" s="116"/>
      <c r="H25" s="116"/>
      <c r="I25" s="116"/>
      <c r="K25" s="129"/>
    </row>
    <row r="26" spans="1:18" s="111" customFormat="1">
      <c r="A26" s="74"/>
      <c r="B26" s="116"/>
      <c r="C26" s="116"/>
      <c r="D26" s="116"/>
      <c r="E26" s="116"/>
      <c r="F26" s="116"/>
      <c r="G26" s="116"/>
      <c r="H26" s="116"/>
      <c r="I26" s="116"/>
      <c r="K26" s="129"/>
    </row>
    <row r="27" spans="1:18" s="111" customFormat="1" ht="24.95" customHeight="1">
      <c r="A27" s="129"/>
      <c r="B27" s="150"/>
      <c r="C27" s="150"/>
      <c r="D27" s="150"/>
      <c r="E27" s="150"/>
      <c r="F27" s="150"/>
      <c r="G27" s="150"/>
      <c r="H27" s="129"/>
      <c r="I27" s="192" t="s">
        <v>299</v>
      </c>
      <c r="J27" s="150" t="s">
        <v>388</v>
      </c>
      <c r="K27" s="150"/>
      <c r="L27" s="150"/>
      <c r="M27" s="150"/>
      <c r="N27" s="150"/>
      <c r="O27" s="150"/>
      <c r="P27" s="150"/>
      <c r="R27" s="129"/>
    </row>
    <row r="28" spans="1:18" s="118" customFormat="1">
      <c r="A28" s="130" t="s">
        <v>229</v>
      </c>
      <c r="B28" s="151"/>
      <c r="C28" s="151"/>
      <c r="D28" s="151"/>
      <c r="E28" s="151"/>
      <c r="F28" s="151"/>
      <c r="G28" s="151"/>
      <c r="H28" s="151"/>
      <c r="I28" s="151"/>
      <c r="J28" s="151"/>
      <c r="K28" s="151"/>
      <c r="L28" s="151"/>
      <c r="M28" s="151"/>
      <c r="N28" s="151"/>
      <c r="O28" s="151"/>
      <c r="P28" s="220" t="s">
        <v>143</v>
      </c>
      <c r="R28" s="211"/>
    </row>
    <row r="29" spans="1:18" s="111" customFormat="1" ht="18" customHeight="1">
      <c r="A29" s="131" t="s">
        <v>186</v>
      </c>
      <c r="B29" s="152" t="s">
        <v>202</v>
      </c>
      <c r="C29" s="152"/>
      <c r="D29" s="152"/>
      <c r="E29" s="152" t="s">
        <v>31</v>
      </c>
      <c r="F29" s="152"/>
      <c r="G29" s="178"/>
      <c r="H29" s="178" t="s">
        <v>159</v>
      </c>
      <c r="I29" s="193"/>
      <c r="J29" s="131" t="s">
        <v>83</v>
      </c>
      <c r="K29" s="152" t="s">
        <v>204</v>
      </c>
      <c r="L29" s="152"/>
      <c r="M29" s="152"/>
      <c r="N29" s="152" t="s">
        <v>206</v>
      </c>
      <c r="O29" s="152"/>
      <c r="P29" s="178"/>
      <c r="R29" s="129"/>
    </row>
    <row r="30" spans="1:18" s="111" customFormat="1" ht="18" customHeight="1">
      <c r="A30" s="131"/>
      <c r="B30" s="152" t="s">
        <v>141</v>
      </c>
      <c r="C30" s="152" t="s">
        <v>290</v>
      </c>
      <c r="D30" s="152" t="s">
        <v>211</v>
      </c>
      <c r="E30" s="152" t="s">
        <v>141</v>
      </c>
      <c r="F30" s="152" t="s">
        <v>290</v>
      </c>
      <c r="G30" s="178" t="s">
        <v>211</v>
      </c>
      <c r="H30" s="152" t="s">
        <v>141</v>
      </c>
      <c r="I30" s="178" t="s">
        <v>290</v>
      </c>
      <c r="J30" s="131" t="s">
        <v>211</v>
      </c>
      <c r="K30" s="152" t="s">
        <v>141</v>
      </c>
      <c r="L30" s="152" t="s">
        <v>290</v>
      </c>
      <c r="M30" s="152" t="s">
        <v>211</v>
      </c>
      <c r="N30" s="152" t="s">
        <v>141</v>
      </c>
      <c r="O30" s="152" t="s">
        <v>290</v>
      </c>
      <c r="P30" s="178" t="s">
        <v>211</v>
      </c>
      <c r="R30" s="129"/>
    </row>
    <row r="31" spans="1:18" s="111" customFormat="1" ht="15.75" customHeight="1">
      <c r="A31" s="70" t="s">
        <v>494</v>
      </c>
      <c r="B31" s="153">
        <v>47530</v>
      </c>
      <c r="C31" s="153">
        <v>10450</v>
      </c>
      <c r="D31" s="153">
        <v>37080</v>
      </c>
      <c r="E31" s="153">
        <v>101258</v>
      </c>
      <c r="F31" s="153">
        <v>10778</v>
      </c>
      <c r="G31" s="153">
        <v>90480</v>
      </c>
      <c r="H31" s="153">
        <v>649626</v>
      </c>
      <c r="I31" s="194">
        <v>241386</v>
      </c>
      <c r="J31" s="201">
        <v>408240</v>
      </c>
      <c r="K31" s="153">
        <v>32584</v>
      </c>
      <c r="L31" s="153">
        <v>3964</v>
      </c>
      <c r="M31" s="153">
        <v>28620</v>
      </c>
      <c r="N31" s="153">
        <v>14917</v>
      </c>
      <c r="O31" s="153">
        <v>3427</v>
      </c>
      <c r="P31" s="194">
        <v>11490</v>
      </c>
      <c r="R31" s="129"/>
    </row>
    <row r="32" spans="1:18" s="111" customFormat="1" ht="15.75" customHeight="1">
      <c r="A32" s="70" t="s">
        <v>34</v>
      </c>
      <c r="B32" s="153">
        <v>45575</v>
      </c>
      <c r="C32" s="153">
        <v>9665</v>
      </c>
      <c r="D32" s="153">
        <v>35910</v>
      </c>
      <c r="E32" s="153">
        <v>100968</v>
      </c>
      <c r="F32" s="153">
        <v>10968</v>
      </c>
      <c r="G32" s="153">
        <v>90000</v>
      </c>
      <c r="H32" s="153">
        <v>625727</v>
      </c>
      <c r="I32" s="194">
        <v>219797</v>
      </c>
      <c r="J32" s="201">
        <v>405930</v>
      </c>
      <c r="K32" s="153">
        <v>33736</v>
      </c>
      <c r="L32" s="153">
        <v>3526</v>
      </c>
      <c r="M32" s="153">
        <v>30210</v>
      </c>
      <c r="N32" s="153">
        <v>16058</v>
      </c>
      <c r="O32" s="153">
        <v>2978</v>
      </c>
      <c r="P32" s="194">
        <v>13080</v>
      </c>
      <c r="R32" s="129"/>
    </row>
    <row r="33" spans="1:19" s="111" customFormat="1" ht="15.75" customHeight="1">
      <c r="A33" s="70">
        <v>2</v>
      </c>
      <c r="B33" s="153">
        <v>39070</v>
      </c>
      <c r="C33" s="153">
        <v>6760</v>
      </c>
      <c r="D33" s="153">
        <v>32310</v>
      </c>
      <c r="E33" s="153">
        <v>83413</v>
      </c>
      <c r="F33" s="153">
        <v>6283</v>
      </c>
      <c r="G33" s="153">
        <v>77130</v>
      </c>
      <c r="H33" s="153">
        <v>462755</v>
      </c>
      <c r="I33" s="194">
        <v>86795</v>
      </c>
      <c r="J33" s="201">
        <v>375960</v>
      </c>
      <c r="K33" s="153">
        <v>28475</v>
      </c>
      <c r="L33" s="153">
        <v>2825</v>
      </c>
      <c r="M33" s="153">
        <v>25650</v>
      </c>
      <c r="N33" s="153">
        <v>11714</v>
      </c>
      <c r="O33" s="153">
        <v>2294</v>
      </c>
      <c r="P33" s="194">
        <v>9420</v>
      </c>
      <c r="R33" s="129"/>
    </row>
    <row r="34" spans="1:19" s="119" customFormat="1" ht="15.75" customHeight="1">
      <c r="A34" s="70">
        <v>3</v>
      </c>
      <c r="B34" s="153">
        <v>37790</v>
      </c>
      <c r="C34" s="153">
        <v>7040</v>
      </c>
      <c r="D34" s="153">
        <v>30750</v>
      </c>
      <c r="E34" s="153">
        <v>84793</v>
      </c>
      <c r="F34" s="153">
        <v>7273</v>
      </c>
      <c r="G34" s="153">
        <v>77520</v>
      </c>
      <c r="H34" s="153">
        <v>482221</v>
      </c>
      <c r="I34" s="194">
        <v>114661</v>
      </c>
      <c r="J34" s="201">
        <v>367560</v>
      </c>
      <c r="K34" s="153">
        <v>30641</v>
      </c>
      <c r="L34" s="153">
        <v>3311</v>
      </c>
      <c r="M34" s="153">
        <v>27330</v>
      </c>
      <c r="N34" s="153">
        <v>9034</v>
      </c>
      <c r="O34" s="153">
        <v>2074</v>
      </c>
      <c r="P34" s="194">
        <v>6960</v>
      </c>
      <c r="R34" s="114"/>
    </row>
    <row r="35" spans="1:19" ht="15.75" customHeight="1">
      <c r="A35" s="132" t="s">
        <v>179</v>
      </c>
      <c r="B35" s="154">
        <v>40224</v>
      </c>
      <c r="C35" s="154">
        <v>9234</v>
      </c>
      <c r="D35" s="154">
        <v>30990</v>
      </c>
      <c r="E35" s="154">
        <v>86632</v>
      </c>
      <c r="F35" s="154">
        <v>10132</v>
      </c>
      <c r="G35" s="154">
        <v>76500</v>
      </c>
      <c r="H35" s="154">
        <v>517279</v>
      </c>
      <c r="I35" s="195">
        <v>153829</v>
      </c>
      <c r="J35" s="202">
        <v>363450</v>
      </c>
      <c r="K35" s="202">
        <v>27656</v>
      </c>
      <c r="L35" s="154">
        <v>4526</v>
      </c>
      <c r="M35" s="154">
        <v>23130</v>
      </c>
      <c r="N35" s="154">
        <v>10375</v>
      </c>
      <c r="O35" s="154">
        <v>1945</v>
      </c>
      <c r="P35" s="195">
        <v>8430</v>
      </c>
    </row>
    <row r="36" spans="1:19" ht="15.75" customHeight="1">
      <c r="A36" s="133" t="s">
        <v>495</v>
      </c>
      <c r="B36" s="155">
        <v>4181</v>
      </c>
      <c r="C36" s="155">
        <v>1151</v>
      </c>
      <c r="D36" s="155">
        <v>3030</v>
      </c>
      <c r="E36" s="155">
        <v>8583</v>
      </c>
      <c r="F36" s="155">
        <v>1263</v>
      </c>
      <c r="G36" s="155">
        <v>7320</v>
      </c>
      <c r="H36" s="155">
        <v>45143</v>
      </c>
      <c r="I36" s="196">
        <v>12143</v>
      </c>
      <c r="J36" s="203">
        <v>33000</v>
      </c>
      <c r="K36" s="155">
        <v>2884</v>
      </c>
      <c r="L36" s="155">
        <v>724</v>
      </c>
      <c r="M36" s="155">
        <v>2160</v>
      </c>
      <c r="N36" s="155">
        <v>868</v>
      </c>
      <c r="O36" s="155">
        <v>148</v>
      </c>
      <c r="P36" s="196">
        <v>720</v>
      </c>
    </row>
    <row r="37" spans="1:19" ht="15.75" customHeight="1">
      <c r="A37" s="133" t="s">
        <v>367</v>
      </c>
      <c r="B37" s="155">
        <v>3914</v>
      </c>
      <c r="C37" s="155">
        <v>884</v>
      </c>
      <c r="D37" s="155">
        <v>3030</v>
      </c>
      <c r="E37" s="155">
        <v>8417</v>
      </c>
      <c r="F37" s="155">
        <v>1127</v>
      </c>
      <c r="G37" s="155">
        <v>7290</v>
      </c>
      <c r="H37" s="155">
        <v>47312</v>
      </c>
      <c r="I37" s="196">
        <v>13712</v>
      </c>
      <c r="J37" s="203">
        <v>33600</v>
      </c>
      <c r="K37" s="155">
        <v>2698</v>
      </c>
      <c r="L37" s="155">
        <v>538</v>
      </c>
      <c r="M37" s="155">
        <v>2160</v>
      </c>
      <c r="N37" s="155">
        <v>910</v>
      </c>
      <c r="O37" s="155">
        <v>160</v>
      </c>
      <c r="P37" s="196">
        <v>750</v>
      </c>
    </row>
    <row r="38" spans="1:19" ht="15.75" customHeight="1">
      <c r="A38" s="134" t="s">
        <v>212</v>
      </c>
      <c r="B38" s="155">
        <v>3595</v>
      </c>
      <c r="C38" s="155">
        <v>655</v>
      </c>
      <c r="D38" s="155">
        <v>2940</v>
      </c>
      <c r="E38" s="155">
        <v>8032</v>
      </c>
      <c r="F38" s="155">
        <v>622</v>
      </c>
      <c r="G38" s="155">
        <v>7410</v>
      </c>
      <c r="H38" s="155">
        <v>44206</v>
      </c>
      <c r="I38" s="196">
        <v>10966</v>
      </c>
      <c r="J38" s="203">
        <v>33240</v>
      </c>
      <c r="K38" s="155">
        <v>2430</v>
      </c>
      <c r="L38" s="155">
        <v>270</v>
      </c>
      <c r="M38" s="155">
        <v>2160</v>
      </c>
      <c r="N38" s="155">
        <v>911</v>
      </c>
      <c r="O38" s="155">
        <v>161</v>
      </c>
      <c r="P38" s="196">
        <v>750</v>
      </c>
      <c r="S38" s="221"/>
    </row>
    <row r="39" spans="1:19" ht="15.75" customHeight="1">
      <c r="A39" s="134" t="s">
        <v>205</v>
      </c>
      <c r="B39" s="155">
        <v>3122</v>
      </c>
      <c r="C39" s="155">
        <v>662</v>
      </c>
      <c r="D39" s="155">
        <v>2460</v>
      </c>
      <c r="E39" s="155">
        <v>7041</v>
      </c>
      <c r="F39" s="155">
        <v>681</v>
      </c>
      <c r="G39" s="155">
        <v>6360</v>
      </c>
      <c r="H39" s="155">
        <v>41845</v>
      </c>
      <c r="I39" s="196">
        <v>11155</v>
      </c>
      <c r="J39" s="203">
        <v>30690</v>
      </c>
      <c r="K39" s="155">
        <v>2272</v>
      </c>
      <c r="L39" s="155">
        <v>292</v>
      </c>
      <c r="M39" s="155">
        <v>1980</v>
      </c>
      <c r="N39" s="155">
        <v>833</v>
      </c>
      <c r="O39" s="155">
        <v>143</v>
      </c>
      <c r="P39" s="196">
        <v>690</v>
      </c>
    </row>
    <row r="40" spans="1:19" ht="15.75" customHeight="1">
      <c r="A40" s="134" t="s">
        <v>499</v>
      </c>
      <c r="B40" s="155">
        <v>3207</v>
      </c>
      <c r="C40" s="155">
        <v>687</v>
      </c>
      <c r="D40" s="155">
        <v>2520</v>
      </c>
      <c r="E40" s="155">
        <v>7211</v>
      </c>
      <c r="F40" s="155">
        <v>761</v>
      </c>
      <c r="G40" s="155">
        <v>6450</v>
      </c>
      <c r="H40" s="155">
        <v>43012</v>
      </c>
      <c r="I40" s="196">
        <v>12412</v>
      </c>
      <c r="J40" s="203">
        <v>30600</v>
      </c>
      <c r="K40" s="155">
        <v>2237</v>
      </c>
      <c r="L40" s="155">
        <v>257</v>
      </c>
      <c r="M40" s="155">
        <v>1980</v>
      </c>
      <c r="N40" s="155">
        <v>789</v>
      </c>
      <c r="O40" s="155">
        <v>159</v>
      </c>
      <c r="P40" s="196">
        <v>630</v>
      </c>
    </row>
    <row r="41" spans="1:19" ht="15.75" customHeight="1">
      <c r="A41" s="134" t="s">
        <v>171</v>
      </c>
      <c r="B41" s="155">
        <v>3387</v>
      </c>
      <c r="C41" s="155">
        <v>627</v>
      </c>
      <c r="D41" s="155">
        <v>2760</v>
      </c>
      <c r="E41" s="155">
        <v>7634</v>
      </c>
      <c r="F41" s="155">
        <v>704</v>
      </c>
      <c r="G41" s="155">
        <v>6930</v>
      </c>
      <c r="H41" s="155">
        <v>44080</v>
      </c>
      <c r="I41" s="196">
        <v>11590</v>
      </c>
      <c r="J41" s="203">
        <v>32490</v>
      </c>
      <c r="K41" s="155">
        <v>2370</v>
      </c>
      <c r="L41" s="155">
        <v>240</v>
      </c>
      <c r="M41" s="155">
        <v>2130</v>
      </c>
      <c r="N41" s="155">
        <v>903</v>
      </c>
      <c r="O41" s="155">
        <v>153</v>
      </c>
      <c r="P41" s="196">
        <v>750</v>
      </c>
    </row>
    <row r="42" spans="1:19" ht="15.75" customHeight="1">
      <c r="A42" s="134" t="s">
        <v>50</v>
      </c>
      <c r="B42" s="155">
        <v>3552</v>
      </c>
      <c r="C42" s="155">
        <v>762</v>
      </c>
      <c r="D42" s="155">
        <v>2790</v>
      </c>
      <c r="E42" s="155">
        <v>7789</v>
      </c>
      <c r="F42" s="155">
        <v>799</v>
      </c>
      <c r="G42" s="155">
        <v>6990</v>
      </c>
      <c r="H42" s="155">
        <v>45797</v>
      </c>
      <c r="I42" s="196">
        <v>13757</v>
      </c>
      <c r="J42" s="203">
        <v>32040</v>
      </c>
      <c r="K42" s="155">
        <v>2527</v>
      </c>
      <c r="L42" s="155">
        <v>397</v>
      </c>
      <c r="M42" s="155">
        <v>2130</v>
      </c>
      <c r="N42" s="155">
        <v>939</v>
      </c>
      <c r="O42" s="155">
        <v>189</v>
      </c>
      <c r="P42" s="196">
        <v>750</v>
      </c>
    </row>
    <row r="43" spans="1:19" ht="15.75" customHeight="1">
      <c r="A43" s="134" t="s">
        <v>162</v>
      </c>
      <c r="B43" s="155">
        <v>3409</v>
      </c>
      <c r="C43" s="155">
        <v>739</v>
      </c>
      <c r="D43" s="155">
        <v>2670</v>
      </c>
      <c r="E43" s="155">
        <v>7458</v>
      </c>
      <c r="F43" s="155">
        <v>768</v>
      </c>
      <c r="G43" s="155">
        <v>6690</v>
      </c>
      <c r="H43" s="155">
        <v>44687</v>
      </c>
      <c r="I43" s="196">
        <v>12977</v>
      </c>
      <c r="J43" s="203">
        <v>31710</v>
      </c>
      <c r="K43" s="155">
        <v>2312</v>
      </c>
      <c r="L43" s="155">
        <v>272</v>
      </c>
      <c r="M43" s="155">
        <v>2040</v>
      </c>
      <c r="N43" s="155">
        <v>895</v>
      </c>
      <c r="O43" s="155">
        <v>175</v>
      </c>
      <c r="P43" s="196">
        <v>720</v>
      </c>
    </row>
    <row r="44" spans="1:19" ht="15.75" customHeight="1">
      <c r="A44" s="134" t="s">
        <v>475</v>
      </c>
      <c r="B44" s="155">
        <v>3098</v>
      </c>
      <c r="C44" s="155">
        <v>728</v>
      </c>
      <c r="D44" s="155">
        <v>2370</v>
      </c>
      <c r="E44" s="155">
        <v>6251</v>
      </c>
      <c r="F44" s="155">
        <v>791</v>
      </c>
      <c r="G44" s="155">
        <v>5460</v>
      </c>
      <c r="H44" s="155">
        <v>41541</v>
      </c>
      <c r="I44" s="196">
        <v>13011</v>
      </c>
      <c r="J44" s="203">
        <v>28530</v>
      </c>
      <c r="K44" s="155">
        <v>2030</v>
      </c>
      <c r="L44" s="155">
        <v>290</v>
      </c>
      <c r="M44" s="155">
        <v>1740</v>
      </c>
      <c r="N44" s="155">
        <v>775</v>
      </c>
      <c r="O44" s="155">
        <v>145</v>
      </c>
      <c r="P44" s="196">
        <v>630</v>
      </c>
    </row>
    <row r="45" spans="1:19" ht="15.75" customHeight="1">
      <c r="A45" s="134" t="s">
        <v>443</v>
      </c>
      <c r="B45" s="155">
        <v>3389</v>
      </c>
      <c r="C45" s="155">
        <v>719</v>
      </c>
      <c r="D45" s="155">
        <v>2670</v>
      </c>
      <c r="E45" s="155">
        <v>7370</v>
      </c>
      <c r="F45" s="155">
        <v>740</v>
      </c>
      <c r="G45" s="155">
        <v>6630</v>
      </c>
      <c r="H45" s="155">
        <v>45969</v>
      </c>
      <c r="I45" s="196">
        <v>14169</v>
      </c>
      <c r="J45" s="203">
        <v>31800</v>
      </c>
      <c r="K45" s="155">
        <v>2417</v>
      </c>
      <c r="L45" s="155">
        <v>377</v>
      </c>
      <c r="M45" s="155">
        <v>2040</v>
      </c>
      <c r="N45" s="155">
        <v>911</v>
      </c>
      <c r="O45" s="155">
        <v>161</v>
      </c>
      <c r="P45" s="196">
        <v>750</v>
      </c>
    </row>
    <row r="46" spans="1:19" ht="15.75" customHeight="1">
      <c r="A46" s="134" t="s">
        <v>498</v>
      </c>
      <c r="B46" s="155">
        <v>2703</v>
      </c>
      <c r="C46" s="155">
        <v>693</v>
      </c>
      <c r="D46" s="155">
        <v>2010</v>
      </c>
      <c r="E46" s="155">
        <v>5395</v>
      </c>
      <c r="F46" s="155">
        <v>805</v>
      </c>
      <c r="G46" s="155">
        <v>4590</v>
      </c>
      <c r="H46" s="155">
        <v>36645</v>
      </c>
      <c r="I46" s="196">
        <v>12165</v>
      </c>
      <c r="J46" s="203">
        <v>24480</v>
      </c>
      <c r="K46" s="155">
        <v>1840</v>
      </c>
      <c r="L46" s="155">
        <v>400</v>
      </c>
      <c r="M46" s="155">
        <v>1440</v>
      </c>
      <c r="N46" s="155">
        <v>805</v>
      </c>
      <c r="O46" s="155">
        <v>145</v>
      </c>
      <c r="P46" s="196">
        <v>660</v>
      </c>
    </row>
    <row r="47" spans="1:19" ht="15.75" customHeight="1">
      <c r="A47" s="135" t="s">
        <v>161</v>
      </c>
      <c r="B47" s="156">
        <v>2667</v>
      </c>
      <c r="C47" s="156">
        <v>927</v>
      </c>
      <c r="D47" s="156">
        <v>1740</v>
      </c>
      <c r="E47" s="156">
        <v>5451</v>
      </c>
      <c r="F47" s="156">
        <v>1071</v>
      </c>
      <c r="G47" s="156">
        <v>4380</v>
      </c>
      <c r="H47" s="156">
        <v>37042</v>
      </c>
      <c r="I47" s="197">
        <v>15772</v>
      </c>
      <c r="J47" s="204">
        <v>21270</v>
      </c>
      <c r="K47" s="156">
        <v>1639</v>
      </c>
      <c r="L47" s="156">
        <v>469</v>
      </c>
      <c r="M47" s="156">
        <v>1170</v>
      </c>
      <c r="N47" s="156">
        <v>836</v>
      </c>
      <c r="O47" s="156">
        <v>206</v>
      </c>
      <c r="P47" s="197">
        <v>630</v>
      </c>
      <c r="Q47">
        <v>90</v>
      </c>
    </row>
    <row r="48" spans="1:19" ht="15.75" customHeight="1">
      <c r="A48" s="136" t="s">
        <v>300</v>
      </c>
      <c r="B48" s="157"/>
      <c r="C48" s="157"/>
      <c r="D48" s="157"/>
      <c r="E48" s="172"/>
      <c r="F48" s="172"/>
      <c r="G48" s="172"/>
      <c r="H48" s="157"/>
      <c r="I48" s="157"/>
      <c r="J48" s="157"/>
      <c r="K48" s="157"/>
      <c r="L48" s="157"/>
      <c r="M48" s="157"/>
      <c r="N48" s="157"/>
      <c r="O48" s="157"/>
      <c r="P48" s="157"/>
      <c r="Q48">
        <v>91</v>
      </c>
    </row>
    <row r="67" spans="10:16">
      <c r="O67" s="111"/>
      <c r="P67" s="111"/>
    </row>
    <row r="68" spans="10:16">
      <c r="J68" s="111"/>
    </row>
  </sheetData>
  <mergeCells count="18">
    <mergeCell ref="M1:N1"/>
    <mergeCell ref="A12:D12"/>
    <mergeCell ref="A15:I15"/>
    <mergeCell ref="C19:F19"/>
    <mergeCell ref="C20:F20"/>
    <mergeCell ref="C21:F21"/>
    <mergeCell ref="C22:F22"/>
    <mergeCell ref="C23:F23"/>
    <mergeCell ref="B29:D29"/>
    <mergeCell ref="E29:G29"/>
    <mergeCell ref="H29:I29"/>
    <mergeCell ref="K29:M29"/>
    <mergeCell ref="N29:P29"/>
    <mergeCell ref="A3:A5"/>
    <mergeCell ref="B3:B5"/>
    <mergeCell ref="A17:A18"/>
    <mergeCell ref="B17:B18"/>
    <mergeCell ref="A29:A30"/>
  </mergeCells>
  <phoneticPr fontId="2"/>
  <pageMargins left="0.78740157480314965" right="0.78740157480314965" top="0.78740157480314965" bottom="0.98425196850393704" header="0.51181102362204722" footer="0.19685039370078741"/>
  <pageSetup paperSize="9" fitToWidth="1" fitToHeight="1" orientation="portrait" usePrinterDefaults="1" r:id="rId1"/>
  <headerFooter alignWithMargins="0"/>
  <colBreaks count="1" manualBreakCount="1">
    <brk id="9" max="47" man="1"/>
  </col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L27"/>
  <sheetViews>
    <sheetView view="pageBreakPreview" zoomScaleSheetLayoutView="100" workbookViewId="0">
      <selection activeCell="M37" sqref="M37"/>
    </sheetView>
  </sheetViews>
  <sheetFormatPr defaultColWidth="9" defaultRowHeight="12"/>
  <cols>
    <col min="1" max="12" width="6.625" style="61" customWidth="1"/>
    <col min="13" max="16384" width="9" style="61"/>
  </cols>
  <sheetData>
    <row r="1" spans="1:12" ht="25.5" customHeight="1">
      <c r="A1" s="226" t="s">
        <v>427</v>
      </c>
      <c r="B1" s="226"/>
      <c r="C1" s="226"/>
      <c r="D1" s="226"/>
      <c r="E1" s="226"/>
      <c r="F1" s="226"/>
      <c r="G1" s="226"/>
      <c r="H1" s="226"/>
      <c r="I1" s="226"/>
      <c r="J1" s="226"/>
      <c r="K1" s="276"/>
      <c r="L1" s="276"/>
    </row>
    <row r="2" spans="1:12" ht="18.75" customHeight="1">
      <c r="A2" s="126"/>
      <c r="B2" s="126"/>
      <c r="C2" s="126"/>
      <c r="D2" s="126"/>
      <c r="E2" s="126"/>
      <c r="F2" s="126"/>
      <c r="G2" s="126"/>
      <c r="H2" s="126"/>
      <c r="I2" s="126"/>
      <c r="J2" s="126"/>
      <c r="K2" s="126"/>
      <c r="L2" s="126"/>
    </row>
    <row r="3" spans="1:12" s="222" customFormat="1" ht="18" customHeight="1">
      <c r="A3" s="227" t="s">
        <v>229</v>
      </c>
      <c r="J3" s="187" t="s">
        <v>241</v>
      </c>
    </row>
    <row r="4" spans="1:12" ht="18" customHeight="1">
      <c r="A4" s="228" t="s">
        <v>147</v>
      </c>
      <c r="B4" s="127"/>
      <c r="C4" s="105" t="s">
        <v>144</v>
      </c>
      <c r="D4" s="127"/>
      <c r="E4" s="260" t="s">
        <v>157</v>
      </c>
      <c r="F4" s="263"/>
      <c r="G4" s="260" t="s">
        <v>157</v>
      </c>
      <c r="H4" s="263"/>
      <c r="I4" s="105" t="s">
        <v>242</v>
      </c>
      <c r="J4" s="228"/>
    </row>
    <row r="5" spans="1:12" ht="18" customHeight="1">
      <c r="A5" s="229"/>
      <c r="B5" s="70"/>
      <c r="C5" s="243"/>
      <c r="D5" s="70"/>
      <c r="E5" s="243" t="s">
        <v>158</v>
      </c>
      <c r="F5" s="70"/>
      <c r="G5" s="243" t="s">
        <v>160</v>
      </c>
      <c r="H5" s="70"/>
      <c r="I5" s="265" t="s">
        <v>153</v>
      </c>
      <c r="J5" s="271"/>
    </row>
    <row r="6" spans="1:12" ht="18" customHeight="1">
      <c r="A6" s="230"/>
      <c r="B6" s="128"/>
      <c r="C6" s="106"/>
      <c r="D6" s="128"/>
      <c r="E6" s="261" t="s">
        <v>164</v>
      </c>
      <c r="F6" s="264"/>
      <c r="G6" s="261" t="s">
        <v>164</v>
      </c>
      <c r="H6" s="264"/>
      <c r="I6" s="106" t="s">
        <v>136</v>
      </c>
      <c r="J6" s="230"/>
    </row>
    <row r="7" spans="1:12" ht="30" customHeight="1">
      <c r="A7" s="37" t="s">
        <v>494</v>
      </c>
      <c r="B7" s="41"/>
      <c r="C7" s="244">
        <v>1106131</v>
      </c>
      <c r="D7" s="252"/>
      <c r="E7" s="244">
        <v>968474</v>
      </c>
      <c r="F7" s="252"/>
      <c r="G7" s="244">
        <v>100389</v>
      </c>
      <c r="H7" s="252"/>
      <c r="I7" s="266">
        <v>37268</v>
      </c>
      <c r="J7" s="272"/>
    </row>
    <row r="8" spans="1:12" ht="30" customHeight="1">
      <c r="A8" s="231" t="s">
        <v>34</v>
      </c>
      <c r="B8" s="240"/>
      <c r="C8" s="245">
        <v>1088410</v>
      </c>
      <c r="D8" s="253"/>
      <c r="E8" s="245">
        <v>954233</v>
      </c>
      <c r="F8" s="253"/>
      <c r="G8" s="245">
        <v>96517</v>
      </c>
      <c r="H8" s="253"/>
      <c r="I8" s="267">
        <v>37660</v>
      </c>
      <c r="J8" s="273"/>
    </row>
    <row r="9" spans="1:12" s="223" customFormat="1" ht="30" customHeight="1">
      <c r="A9" s="38">
        <v>2</v>
      </c>
      <c r="B9" s="42"/>
      <c r="C9" s="246">
        <v>693150</v>
      </c>
      <c r="D9" s="254"/>
      <c r="E9" s="246">
        <v>593849</v>
      </c>
      <c r="F9" s="254"/>
      <c r="G9" s="246">
        <v>76985</v>
      </c>
      <c r="H9" s="254"/>
      <c r="I9" s="268">
        <v>22316</v>
      </c>
      <c r="J9" s="274"/>
    </row>
    <row r="10" spans="1:12" ht="30" customHeight="1">
      <c r="A10" s="38">
        <v>3</v>
      </c>
      <c r="B10" s="42"/>
      <c r="C10" s="245">
        <v>700473</v>
      </c>
      <c r="D10" s="253"/>
      <c r="E10" s="245">
        <v>597826</v>
      </c>
      <c r="F10" s="253"/>
      <c r="G10" s="245">
        <v>77621</v>
      </c>
      <c r="H10" s="253"/>
      <c r="I10" s="267">
        <v>25026</v>
      </c>
      <c r="J10" s="273"/>
    </row>
    <row r="11" spans="1:12" s="223" customFormat="1" ht="30" customHeight="1">
      <c r="A11" s="232" t="s">
        <v>493</v>
      </c>
      <c r="B11" s="75"/>
      <c r="C11" s="247">
        <v>790406</v>
      </c>
      <c r="D11" s="255"/>
      <c r="E11" s="247">
        <v>674512</v>
      </c>
      <c r="F11" s="255"/>
      <c r="G11" s="247">
        <v>87016</v>
      </c>
      <c r="H11" s="255"/>
      <c r="I11" s="269">
        <v>28878</v>
      </c>
      <c r="J11" s="275"/>
    </row>
    <row r="12" spans="1:12" s="224" customFormat="1" ht="15" customHeight="1">
      <c r="A12" s="233" t="s">
        <v>27</v>
      </c>
      <c r="B12" s="224"/>
      <c r="C12" s="248"/>
      <c r="D12" s="248"/>
      <c r="E12" s="248"/>
      <c r="F12" s="248"/>
      <c r="G12" s="248"/>
      <c r="H12" s="248"/>
      <c r="I12" s="248"/>
      <c r="J12" s="248"/>
      <c r="K12" s="248"/>
      <c r="L12" s="248"/>
    </row>
    <row r="13" spans="1:12" ht="15" customHeight="1">
      <c r="A13" s="234" t="s">
        <v>491</v>
      </c>
      <c r="B13" s="234"/>
      <c r="C13" s="234"/>
      <c r="D13" s="234"/>
      <c r="E13" s="234"/>
      <c r="F13" s="234"/>
      <c r="G13" s="234"/>
      <c r="H13" s="234"/>
      <c r="I13" s="234"/>
      <c r="J13" s="234"/>
      <c r="L13" s="233"/>
    </row>
    <row r="14" spans="1:12">
      <c r="A14" s="233"/>
      <c r="B14" s="241"/>
      <c r="C14" s="249"/>
      <c r="D14" s="249"/>
      <c r="E14" s="249"/>
      <c r="F14" s="249"/>
      <c r="G14" s="249"/>
      <c r="H14" s="249"/>
      <c r="I14" s="249"/>
      <c r="J14" s="249"/>
      <c r="K14" s="249"/>
      <c r="L14" s="233"/>
    </row>
    <row r="15" spans="1:12">
      <c r="A15" s="233"/>
      <c r="B15" s="241"/>
      <c r="C15" s="249"/>
      <c r="D15" s="249"/>
      <c r="E15" s="249"/>
      <c r="F15" s="249"/>
      <c r="G15" s="249"/>
      <c r="H15" s="249"/>
      <c r="I15" s="249"/>
      <c r="J15" s="249"/>
      <c r="K15" s="249"/>
      <c r="L15" s="233"/>
    </row>
    <row r="16" spans="1:12" ht="6.75" customHeight="1"/>
    <row r="17" spans="1:12" ht="25.5" customHeight="1">
      <c r="A17" s="226" t="s">
        <v>401</v>
      </c>
      <c r="B17" s="226"/>
      <c r="C17" s="226"/>
      <c r="D17" s="226"/>
      <c r="E17" s="226"/>
      <c r="F17" s="226"/>
      <c r="G17" s="226"/>
      <c r="H17" s="226"/>
      <c r="I17" s="226"/>
      <c r="J17" s="226"/>
      <c r="K17" s="226"/>
      <c r="L17" s="226"/>
    </row>
    <row r="18" spans="1:12" ht="17.25" customHeight="1">
      <c r="A18" s="126"/>
      <c r="B18" s="126"/>
      <c r="C18" s="126"/>
      <c r="D18" s="126"/>
      <c r="E18" s="126"/>
      <c r="F18" s="126"/>
      <c r="G18" s="126"/>
      <c r="H18" s="126"/>
      <c r="I18" s="126"/>
      <c r="J18" s="126"/>
      <c r="K18" s="126"/>
      <c r="L18" s="126"/>
    </row>
    <row r="19" spans="1:12" s="222" customFormat="1" ht="18" customHeight="1">
      <c r="A19" s="235" t="s">
        <v>229</v>
      </c>
      <c r="C19" s="250"/>
      <c r="D19" s="250"/>
      <c r="E19" s="250"/>
      <c r="F19" s="250"/>
      <c r="G19" s="212"/>
      <c r="H19" s="212"/>
      <c r="I19" s="270"/>
      <c r="J19" s="270"/>
      <c r="K19" s="212" t="s">
        <v>143</v>
      </c>
    </row>
    <row r="20" spans="1:12" ht="30" customHeight="1">
      <c r="A20" s="236" t="s">
        <v>186</v>
      </c>
      <c r="B20" s="68"/>
      <c r="C20" s="92" t="s">
        <v>366</v>
      </c>
      <c r="D20" s="94"/>
      <c r="E20" s="94"/>
      <c r="F20" s="94"/>
      <c r="G20" s="94"/>
      <c r="H20" s="94"/>
      <c r="I20" s="94"/>
      <c r="J20" s="94"/>
      <c r="K20" s="94"/>
      <c r="L20" s="277"/>
    </row>
    <row r="21" spans="1:12" ht="30" customHeight="1">
      <c r="A21" s="237"/>
      <c r="B21" s="69"/>
      <c r="C21" s="92" t="s">
        <v>141</v>
      </c>
      <c r="D21" s="94"/>
      <c r="E21" s="97"/>
      <c r="F21" s="92" t="s">
        <v>208</v>
      </c>
      <c r="G21" s="94"/>
      <c r="H21" s="97"/>
      <c r="I21" s="92" t="s">
        <v>211</v>
      </c>
      <c r="J21" s="94"/>
      <c r="K21" s="94"/>
    </row>
    <row r="22" spans="1:12" ht="30" customHeight="1">
      <c r="A22" s="238" t="s">
        <v>494</v>
      </c>
      <c r="B22" s="242"/>
      <c r="C22" s="251">
        <v>768765</v>
      </c>
      <c r="D22" s="256"/>
      <c r="E22" s="262"/>
      <c r="F22" s="251">
        <v>212517</v>
      </c>
      <c r="G22" s="256"/>
      <c r="H22" s="262"/>
      <c r="I22" s="251">
        <v>556248</v>
      </c>
      <c r="J22" s="256"/>
      <c r="K22" s="256"/>
    </row>
    <row r="23" spans="1:12" ht="30" customHeight="1">
      <c r="A23" s="38" t="s">
        <v>34</v>
      </c>
      <c r="B23" s="42"/>
      <c r="C23" s="246">
        <v>755424</v>
      </c>
      <c r="D23" s="257"/>
      <c r="E23" s="254"/>
      <c r="F23" s="246">
        <v>208620</v>
      </c>
      <c r="G23" s="257"/>
      <c r="H23" s="254"/>
      <c r="I23" s="246">
        <v>546804</v>
      </c>
      <c r="J23" s="257"/>
      <c r="K23" s="257"/>
    </row>
    <row r="24" spans="1:12" ht="30" customHeight="1">
      <c r="A24" s="239">
        <v>2</v>
      </c>
      <c r="B24" s="71"/>
      <c r="C24" s="245">
        <v>580350</v>
      </c>
      <c r="D24" s="258"/>
      <c r="E24" s="253"/>
      <c r="F24" s="245">
        <v>118625</v>
      </c>
      <c r="G24" s="258"/>
      <c r="H24" s="253"/>
      <c r="I24" s="245">
        <v>461725</v>
      </c>
      <c r="J24" s="258"/>
      <c r="K24" s="258"/>
    </row>
    <row r="25" spans="1:12" ht="30" customHeight="1">
      <c r="A25" s="239">
        <v>3</v>
      </c>
      <c r="B25" s="71"/>
      <c r="C25" s="245">
        <v>609915</v>
      </c>
      <c r="D25" s="258"/>
      <c r="E25" s="253"/>
      <c r="F25" s="245">
        <v>141620</v>
      </c>
      <c r="G25" s="258"/>
      <c r="H25" s="253"/>
      <c r="I25" s="258">
        <v>468295</v>
      </c>
      <c r="J25" s="258"/>
      <c r="K25" s="258"/>
    </row>
    <row r="26" spans="1:12" s="225" customFormat="1" ht="30" customHeight="1">
      <c r="A26" s="232" t="s">
        <v>493</v>
      </c>
      <c r="B26" s="75"/>
      <c r="C26" s="247">
        <v>622325</v>
      </c>
      <c r="D26" s="259"/>
      <c r="E26" s="255"/>
      <c r="F26" s="247">
        <v>164980</v>
      </c>
      <c r="G26" s="259"/>
      <c r="H26" s="255"/>
      <c r="I26" s="259">
        <v>457345</v>
      </c>
      <c r="J26" s="259"/>
      <c r="K26" s="259"/>
    </row>
    <row r="27" spans="1:12" ht="15" customHeight="1">
      <c r="A27" s="233" t="s">
        <v>218</v>
      </c>
      <c r="C27" s="224"/>
      <c r="D27" s="224"/>
      <c r="E27" s="224"/>
      <c r="F27" s="224"/>
      <c r="G27" s="224"/>
      <c r="H27" s="224"/>
      <c r="L27" s="61">
        <v>92</v>
      </c>
    </row>
  </sheetData>
  <mergeCells count="63">
    <mergeCell ref="A1:J1"/>
    <mergeCell ref="E4:F4"/>
    <mergeCell ref="G4:H4"/>
    <mergeCell ref="I4:J4"/>
    <mergeCell ref="E5:F5"/>
    <mergeCell ref="G5:H5"/>
    <mergeCell ref="I5:J5"/>
    <mergeCell ref="E6:F6"/>
    <mergeCell ref="G6:H6"/>
    <mergeCell ref="I6:J6"/>
    <mergeCell ref="A7:B7"/>
    <mergeCell ref="C7:D7"/>
    <mergeCell ref="E7:F7"/>
    <mergeCell ref="G7:H7"/>
    <mergeCell ref="I7:J7"/>
    <mergeCell ref="A8:B8"/>
    <mergeCell ref="C8:D8"/>
    <mergeCell ref="E8:F8"/>
    <mergeCell ref="G8:H8"/>
    <mergeCell ref="I8:J8"/>
    <mergeCell ref="A9:B9"/>
    <mergeCell ref="C9:D9"/>
    <mergeCell ref="E9:F9"/>
    <mergeCell ref="G9:H9"/>
    <mergeCell ref="I9:J9"/>
    <mergeCell ref="A10:B10"/>
    <mergeCell ref="C10:D10"/>
    <mergeCell ref="E10:F10"/>
    <mergeCell ref="G10:H10"/>
    <mergeCell ref="I10:J10"/>
    <mergeCell ref="A11:B11"/>
    <mergeCell ref="C11:D11"/>
    <mergeCell ref="E11:F11"/>
    <mergeCell ref="G11:H11"/>
    <mergeCell ref="I11:J11"/>
    <mergeCell ref="A17:L17"/>
    <mergeCell ref="C20:K20"/>
    <mergeCell ref="C21:E21"/>
    <mergeCell ref="F21:H21"/>
    <mergeCell ref="I21:K21"/>
    <mergeCell ref="A22:B22"/>
    <mergeCell ref="C22:E22"/>
    <mergeCell ref="F22:H22"/>
    <mergeCell ref="I22:K22"/>
    <mergeCell ref="A23:B23"/>
    <mergeCell ref="C23:E23"/>
    <mergeCell ref="F23:H23"/>
    <mergeCell ref="I23:K23"/>
    <mergeCell ref="A24:B24"/>
    <mergeCell ref="C24:E24"/>
    <mergeCell ref="F24:H24"/>
    <mergeCell ref="I24:K24"/>
    <mergeCell ref="A25:B25"/>
    <mergeCell ref="C25:E25"/>
    <mergeCell ref="F25:H25"/>
    <mergeCell ref="I25:K25"/>
    <mergeCell ref="A26:B26"/>
    <mergeCell ref="C26:E26"/>
    <mergeCell ref="F26:H26"/>
    <mergeCell ref="I26:K26"/>
    <mergeCell ref="A4:B6"/>
    <mergeCell ref="C4:D6"/>
    <mergeCell ref="A20:B21"/>
  </mergeCells>
  <phoneticPr fontId="2"/>
  <printOptions horizontalCentered="1"/>
  <pageMargins left="0.78740157480314965" right="0.78740157480314965" top="0.78740157480314965" bottom="0.98425196850393704" header="0.51181102362204722" footer="0.51181102362204722"/>
  <pageSetup paperSize="9" scale="98" fitToWidth="1" fitToHeight="1" orientation="portrait" usePrinterDefaults="1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J46"/>
  <sheetViews>
    <sheetView view="pageBreakPreview" zoomScaleNormal="140" zoomScaleSheetLayoutView="100" workbookViewId="0">
      <selection activeCell="G15" sqref="G15"/>
    </sheetView>
  </sheetViews>
  <sheetFormatPr defaultColWidth="9" defaultRowHeight="12"/>
  <cols>
    <col min="1" max="1" width="5" style="278" bestFit="1" customWidth="1"/>
    <col min="2" max="2" width="15.5" style="279" bestFit="1" customWidth="1"/>
    <col min="3" max="3" width="20.5" style="279" bestFit="1" customWidth="1"/>
    <col min="4" max="9" width="7.625" style="279" customWidth="1"/>
    <col min="10" max="16384" width="9" style="279"/>
  </cols>
  <sheetData>
    <row r="1" spans="1:9" s="150" customFormat="1" ht="28.15" customHeight="1">
      <c r="A1" s="280" t="s">
        <v>297</v>
      </c>
      <c r="B1" s="280"/>
      <c r="C1" s="280"/>
      <c r="D1" s="280"/>
      <c r="E1" s="280"/>
      <c r="F1" s="280"/>
      <c r="G1" s="280"/>
      <c r="H1" s="280"/>
      <c r="I1" s="280"/>
    </row>
    <row r="2" spans="1:9" s="151" customFormat="1" ht="14.25" customHeight="1">
      <c r="A2" s="281" t="s">
        <v>77</v>
      </c>
      <c r="B2" s="281"/>
      <c r="G2" s="304" t="s">
        <v>298</v>
      </c>
      <c r="H2" s="304"/>
      <c r="I2" s="304"/>
    </row>
    <row r="3" spans="1:9" ht="24" customHeight="1">
      <c r="A3" s="282" t="s">
        <v>56</v>
      </c>
      <c r="B3" s="288"/>
      <c r="C3" s="288" t="s">
        <v>148</v>
      </c>
      <c r="D3" s="295" t="s">
        <v>154</v>
      </c>
      <c r="E3" s="301"/>
      <c r="F3" s="303"/>
      <c r="G3" s="295" t="s">
        <v>335</v>
      </c>
      <c r="H3" s="301"/>
      <c r="I3" s="301"/>
    </row>
    <row r="4" spans="1:9" ht="15.75" customHeight="1">
      <c r="A4" s="282"/>
      <c r="B4" s="288"/>
      <c r="C4" s="288"/>
      <c r="D4" s="296" t="s">
        <v>270</v>
      </c>
      <c r="E4" s="302"/>
      <c r="F4" s="302"/>
      <c r="G4" s="296" t="s">
        <v>105</v>
      </c>
      <c r="H4" s="302"/>
      <c r="I4" s="302"/>
    </row>
    <row r="5" spans="1:9" ht="35.25">
      <c r="A5" s="283" t="s">
        <v>173</v>
      </c>
      <c r="B5" s="288" t="s">
        <v>56</v>
      </c>
      <c r="C5" s="288" t="s">
        <v>175</v>
      </c>
      <c r="D5" s="297" t="s">
        <v>268</v>
      </c>
      <c r="E5" s="297" t="s">
        <v>269</v>
      </c>
      <c r="F5" s="297" t="s">
        <v>169</v>
      </c>
      <c r="G5" s="297" t="s">
        <v>275</v>
      </c>
      <c r="H5" s="297" t="s">
        <v>277</v>
      </c>
      <c r="I5" s="305" t="s">
        <v>169</v>
      </c>
    </row>
    <row r="6" spans="1:9" ht="16.5" customHeight="1">
      <c r="A6" s="284" t="s">
        <v>336</v>
      </c>
      <c r="B6" s="289" t="s">
        <v>271</v>
      </c>
      <c r="C6" s="292" t="s">
        <v>272</v>
      </c>
      <c r="D6" s="298">
        <v>25760</v>
      </c>
      <c r="E6" s="298">
        <v>9014</v>
      </c>
      <c r="F6" s="298">
        <v>34774</v>
      </c>
      <c r="G6" s="298">
        <v>32445</v>
      </c>
      <c r="H6" s="298">
        <v>18185</v>
      </c>
      <c r="I6" s="306">
        <v>50630</v>
      </c>
    </row>
    <row r="7" spans="1:9" ht="16.5" customHeight="1">
      <c r="A7" s="284" t="s">
        <v>336</v>
      </c>
      <c r="B7" s="290" t="s">
        <v>337</v>
      </c>
      <c r="C7" s="293" t="s">
        <v>274</v>
      </c>
      <c r="D7" s="298">
        <v>22238</v>
      </c>
      <c r="E7" s="298">
        <v>8307</v>
      </c>
      <c r="F7" s="298">
        <v>30545</v>
      </c>
      <c r="G7" s="298">
        <v>27788</v>
      </c>
      <c r="H7" s="298">
        <v>17117</v>
      </c>
      <c r="I7" s="306">
        <v>44905</v>
      </c>
    </row>
    <row r="8" spans="1:9" ht="16.5" customHeight="1">
      <c r="A8" s="284" t="s">
        <v>339</v>
      </c>
      <c r="B8" s="290" t="s">
        <v>286</v>
      </c>
      <c r="C8" s="293" t="s">
        <v>432</v>
      </c>
      <c r="D8" s="298">
        <v>7228</v>
      </c>
      <c r="E8" s="298">
        <v>807</v>
      </c>
      <c r="F8" s="298">
        <v>8035</v>
      </c>
      <c r="G8" s="298">
        <v>9256</v>
      </c>
      <c r="H8" s="298">
        <v>1190</v>
      </c>
      <c r="I8" s="306">
        <v>10446</v>
      </c>
    </row>
    <row r="9" spans="1:9" ht="16.5" customHeight="1">
      <c r="A9" s="284" t="s">
        <v>339</v>
      </c>
      <c r="B9" s="290" t="s">
        <v>337</v>
      </c>
      <c r="C9" s="293" t="s">
        <v>433</v>
      </c>
      <c r="D9" s="298">
        <v>8888</v>
      </c>
      <c r="E9" s="298">
        <v>539</v>
      </c>
      <c r="F9" s="298">
        <v>9427</v>
      </c>
      <c r="G9" s="298">
        <v>11266</v>
      </c>
      <c r="H9" s="298">
        <v>989</v>
      </c>
      <c r="I9" s="306">
        <v>12255</v>
      </c>
    </row>
    <row r="10" spans="1:9" ht="16.5" customHeight="1">
      <c r="A10" s="284" t="s">
        <v>339</v>
      </c>
      <c r="B10" s="290" t="s">
        <v>337</v>
      </c>
      <c r="C10" s="293" t="s">
        <v>145</v>
      </c>
      <c r="D10" s="298">
        <v>8150</v>
      </c>
      <c r="E10" s="298">
        <v>2011</v>
      </c>
      <c r="F10" s="298">
        <v>10161</v>
      </c>
      <c r="G10" s="298">
        <v>10836</v>
      </c>
      <c r="H10" s="298">
        <v>2577</v>
      </c>
      <c r="I10" s="306">
        <v>13413</v>
      </c>
    </row>
    <row r="11" spans="1:9" ht="16.5" customHeight="1">
      <c r="A11" s="284" t="s">
        <v>339</v>
      </c>
      <c r="B11" s="290" t="s">
        <v>337</v>
      </c>
      <c r="C11" s="293" t="s">
        <v>434</v>
      </c>
      <c r="D11" s="298">
        <v>2152</v>
      </c>
      <c r="E11" s="298">
        <v>189</v>
      </c>
      <c r="F11" s="298">
        <v>2341</v>
      </c>
      <c r="G11" s="298">
        <v>2614</v>
      </c>
      <c r="H11" s="298">
        <v>265</v>
      </c>
      <c r="I11" s="306">
        <v>2879</v>
      </c>
    </row>
    <row r="12" spans="1:9" ht="16.5" customHeight="1">
      <c r="A12" s="284" t="s">
        <v>340</v>
      </c>
      <c r="B12" s="290" t="s">
        <v>29</v>
      </c>
      <c r="C12" s="293" t="s">
        <v>43</v>
      </c>
      <c r="D12" s="298">
        <v>7244</v>
      </c>
      <c r="E12" s="298">
        <v>1598</v>
      </c>
      <c r="F12" s="298">
        <v>8842</v>
      </c>
      <c r="G12" s="298">
        <v>9525</v>
      </c>
      <c r="H12" s="298">
        <v>2058</v>
      </c>
      <c r="I12" s="306">
        <v>11583</v>
      </c>
    </row>
    <row r="13" spans="1:9" ht="16.5" customHeight="1">
      <c r="A13" s="284" t="s">
        <v>340</v>
      </c>
      <c r="B13" s="290" t="s">
        <v>337</v>
      </c>
      <c r="C13" s="293" t="s">
        <v>389</v>
      </c>
      <c r="D13" s="298">
        <v>8310</v>
      </c>
      <c r="E13" s="298">
        <v>624</v>
      </c>
      <c r="F13" s="298">
        <v>8934</v>
      </c>
      <c r="G13" s="298">
        <v>10564</v>
      </c>
      <c r="H13" s="298">
        <v>1050</v>
      </c>
      <c r="I13" s="306">
        <v>11614</v>
      </c>
    </row>
    <row r="14" spans="1:9" ht="16.5" customHeight="1">
      <c r="A14" s="284" t="s">
        <v>340</v>
      </c>
      <c r="B14" s="290" t="s">
        <v>337</v>
      </c>
      <c r="C14" s="293" t="s">
        <v>396</v>
      </c>
      <c r="D14" s="298">
        <v>8332</v>
      </c>
      <c r="E14" s="298">
        <v>911</v>
      </c>
      <c r="F14" s="298">
        <v>9243</v>
      </c>
      <c r="G14" s="298">
        <v>10766</v>
      </c>
      <c r="H14" s="298">
        <v>1435</v>
      </c>
      <c r="I14" s="306">
        <v>12201</v>
      </c>
    </row>
    <row r="15" spans="1:9" ht="16.5" customHeight="1">
      <c r="A15" s="284" t="s">
        <v>340</v>
      </c>
      <c r="B15" s="290" t="s">
        <v>337</v>
      </c>
      <c r="C15" s="293" t="s">
        <v>435</v>
      </c>
      <c r="D15" s="298">
        <v>9347</v>
      </c>
      <c r="E15" s="298">
        <v>1613</v>
      </c>
      <c r="F15" s="298">
        <v>10960</v>
      </c>
      <c r="G15" s="298">
        <v>11842</v>
      </c>
      <c r="H15" s="298">
        <v>2060</v>
      </c>
      <c r="I15" s="306">
        <v>13902</v>
      </c>
    </row>
    <row r="16" spans="1:9" ht="16.5" customHeight="1">
      <c r="A16" s="284" t="s">
        <v>340</v>
      </c>
      <c r="B16" s="290" t="s">
        <v>337</v>
      </c>
      <c r="C16" s="293" t="s">
        <v>293</v>
      </c>
      <c r="D16" s="298">
        <v>7014</v>
      </c>
      <c r="E16" s="298">
        <v>2192</v>
      </c>
      <c r="F16" s="298">
        <v>9206</v>
      </c>
      <c r="G16" s="298">
        <v>9633</v>
      </c>
      <c r="H16" s="298">
        <v>2611</v>
      </c>
      <c r="I16" s="306">
        <v>12244</v>
      </c>
    </row>
    <row r="17" spans="1:9" ht="16.5" customHeight="1">
      <c r="A17" s="284" t="s">
        <v>341</v>
      </c>
      <c r="B17" s="290" t="s">
        <v>176</v>
      </c>
      <c r="C17" s="293" t="s">
        <v>369</v>
      </c>
      <c r="D17" s="298">
        <v>12507</v>
      </c>
      <c r="E17" s="298">
        <v>786</v>
      </c>
      <c r="F17" s="298">
        <v>13293</v>
      </c>
      <c r="G17" s="298">
        <v>16225</v>
      </c>
      <c r="H17" s="298">
        <v>1721</v>
      </c>
      <c r="I17" s="306">
        <v>17946</v>
      </c>
    </row>
    <row r="18" spans="1:9" ht="16.5" customHeight="1">
      <c r="A18" s="284" t="s">
        <v>341</v>
      </c>
      <c r="B18" s="290" t="s">
        <v>337</v>
      </c>
      <c r="C18" s="293" t="s">
        <v>391</v>
      </c>
      <c r="D18" s="298">
        <v>11090</v>
      </c>
      <c r="E18" s="298">
        <v>630</v>
      </c>
      <c r="F18" s="298">
        <v>11720</v>
      </c>
      <c r="G18" s="298">
        <v>14318</v>
      </c>
      <c r="H18" s="298">
        <v>1387</v>
      </c>
      <c r="I18" s="306">
        <v>15705</v>
      </c>
    </row>
    <row r="19" spans="1:9" ht="16.5" customHeight="1">
      <c r="A19" s="284" t="s">
        <v>341</v>
      </c>
      <c r="B19" s="290" t="s">
        <v>337</v>
      </c>
      <c r="C19" s="293" t="s">
        <v>392</v>
      </c>
      <c r="D19" s="299">
        <v>9581</v>
      </c>
      <c r="E19" s="298">
        <v>301</v>
      </c>
      <c r="F19" s="298">
        <v>9882</v>
      </c>
      <c r="G19" s="298">
        <v>12193</v>
      </c>
      <c r="H19" s="298">
        <v>851</v>
      </c>
      <c r="I19" s="306">
        <v>13044</v>
      </c>
    </row>
    <row r="20" spans="1:9" ht="16.5" customHeight="1">
      <c r="A20" s="284" t="s">
        <v>212</v>
      </c>
      <c r="B20" s="290" t="s">
        <v>178</v>
      </c>
      <c r="C20" s="293" t="s">
        <v>394</v>
      </c>
      <c r="D20" s="298">
        <v>5690</v>
      </c>
      <c r="E20" s="299">
        <v>1272</v>
      </c>
      <c r="F20" s="298">
        <v>6962</v>
      </c>
      <c r="G20" s="298">
        <v>7447</v>
      </c>
      <c r="H20" s="298">
        <v>1604</v>
      </c>
      <c r="I20" s="306">
        <v>9051</v>
      </c>
    </row>
    <row r="21" spans="1:9" ht="16.5" customHeight="1">
      <c r="A21" s="284" t="s">
        <v>342</v>
      </c>
      <c r="B21" s="290" t="s">
        <v>278</v>
      </c>
      <c r="C21" s="293" t="s">
        <v>395</v>
      </c>
      <c r="D21" s="298">
        <v>8026</v>
      </c>
      <c r="E21" s="298">
        <v>397</v>
      </c>
      <c r="F21" s="298">
        <v>8423</v>
      </c>
      <c r="G21" s="298">
        <v>10193</v>
      </c>
      <c r="H21" s="298">
        <v>841</v>
      </c>
      <c r="I21" s="306">
        <v>11034</v>
      </c>
    </row>
    <row r="22" spans="1:9" ht="16.5" customHeight="1">
      <c r="A22" s="284" t="s">
        <v>346</v>
      </c>
      <c r="B22" s="290" t="s">
        <v>181</v>
      </c>
      <c r="C22" s="293" t="s">
        <v>1</v>
      </c>
      <c r="D22" s="298">
        <v>4278</v>
      </c>
      <c r="E22" s="298">
        <v>476</v>
      </c>
      <c r="F22" s="298">
        <v>4754</v>
      </c>
      <c r="G22" s="298">
        <v>5432</v>
      </c>
      <c r="H22" s="298">
        <v>701</v>
      </c>
      <c r="I22" s="306">
        <v>6133</v>
      </c>
    </row>
    <row r="23" spans="1:9" ht="16.5" customHeight="1">
      <c r="A23" s="284" t="s">
        <v>346</v>
      </c>
      <c r="B23" s="290" t="s">
        <v>337</v>
      </c>
      <c r="C23" s="293" t="s">
        <v>436</v>
      </c>
      <c r="D23" s="298">
        <v>2831</v>
      </c>
      <c r="E23" s="298">
        <v>467</v>
      </c>
      <c r="F23" s="298">
        <v>3298</v>
      </c>
      <c r="G23" s="298">
        <v>3374</v>
      </c>
      <c r="H23" s="298">
        <v>551</v>
      </c>
      <c r="I23" s="306">
        <v>3925</v>
      </c>
    </row>
    <row r="24" spans="1:9" ht="16.5" customHeight="1">
      <c r="A24" s="284" t="s">
        <v>437</v>
      </c>
      <c r="B24" s="290" t="s">
        <v>261</v>
      </c>
      <c r="C24" s="293" t="s">
        <v>438</v>
      </c>
      <c r="D24" s="298">
        <v>3898</v>
      </c>
      <c r="E24" s="298">
        <v>653</v>
      </c>
      <c r="F24" s="298">
        <v>4551</v>
      </c>
      <c r="G24" s="298">
        <v>4911</v>
      </c>
      <c r="H24" s="298">
        <v>823</v>
      </c>
      <c r="I24" s="306">
        <v>5734</v>
      </c>
    </row>
    <row r="25" spans="1:9" ht="16.5" customHeight="1">
      <c r="A25" s="284" t="s">
        <v>348</v>
      </c>
      <c r="B25" s="290" t="s">
        <v>114</v>
      </c>
      <c r="C25" s="293" t="s">
        <v>439</v>
      </c>
      <c r="D25" s="298">
        <v>827</v>
      </c>
      <c r="E25" s="298">
        <v>126</v>
      </c>
      <c r="F25" s="298">
        <v>953</v>
      </c>
      <c r="G25" s="298">
        <v>985</v>
      </c>
      <c r="H25" s="298">
        <v>149</v>
      </c>
      <c r="I25" s="306">
        <v>1134</v>
      </c>
    </row>
    <row r="26" spans="1:9" ht="16.5" customHeight="1">
      <c r="A26" s="284" t="s">
        <v>350</v>
      </c>
      <c r="B26" s="290" t="s">
        <v>279</v>
      </c>
      <c r="C26" s="293" t="s">
        <v>441</v>
      </c>
      <c r="D26" s="298">
        <v>435</v>
      </c>
      <c r="E26" s="298">
        <v>46</v>
      </c>
      <c r="F26" s="298">
        <v>481</v>
      </c>
      <c r="G26" s="298">
        <v>494</v>
      </c>
      <c r="H26" s="298">
        <v>54</v>
      </c>
      <c r="I26" s="306">
        <v>548</v>
      </c>
    </row>
    <row r="27" spans="1:9" ht="16.5" customHeight="1">
      <c r="A27" s="284" t="s">
        <v>352</v>
      </c>
      <c r="B27" s="290" t="s">
        <v>282</v>
      </c>
      <c r="C27" s="293" t="s">
        <v>442</v>
      </c>
      <c r="D27" s="299">
        <v>3263</v>
      </c>
      <c r="E27" s="298">
        <v>990</v>
      </c>
      <c r="F27" s="298">
        <v>4253</v>
      </c>
      <c r="G27" s="298">
        <v>4174</v>
      </c>
      <c r="H27" s="298">
        <v>1142</v>
      </c>
      <c r="I27" s="306">
        <v>5316</v>
      </c>
    </row>
    <row r="28" spans="1:9" ht="16.5" customHeight="1">
      <c r="A28" s="284" t="s">
        <v>352</v>
      </c>
      <c r="B28" s="290" t="s">
        <v>337</v>
      </c>
      <c r="C28" s="293" t="s">
        <v>444</v>
      </c>
      <c r="D28" s="298">
        <v>4462</v>
      </c>
      <c r="E28" s="299">
        <v>747</v>
      </c>
      <c r="F28" s="298">
        <v>5209</v>
      </c>
      <c r="G28" s="298">
        <v>5642</v>
      </c>
      <c r="H28" s="298">
        <v>973</v>
      </c>
      <c r="I28" s="306">
        <v>6615</v>
      </c>
    </row>
    <row r="29" spans="1:9" ht="16.5" customHeight="1">
      <c r="A29" s="284" t="s">
        <v>353</v>
      </c>
      <c r="B29" s="290" t="s">
        <v>182</v>
      </c>
      <c r="C29" s="293" t="s">
        <v>420</v>
      </c>
      <c r="D29" s="298">
        <v>1319</v>
      </c>
      <c r="E29" s="298">
        <v>116</v>
      </c>
      <c r="F29" s="298">
        <v>1435</v>
      </c>
      <c r="G29" s="298">
        <v>1615</v>
      </c>
      <c r="H29" s="298">
        <v>164</v>
      </c>
      <c r="I29" s="306">
        <v>1779</v>
      </c>
    </row>
    <row r="30" spans="1:9" ht="16.5" customHeight="1">
      <c r="A30" s="284" t="s">
        <v>109</v>
      </c>
      <c r="B30" s="290" t="s">
        <v>460</v>
      </c>
      <c r="C30" s="293" t="s">
        <v>146</v>
      </c>
      <c r="D30" s="299">
        <v>1859</v>
      </c>
      <c r="E30" s="299">
        <v>448</v>
      </c>
      <c r="F30" s="298">
        <v>2307</v>
      </c>
      <c r="G30" s="298">
        <v>2244</v>
      </c>
      <c r="H30" s="298">
        <v>501</v>
      </c>
      <c r="I30" s="306">
        <v>2745</v>
      </c>
    </row>
    <row r="31" spans="1:9" ht="16.5" customHeight="1">
      <c r="A31" s="284" t="s">
        <v>109</v>
      </c>
      <c r="B31" s="290" t="s">
        <v>337</v>
      </c>
      <c r="C31" s="293" t="s">
        <v>397</v>
      </c>
      <c r="D31" s="298">
        <v>1325</v>
      </c>
      <c r="E31" s="298">
        <v>104</v>
      </c>
      <c r="F31" s="298">
        <v>1429</v>
      </c>
      <c r="G31" s="298">
        <v>1573</v>
      </c>
      <c r="H31" s="298">
        <v>142</v>
      </c>
      <c r="I31" s="306">
        <v>1715</v>
      </c>
    </row>
    <row r="32" spans="1:9" ht="16.5" customHeight="1">
      <c r="A32" s="284" t="s">
        <v>390</v>
      </c>
      <c r="B32" s="290" t="s">
        <v>156</v>
      </c>
      <c r="C32" s="293" t="s">
        <v>244</v>
      </c>
      <c r="D32" s="298">
        <v>690</v>
      </c>
      <c r="E32" s="298">
        <v>48</v>
      </c>
      <c r="F32" s="298">
        <v>738</v>
      </c>
      <c r="G32" s="298">
        <v>819</v>
      </c>
      <c r="H32" s="298">
        <v>67</v>
      </c>
      <c r="I32" s="306">
        <v>886</v>
      </c>
    </row>
    <row r="33" spans="1:10" ht="16.5" customHeight="1">
      <c r="A33" s="284" t="s">
        <v>209</v>
      </c>
      <c r="B33" s="290" t="s">
        <v>284</v>
      </c>
      <c r="C33" s="293" t="s">
        <v>398</v>
      </c>
      <c r="D33" s="298">
        <v>2475</v>
      </c>
      <c r="E33" s="298">
        <v>196</v>
      </c>
      <c r="F33" s="298">
        <v>2671</v>
      </c>
      <c r="G33" s="298">
        <v>3026</v>
      </c>
      <c r="H33" s="298">
        <v>286</v>
      </c>
      <c r="I33" s="306">
        <v>3312</v>
      </c>
    </row>
    <row r="34" spans="1:10" ht="16.5" customHeight="1">
      <c r="A34" s="284" t="s">
        <v>354</v>
      </c>
      <c r="B34" s="290" t="s">
        <v>214</v>
      </c>
      <c r="C34" s="293" t="s">
        <v>445</v>
      </c>
      <c r="D34" s="298">
        <v>1956</v>
      </c>
      <c r="E34" s="298">
        <v>184</v>
      </c>
      <c r="F34" s="298">
        <v>2140</v>
      </c>
      <c r="G34" s="298">
        <v>2399</v>
      </c>
      <c r="H34" s="298">
        <v>255</v>
      </c>
      <c r="I34" s="306">
        <v>2654</v>
      </c>
    </row>
    <row r="35" spans="1:10" ht="16.5" customHeight="1">
      <c r="A35" s="284" t="s">
        <v>155</v>
      </c>
      <c r="B35" s="290" t="s">
        <v>285</v>
      </c>
      <c r="C35" s="293" t="s">
        <v>262</v>
      </c>
      <c r="D35" s="298">
        <v>60</v>
      </c>
      <c r="E35" s="298">
        <v>88</v>
      </c>
      <c r="F35" s="298">
        <v>148</v>
      </c>
      <c r="G35" s="298">
        <v>76</v>
      </c>
      <c r="H35" s="298">
        <v>88</v>
      </c>
      <c r="I35" s="306">
        <v>164</v>
      </c>
    </row>
    <row r="36" spans="1:10" ht="16.5" customHeight="1">
      <c r="A36" s="284" t="s">
        <v>155</v>
      </c>
      <c r="B36" s="290" t="s">
        <v>337</v>
      </c>
      <c r="C36" s="293" t="s">
        <v>57</v>
      </c>
      <c r="D36" s="298">
        <v>2429</v>
      </c>
      <c r="E36" s="298">
        <v>210</v>
      </c>
      <c r="F36" s="298">
        <v>2639</v>
      </c>
      <c r="G36" s="298">
        <v>2884</v>
      </c>
      <c r="H36" s="298">
        <v>283</v>
      </c>
      <c r="I36" s="306">
        <v>3167</v>
      </c>
    </row>
    <row r="37" spans="1:10" ht="16.5" customHeight="1">
      <c r="A37" s="284" t="s">
        <v>355</v>
      </c>
      <c r="B37" s="290" t="s">
        <v>5</v>
      </c>
      <c r="C37" s="293" t="s">
        <v>130</v>
      </c>
      <c r="D37" s="298">
        <v>5880</v>
      </c>
      <c r="E37" s="298">
        <v>681</v>
      </c>
      <c r="F37" s="298">
        <v>6561</v>
      </c>
      <c r="G37" s="298">
        <v>7469</v>
      </c>
      <c r="H37" s="298">
        <v>995</v>
      </c>
      <c r="I37" s="306">
        <v>8464</v>
      </c>
    </row>
    <row r="38" spans="1:10" ht="16.5" customHeight="1">
      <c r="A38" s="284" t="s">
        <v>355</v>
      </c>
      <c r="B38" s="290" t="s">
        <v>337</v>
      </c>
      <c r="C38" s="293" t="s">
        <v>11</v>
      </c>
      <c r="D38" s="298">
        <v>13122</v>
      </c>
      <c r="E38" s="298">
        <v>2361</v>
      </c>
      <c r="F38" s="298">
        <v>15483</v>
      </c>
      <c r="G38" s="298">
        <v>17459</v>
      </c>
      <c r="H38" s="298">
        <v>3598</v>
      </c>
      <c r="I38" s="306">
        <v>21057</v>
      </c>
    </row>
    <row r="39" spans="1:10" ht="16.5" customHeight="1">
      <c r="A39" s="284" t="s">
        <v>355</v>
      </c>
      <c r="B39" s="290" t="s">
        <v>337</v>
      </c>
      <c r="C39" s="293" t="s">
        <v>349</v>
      </c>
      <c r="D39" s="298">
        <v>8540</v>
      </c>
      <c r="E39" s="298">
        <v>852</v>
      </c>
      <c r="F39" s="298">
        <v>9392</v>
      </c>
      <c r="G39" s="298">
        <v>11022</v>
      </c>
      <c r="H39" s="298">
        <v>1375</v>
      </c>
      <c r="I39" s="306">
        <v>12397</v>
      </c>
    </row>
    <row r="40" spans="1:10" ht="16.5" customHeight="1">
      <c r="A40" s="284" t="s">
        <v>216</v>
      </c>
      <c r="B40" s="290" t="s">
        <v>287</v>
      </c>
      <c r="C40" s="293" t="s">
        <v>210</v>
      </c>
      <c r="D40" s="298">
        <v>319</v>
      </c>
      <c r="E40" s="298">
        <v>30</v>
      </c>
      <c r="F40" s="298">
        <v>349</v>
      </c>
      <c r="G40" s="298">
        <v>362</v>
      </c>
      <c r="H40" s="298">
        <v>32</v>
      </c>
      <c r="I40" s="306">
        <v>394</v>
      </c>
    </row>
    <row r="41" spans="1:10" ht="16.5" customHeight="1">
      <c r="A41" s="284" t="s">
        <v>66</v>
      </c>
      <c r="B41" s="290" t="s">
        <v>446</v>
      </c>
      <c r="C41" s="293" t="s">
        <v>448</v>
      </c>
      <c r="D41" s="298">
        <v>1518</v>
      </c>
      <c r="E41" s="298">
        <v>127</v>
      </c>
      <c r="F41" s="298">
        <v>1645</v>
      </c>
      <c r="G41" s="298">
        <v>1802</v>
      </c>
      <c r="H41" s="298">
        <v>172</v>
      </c>
      <c r="I41" s="306">
        <v>1974</v>
      </c>
    </row>
    <row r="42" spans="1:10" ht="16.5" customHeight="1">
      <c r="A42" s="284" t="s">
        <v>327</v>
      </c>
      <c r="B42" s="290" t="s">
        <v>220</v>
      </c>
      <c r="C42" s="293" t="s">
        <v>399</v>
      </c>
      <c r="D42" s="298">
        <v>2438</v>
      </c>
      <c r="E42" s="298">
        <v>346</v>
      </c>
      <c r="F42" s="298">
        <v>2784</v>
      </c>
      <c r="G42" s="298">
        <v>3012</v>
      </c>
      <c r="H42" s="298">
        <v>440</v>
      </c>
      <c r="I42" s="306">
        <v>3452</v>
      </c>
    </row>
    <row r="43" spans="1:10" ht="16.5" customHeight="1">
      <c r="A43" s="284" t="s">
        <v>356</v>
      </c>
      <c r="B43" s="290" t="s">
        <v>288</v>
      </c>
      <c r="C43" s="293" t="s">
        <v>400</v>
      </c>
      <c r="D43" s="298">
        <v>1786</v>
      </c>
      <c r="E43" s="298">
        <v>78</v>
      </c>
      <c r="F43" s="298">
        <v>1864</v>
      </c>
      <c r="G43" s="298">
        <v>2125</v>
      </c>
      <c r="H43" s="298">
        <v>130</v>
      </c>
      <c r="I43" s="306">
        <v>2255</v>
      </c>
    </row>
    <row r="44" spans="1:10" ht="16.5" customHeight="1">
      <c r="A44" s="285" t="s">
        <v>356</v>
      </c>
      <c r="B44" s="291" t="s">
        <v>337</v>
      </c>
      <c r="C44" s="294" t="s">
        <v>449</v>
      </c>
      <c r="D44" s="300">
        <v>4560</v>
      </c>
      <c r="E44" s="300">
        <v>343</v>
      </c>
      <c r="F44" s="300">
        <v>4903</v>
      </c>
      <c r="G44" s="300">
        <v>5673</v>
      </c>
      <c r="H44" s="300">
        <v>554</v>
      </c>
      <c r="I44" s="307">
        <v>6227</v>
      </c>
      <c r="J44" s="308"/>
    </row>
    <row r="45" spans="1:10">
      <c r="A45" s="286" t="s">
        <v>450</v>
      </c>
      <c r="B45" s="286"/>
      <c r="C45" s="286"/>
    </row>
    <row r="46" spans="1:10">
      <c r="A46" s="287" t="s">
        <v>428</v>
      </c>
      <c r="B46" s="287"/>
      <c r="J46" s="279">
        <v>93</v>
      </c>
    </row>
  </sheetData>
  <mergeCells count="10">
    <mergeCell ref="A1:I1"/>
    <mergeCell ref="A2:B2"/>
    <mergeCell ref="G2:I2"/>
    <mergeCell ref="D3:F3"/>
    <mergeCell ref="G3:I3"/>
    <mergeCell ref="D4:F4"/>
    <mergeCell ref="G4:I4"/>
    <mergeCell ref="A46:B46"/>
    <mergeCell ref="A3:B4"/>
    <mergeCell ref="C3:C4"/>
  </mergeCells>
  <phoneticPr fontId="2"/>
  <pageMargins left="0.78740157480314965" right="0.78740157480314965" top="0.78740157480314965" bottom="0.78740157480314965" header="0.35433070866141736" footer="0.15748031496062992"/>
  <pageSetup paperSize="9" fitToWidth="0" fitToHeight="1" orientation="portrait" usePrinterDefaults="1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X81"/>
  <sheetViews>
    <sheetView view="pageBreakPreview" zoomScaleSheetLayoutView="100" workbookViewId="0">
      <selection activeCell="K17" sqref="K17:L17"/>
    </sheetView>
  </sheetViews>
  <sheetFormatPr defaultColWidth="9" defaultRowHeight="12"/>
  <cols>
    <col min="1" max="2" width="2.5" style="61" bestFit="1" customWidth="1"/>
    <col min="3" max="3" width="4" style="61" bestFit="1" customWidth="1"/>
    <col min="4" max="4" width="13.375" style="61" customWidth="1"/>
    <col min="5" max="6" width="11.375" style="61" customWidth="1"/>
    <col min="7" max="7" width="5.875" style="61" customWidth="1"/>
    <col min="8" max="8" width="2.625" style="61" bestFit="1" customWidth="1"/>
    <col min="9" max="12" width="8.25" style="61" customWidth="1"/>
    <col min="13" max="13" width="7.75" style="61" customWidth="1"/>
    <col min="14" max="14" width="8" style="61" customWidth="1"/>
    <col min="15" max="16" width="7.75" style="61" customWidth="1"/>
    <col min="17" max="17" width="9.625" style="61" customWidth="1"/>
    <col min="18" max="18" width="8.625" style="61" customWidth="1"/>
    <col min="19" max="20" width="9.5" style="61" customWidth="1"/>
    <col min="21" max="22" width="9.125" style="61" bestFit="1" customWidth="1"/>
    <col min="23" max="16384" width="9" style="61"/>
  </cols>
  <sheetData>
    <row r="1" spans="1:24" s="112" customFormat="1" ht="21" customHeight="1">
      <c r="F1" s="336" t="s">
        <v>137</v>
      </c>
      <c r="G1" s="336"/>
      <c r="H1" s="336"/>
      <c r="I1" s="336"/>
      <c r="J1" s="336"/>
      <c r="K1" s="336"/>
      <c r="L1" s="336"/>
      <c r="M1" s="370" t="s">
        <v>203</v>
      </c>
      <c r="N1" s="370"/>
      <c r="O1" s="370"/>
      <c r="P1" s="370"/>
      <c r="Q1" s="370"/>
      <c r="R1" s="370"/>
      <c r="S1" s="370"/>
    </row>
    <row r="2" spans="1:24" s="12" customFormat="1" ht="13.15" customHeight="1">
      <c r="D2" s="321" t="s">
        <v>246</v>
      </c>
      <c r="E2" s="321"/>
      <c r="F2" s="321"/>
      <c r="Q2" s="100"/>
      <c r="V2" s="100" t="s">
        <v>185</v>
      </c>
      <c r="X2" s="100"/>
    </row>
    <row r="3" spans="1:24" s="309" customFormat="1" ht="15.75" customHeight="1">
      <c r="D3" s="322" t="s">
        <v>147</v>
      </c>
      <c r="E3" s="331" t="s">
        <v>187</v>
      </c>
      <c r="F3" s="101" t="s">
        <v>124</v>
      </c>
      <c r="G3" s="339"/>
      <c r="H3" s="322"/>
      <c r="I3" s="351" t="s">
        <v>94</v>
      </c>
      <c r="J3" s="356"/>
      <c r="K3" s="356"/>
      <c r="L3" s="356"/>
      <c r="M3" s="371" t="s">
        <v>380</v>
      </c>
      <c r="N3" s="371"/>
      <c r="O3" s="371"/>
      <c r="P3" s="383"/>
      <c r="Q3" s="87" t="s">
        <v>188</v>
      </c>
      <c r="R3" s="87" t="s">
        <v>58</v>
      </c>
      <c r="S3" s="92" t="s">
        <v>376</v>
      </c>
      <c r="T3" s="94"/>
      <c r="U3" s="94"/>
      <c r="V3" s="94"/>
    </row>
    <row r="4" spans="1:24" s="309" customFormat="1" ht="15.75" customHeight="1">
      <c r="D4" s="323"/>
      <c r="E4" s="331"/>
      <c r="F4" s="337"/>
      <c r="G4" s="340"/>
      <c r="H4" s="323"/>
      <c r="I4" s="339" t="s">
        <v>95</v>
      </c>
      <c r="J4" s="322"/>
      <c r="K4" s="101" t="s">
        <v>383</v>
      </c>
      <c r="L4" s="339"/>
      <c r="M4" s="236" t="s">
        <v>382</v>
      </c>
      <c r="N4" s="236"/>
      <c r="O4" s="236"/>
      <c r="P4" s="68"/>
      <c r="Q4" s="385"/>
      <c r="R4" s="385"/>
      <c r="S4" s="91" t="s">
        <v>189</v>
      </c>
      <c r="T4" s="91"/>
      <c r="U4" s="91" t="s">
        <v>108</v>
      </c>
      <c r="V4" s="402"/>
    </row>
    <row r="5" spans="1:24" s="309" customFormat="1" ht="15.75" customHeight="1">
      <c r="D5" s="324"/>
      <c r="E5" s="331"/>
      <c r="F5" s="102"/>
      <c r="G5" s="341"/>
      <c r="H5" s="324"/>
      <c r="I5" s="341"/>
      <c r="J5" s="324"/>
      <c r="K5" s="102"/>
      <c r="L5" s="341"/>
      <c r="M5" s="94" t="s">
        <v>190</v>
      </c>
      <c r="N5" s="97"/>
      <c r="O5" s="379" t="s">
        <v>191</v>
      </c>
      <c r="P5" s="379"/>
      <c r="Q5" s="88"/>
      <c r="R5" s="88"/>
      <c r="S5" s="91" t="s">
        <v>193</v>
      </c>
      <c r="T5" s="91" t="s">
        <v>194</v>
      </c>
      <c r="U5" s="91" t="s">
        <v>193</v>
      </c>
      <c r="V5" s="402" t="s">
        <v>194</v>
      </c>
    </row>
    <row r="6" spans="1:24" s="309" customFormat="1" ht="15.75" customHeight="1">
      <c r="D6" s="229" t="s">
        <v>233</v>
      </c>
      <c r="E6" s="80">
        <v>4897</v>
      </c>
      <c r="F6" s="266">
        <v>1521894</v>
      </c>
      <c r="G6" s="272"/>
      <c r="H6" s="344"/>
      <c r="I6" s="266">
        <v>841838</v>
      </c>
      <c r="J6" s="344"/>
      <c r="K6" s="266">
        <v>680055</v>
      </c>
      <c r="L6" s="272"/>
      <c r="M6" s="272">
        <v>1091577</v>
      </c>
      <c r="N6" s="344"/>
      <c r="O6" s="266">
        <v>430317</v>
      </c>
      <c r="P6" s="344"/>
      <c r="Q6" s="267">
        <v>310805</v>
      </c>
      <c r="R6" s="388">
        <v>71.7</v>
      </c>
      <c r="S6" s="80">
        <v>37</v>
      </c>
      <c r="T6" s="80">
        <v>403</v>
      </c>
      <c r="U6" s="267">
        <v>660</v>
      </c>
      <c r="V6" s="267">
        <v>6527</v>
      </c>
    </row>
    <row r="7" spans="1:24" s="309" customFormat="1" ht="15.75" customHeight="1">
      <c r="D7" s="229" t="s">
        <v>266</v>
      </c>
      <c r="E7" s="79">
        <v>4922</v>
      </c>
      <c r="F7" s="268">
        <v>1526878</v>
      </c>
      <c r="G7" s="274"/>
      <c r="H7" s="345"/>
      <c r="I7" s="268">
        <v>849055</v>
      </c>
      <c r="J7" s="345"/>
      <c r="K7" s="268">
        <v>677824</v>
      </c>
      <c r="L7" s="274"/>
      <c r="M7" s="274">
        <v>1096282</v>
      </c>
      <c r="N7" s="345"/>
      <c r="O7" s="268">
        <v>430596</v>
      </c>
      <c r="P7" s="345"/>
      <c r="Q7" s="79">
        <v>308306</v>
      </c>
      <c r="R7" s="389">
        <v>71.8</v>
      </c>
      <c r="S7" s="79">
        <v>37</v>
      </c>
      <c r="T7" s="79">
        <v>403</v>
      </c>
      <c r="U7" s="79">
        <v>662</v>
      </c>
      <c r="V7" s="268">
        <v>6529</v>
      </c>
    </row>
    <row r="8" spans="1:24" s="309" customFormat="1" ht="15.75" customHeight="1">
      <c r="D8" s="229">
        <v>2</v>
      </c>
      <c r="E8" s="79">
        <v>4919</v>
      </c>
      <c r="F8" s="268">
        <v>1530478</v>
      </c>
      <c r="G8" s="274"/>
      <c r="H8" s="345"/>
      <c r="I8" s="268">
        <v>857036</v>
      </c>
      <c r="J8" s="345"/>
      <c r="K8" s="268">
        <f>F8-I8</f>
        <v>673442</v>
      </c>
      <c r="L8" s="274"/>
      <c r="M8" s="274">
        <v>1100964</v>
      </c>
      <c r="N8" s="345"/>
      <c r="O8" s="268">
        <f>F8-M8</f>
        <v>429514</v>
      </c>
      <c r="P8" s="345"/>
      <c r="Q8" s="79">
        <v>304224</v>
      </c>
      <c r="R8" s="389">
        <v>71.900000000000006</v>
      </c>
      <c r="S8" s="79">
        <v>36</v>
      </c>
      <c r="T8" s="79">
        <v>265</v>
      </c>
      <c r="U8" s="79">
        <v>660</v>
      </c>
      <c r="V8" s="268">
        <v>6523</v>
      </c>
    </row>
    <row r="9" spans="1:24" s="58" customFormat="1" ht="15.75" customHeight="1">
      <c r="D9" s="229">
        <v>3</v>
      </c>
      <c r="E9" s="332">
        <v>4926</v>
      </c>
      <c r="F9" s="268">
        <v>1532660</v>
      </c>
      <c r="G9" s="274"/>
      <c r="H9" s="345"/>
      <c r="I9" s="268">
        <v>859804</v>
      </c>
      <c r="J9" s="345"/>
      <c r="K9" s="268">
        <f>F9-I9</f>
        <v>672856</v>
      </c>
      <c r="L9" s="274"/>
      <c r="M9" s="274">
        <v>1103706</v>
      </c>
      <c r="N9" s="345"/>
      <c r="O9" s="268">
        <f>F9-M9</f>
        <v>428954</v>
      </c>
      <c r="P9" s="345"/>
      <c r="Q9" s="79">
        <v>303853</v>
      </c>
      <c r="R9" s="389">
        <v>72.010000000000005</v>
      </c>
      <c r="S9" s="332">
        <v>36</v>
      </c>
      <c r="T9" s="332">
        <v>265</v>
      </c>
      <c r="U9" s="332">
        <v>662</v>
      </c>
      <c r="V9" s="403">
        <v>6548</v>
      </c>
    </row>
    <row r="10" spans="1:24" s="58" customFormat="1" ht="15.75" customHeight="1">
      <c r="D10" s="325" t="s">
        <v>492</v>
      </c>
      <c r="E10" s="333">
        <v>4928</v>
      </c>
      <c r="F10" s="338">
        <v>1531310</v>
      </c>
      <c r="G10" s="342"/>
      <c r="H10" s="346"/>
      <c r="I10" s="338">
        <v>862024</v>
      </c>
      <c r="J10" s="346"/>
      <c r="K10" s="338">
        <f>F10-I10</f>
        <v>669286</v>
      </c>
      <c r="L10" s="342"/>
      <c r="M10" s="342">
        <v>1104769</v>
      </c>
      <c r="N10" s="346"/>
      <c r="O10" s="338">
        <f>F10-M10</f>
        <v>426541</v>
      </c>
      <c r="P10" s="346"/>
      <c r="Q10" s="81">
        <v>301823</v>
      </c>
      <c r="R10" s="390">
        <v>72.2</v>
      </c>
      <c r="S10" s="333">
        <v>36</v>
      </c>
      <c r="T10" s="333">
        <v>265</v>
      </c>
      <c r="U10" s="333">
        <v>661</v>
      </c>
      <c r="V10" s="404">
        <v>6552</v>
      </c>
    </row>
    <row r="11" spans="1:24" s="309" customFormat="1" ht="15.75" customHeight="1">
      <c r="D11" s="313" t="s">
        <v>497</v>
      </c>
      <c r="E11" s="313"/>
      <c r="F11" s="313"/>
      <c r="N11" s="375"/>
    </row>
    <row r="12" spans="1:24" s="309" customFormat="1" ht="15.75" customHeight="1">
      <c r="D12" s="326" t="s">
        <v>25</v>
      </c>
      <c r="E12" s="61"/>
      <c r="F12" s="61"/>
      <c r="G12" s="61"/>
      <c r="H12" s="61"/>
      <c r="I12" s="61"/>
      <c r="J12" s="61"/>
      <c r="K12" s="61"/>
      <c r="L12" s="61"/>
      <c r="M12" s="61"/>
      <c r="N12" s="61"/>
      <c r="O12" s="61"/>
      <c r="P12" s="61"/>
      <c r="Q12" s="61"/>
    </row>
    <row r="13" spans="1:24" s="309" customFormat="1" ht="15.75" customHeight="1">
      <c r="D13" s="326"/>
      <c r="E13" s="61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</row>
    <row r="14" spans="1:24" s="309" customFormat="1" ht="15.75" customHeight="1">
      <c r="D14" s="326"/>
      <c r="E14" s="61"/>
      <c r="F14" s="61"/>
      <c r="G14" s="61"/>
      <c r="H14" s="61"/>
      <c r="I14" s="61"/>
      <c r="J14" s="61"/>
      <c r="K14" s="61"/>
      <c r="L14" s="61"/>
      <c r="M14" s="61"/>
      <c r="N14" s="61"/>
      <c r="O14" s="61"/>
      <c r="P14" s="61"/>
      <c r="Q14" s="61"/>
    </row>
    <row r="15" spans="1:24" s="309" customFormat="1" ht="18.75">
      <c r="A15" s="66" t="s">
        <v>296</v>
      </c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126" t="s">
        <v>374</v>
      </c>
      <c r="N15" s="126"/>
      <c r="O15" s="126"/>
      <c r="P15" s="126"/>
      <c r="Q15" s="126"/>
      <c r="R15" s="126"/>
      <c r="S15" s="126"/>
      <c r="T15" s="126"/>
      <c r="U15" s="126"/>
      <c r="V15" s="126"/>
    </row>
    <row r="16" spans="1:24" s="12" customFormat="1" ht="12.75" customHeight="1">
      <c r="A16" s="67" t="s">
        <v>230</v>
      </c>
      <c r="B16" s="67"/>
      <c r="C16" s="67"/>
      <c r="D16" s="67"/>
      <c r="K16" s="96"/>
      <c r="L16" s="212" t="s">
        <v>501</v>
      </c>
      <c r="M16" s="126"/>
      <c r="N16" s="126"/>
      <c r="O16" s="126"/>
      <c r="P16" s="126"/>
      <c r="Q16" s="126"/>
      <c r="R16" s="126"/>
      <c r="S16" s="126"/>
      <c r="T16" s="126"/>
      <c r="U16" s="126"/>
      <c r="V16" s="126"/>
    </row>
    <row r="17" spans="1:22" s="309" customFormat="1" ht="15.75" customHeight="1">
      <c r="A17" s="310" t="s">
        <v>47</v>
      </c>
      <c r="B17" s="314"/>
      <c r="C17" s="314"/>
      <c r="D17" s="314" t="s">
        <v>36</v>
      </c>
      <c r="E17" s="314" t="s">
        <v>51</v>
      </c>
      <c r="F17" s="314"/>
      <c r="G17" s="314"/>
      <c r="H17" s="314"/>
      <c r="I17" s="314"/>
      <c r="J17" s="314"/>
      <c r="K17" s="314" t="s">
        <v>60</v>
      </c>
      <c r="L17" s="364"/>
      <c r="M17" s="372" t="s">
        <v>232</v>
      </c>
      <c r="N17" s="372"/>
      <c r="O17" s="380"/>
      <c r="P17" s="384"/>
      <c r="Q17" s="386"/>
      <c r="R17" s="391"/>
      <c r="S17" s="395"/>
      <c r="T17" s="395"/>
      <c r="U17" s="395"/>
      <c r="V17" s="405" t="s">
        <v>467</v>
      </c>
    </row>
    <row r="18" spans="1:22" s="309" customFormat="1" ht="24" customHeight="1">
      <c r="A18" s="311" t="s">
        <v>62</v>
      </c>
      <c r="B18" s="315" t="s">
        <v>12</v>
      </c>
      <c r="C18" s="315" t="s">
        <v>47</v>
      </c>
      <c r="D18" s="314"/>
      <c r="E18" s="314" t="s">
        <v>67</v>
      </c>
      <c r="F18" s="314" t="s">
        <v>70</v>
      </c>
      <c r="G18" s="343" t="s">
        <v>23</v>
      </c>
      <c r="H18" s="347" t="s">
        <v>74</v>
      </c>
      <c r="I18" s="352"/>
      <c r="J18" s="343" t="s">
        <v>248</v>
      </c>
      <c r="K18" s="343" t="s">
        <v>75</v>
      </c>
      <c r="L18" s="365" t="s">
        <v>52</v>
      </c>
      <c r="M18" s="373" t="s">
        <v>221</v>
      </c>
      <c r="N18" s="376" t="s">
        <v>451</v>
      </c>
      <c r="O18" s="381"/>
      <c r="P18" s="381"/>
      <c r="Q18" s="381"/>
      <c r="R18" s="392"/>
      <c r="S18" s="396" t="s">
        <v>35</v>
      </c>
      <c r="T18" s="400" t="s">
        <v>452</v>
      </c>
      <c r="U18" s="401" t="s">
        <v>167</v>
      </c>
      <c r="V18" s="406" t="s">
        <v>166</v>
      </c>
    </row>
    <row r="19" spans="1:22" ht="15.75" customHeight="1">
      <c r="A19" s="120">
        <v>3</v>
      </c>
      <c r="B19" s="138">
        <v>3</v>
      </c>
      <c r="C19" s="318">
        <v>1</v>
      </c>
      <c r="D19" s="327" t="s">
        <v>18</v>
      </c>
      <c r="E19" s="327" t="s">
        <v>44</v>
      </c>
      <c r="F19" s="327" t="s">
        <v>79</v>
      </c>
      <c r="G19" s="327">
        <v>26.5</v>
      </c>
      <c r="H19" s="348" t="s">
        <v>68</v>
      </c>
      <c r="I19" s="353">
        <v>1640</v>
      </c>
      <c r="J19" s="357">
        <v>1640</v>
      </c>
      <c r="K19" s="360">
        <v>11788</v>
      </c>
      <c r="L19" s="366">
        <v>36910</v>
      </c>
      <c r="M19" s="374" t="s">
        <v>89</v>
      </c>
      <c r="N19" s="377" t="s">
        <v>357</v>
      </c>
      <c r="O19" s="224"/>
      <c r="P19" s="224" t="s">
        <v>259</v>
      </c>
      <c r="Q19" s="224"/>
      <c r="R19" s="393"/>
      <c r="S19" s="397">
        <v>72</v>
      </c>
      <c r="T19" s="397">
        <v>42</v>
      </c>
      <c r="U19" s="397">
        <v>46</v>
      </c>
      <c r="V19" s="407">
        <v>3989</v>
      </c>
    </row>
    <row r="20" spans="1:22" ht="15.75" customHeight="1">
      <c r="A20" s="121">
        <v>3</v>
      </c>
      <c r="B20" s="139">
        <v>3</v>
      </c>
      <c r="C20" s="319">
        <v>7</v>
      </c>
      <c r="D20" s="328" t="s">
        <v>257</v>
      </c>
      <c r="E20" s="328" t="s">
        <v>53</v>
      </c>
      <c r="F20" s="328" t="s">
        <v>53</v>
      </c>
      <c r="G20" s="328">
        <v>28</v>
      </c>
      <c r="H20" s="349" t="s">
        <v>68</v>
      </c>
      <c r="I20" s="354">
        <v>140</v>
      </c>
      <c r="J20" s="358">
        <v>140</v>
      </c>
      <c r="K20" s="361">
        <v>40365</v>
      </c>
      <c r="L20" s="367" t="s">
        <v>168</v>
      </c>
      <c r="M20" s="374" t="s">
        <v>45</v>
      </c>
      <c r="N20" s="377" t="s">
        <v>358</v>
      </c>
      <c r="O20" s="224"/>
      <c r="P20" s="224" t="s">
        <v>260</v>
      </c>
      <c r="Q20" s="224"/>
      <c r="R20" s="393"/>
      <c r="S20" s="397">
        <v>15</v>
      </c>
      <c r="T20" s="397">
        <v>190</v>
      </c>
      <c r="U20" s="397">
        <v>70</v>
      </c>
      <c r="V20" s="407">
        <v>7819</v>
      </c>
    </row>
    <row r="21" spans="1:22" ht="15.75" customHeight="1">
      <c r="A21" s="121">
        <v>3</v>
      </c>
      <c r="B21" s="139">
        <v>3</v>
      </c>
      <c r="C21" s="319">
        <v>201</v>
      </c>
      <c r="D21" s="328" t="s">
        <v>71</v>
      </c>
      <c r="E21" s="328" t="s">
        <v>65</v>
      </c>
      <c r="F21" s="328" t="s">
        <v>80</v>
      </c>
      <c r="G21" s="328">
        <v>25</v>
      </c>
      <c r="H21" s="349" t="s">
        <v>68</v>
      </c>
      <c r="I21" s="354">
        <v>2460</v>
      </c>
      <c r="J21" s="298">
        <v>490</v>
      </c>
      <c r="K21" s="361">
        <v>27383</v>
      </c>
      <c r="L21" s="368">
        <v>36910</v>
      </c>
      <c r="M21" s="374" t="s">
        <v>45</v>
      </c>
      <c r="N21" s="377" t="s">
        <v>453</v>
      </c>
      <c r="O21" s="224"/>
      <c r="P21" s="224" t="s">
        <v>263</v>
      </c>
      <c r="Q21" s="224"/>
      <c r="R21" s="393"/>
      <c r="S21" s="398">
        <v>2</v>
      </c>
      <c r="T21" s="397">
        <v>165</v>
      </c>
      <c r="U21" s="397">
        <v>68</v>
      </c>
      <c r="V21" s="407">
        <v>7794</v>
      </c>
    </row>
    <row r="22" spans="1:22" ht="15.75" customHeight="1">
      <c r="A22" s="121">
        <v>3</v>
      </c>
      <c r="B22" s="139">
        <v>4</v>
      </c>
      <c r="C22" s="319">
        <v>2</v>
      </c>
      <c r="D22" s="328" t="s">
        <v>84</v>
      </c>
      <c r="E22" s="328" t="s">
        <v>85</v>
      </c>
      <c r="F22" s="328" t="s">
        <v>79</v>
      </c>
      <c r="G22" s="328">
        <v>20</v>
      </c>
      <c r="H22" s="349" t="s">
        <v>68</v>
      </c>
      <c r="I22" s="354">
        <v>10920</v>
      </c>
      <c r="J22" s="298">
        <v>10920</v>
      </c>
      <c r="K22" s="361">
        <v>23959</v>
      </c>
      <c r="L22" s="368">
        <v>36910</v>
      </c>
      <c r="M22" s="374" t="s">
        <v>440</v>
      </c>
      <c r="N22" s="377" t="s">
        <v>321</v>
      </c>
      <c r="O22" s="224"/>
      <c r="P22" s="224" t="s">
        <v>265</v>
      </c>
      <c r="Q22" s="224"/>
      <c r="R22" s="393"/>
      <c r="S22" s="397">
        <v>182</v>
      </c>
      <c r="T22" s="397">
        <v>355</v>
      </c>
      <c r="U22" s="397">
        <v>66</v>
      </c>
      <c r="V22" s="407">
        <v>9198</v>
      </c>
    </row>
    <row r="23" spans="1:22" ht="15.75" customHeight="1">
      <c r="A23" s="121">
        <v>3</v>
      </c>
      <c r="B23" s="139">
        <v>4</v>
      </c>
      <c r="C23" s="319">
        <v>201</v>
      </c>
      <c r="D23" s="328" t="s">
        <v>6</v>
      </c>
      <c r="E23" s="328" t="s">
        <v>14</v>
      </c>
      <c r="F23" s="328" t="s">
        <v>87</v>
      </c>
      <c r="G23" s="328">
        <v>20</v>
      </c>
      <c r="H23" s="349" t="s">
        <v>68</v>
      </c>
      <c r="I23" s="354">
        <v>5200</v>
      </c>
      <c r="J23" s="358">
        <v>1044</v>
      </c>
      <c r="K23" s="361">
        <v>23959</v>
      </c>
      <c r="L23" s="368">
        <v>36910</v>
      </c>
      <c r="M23" s="374" t="s">
        <v>134</v>
      </c>
      <c r="N23" s="377" t="s">
        <v>368</v>
      </c>
      <c r="O23" s="224"/>
      <c r="P23" s="224" t="s">
        <v>267</v>
      </c>
      <c r="Q23" s="224"/>
      <c r="R23" s="393"/>
      <c r="S23" s="397">
        <v>279</v>
      </c>
      <c r="T23" s="397">
        <v>446</v>
      </c>
      <c r="U23" s="397">
        <v>82</v>
      </c>
      <c r="V23" s="407">
        <v>9267</v>
      </c>
    </row>
    <row r="24" spans="1:22" ht="15.75" customHeight="1">
      <c r="A24" s="121">
        <v>3</v>
      </c>
      <c r="B24" s="139">
        <v>4</v>
      </c>
      <c r="C24" s="319">
        <v>202</v>
      </c>
      <c r="D24" s="328" t="s">
        <v>78</v>
      </c>
      <c r="E24" s="328" t="s">
        <v>88</v>
      </c>
      <c r="F24" s="328" t="s">
        <v>38</v>
      </c>
      <c r="G24" s="328">
        <v>20</v>
      </c>
      <c r="H24" s="349" t="s">
        <v>68</v>
      </c>
      <c r="I24" s="354">
        <v>8010</v>
      </c>
      <c r="J24" s="298">
        <v>6140</v>
      </c>
      <c r="K24" s="361">
        <v>13997</v>
      </c>
      <c r="L24" s="368">
        <v>41362</v>
      </c>
      <c r="M24" s="374" t="s">
        <v>413</v>
      </c>
      <c r="N24" s="377" t="s">
        <v>370</v>
      </c>
      <c r="O24" s="224"/>
      <c r="P24" s="224" t="s">
        <v>235</v>
      </c>
      <c r="Q24" s="224"/>
      <c r="R24" s="393"/>
      <c r="S24" s="397">
        <v>82</v>
      </c>
      <c r="T24" s="397">
        <v>42</v>
      </c>
      <c r="U24" s="397">
        <v>38</v>
      </c>
      <c r="V24" s="407">
        <v>4886</v>
      </c>
    </row>
    <row r="25" spans="1:22" ht="15.75" customHeight="1">
      <c r="A25" s="121">
        <v>3</v>
      </c>
      <c r="B25" s="139">
        <v>4</v>
      </c>
      <c r="C25" s="319">
        <v>203</v>
      </c>
      <c r="D25" s="328" t="s">
        <v>5</v>
      </c>
      <c r="E25" s="328" t="s">
        <v>82</v>
      </c>
      <c r="F25" s="328" t="s">
        <v>87</v>
      </c>
      <c r="G25" s="328">
        <v>16</v>
      </c>
      <c r="H25" s="349" t="s">
        <v>68</v>
      </c>
      <c r="I25" s="354">
        <v>10570</v>
      </c>
      <c r="J25" s="298">
        <v>7870</v>
      </c>
      <c r="K25" s="361">
        <v>23959</v>
      </c>
      <c r="L25" s="368">
        <v>41362</v>
      </c>
      <c r="M25" s="374">
        <v>9222</v>
      </c>
      <c r="N25" s="377" t="s">
        <v>281</v>
      </c>
      <c r="O25" s="224"/>
      <c r="P25" s="224" t="s">
        <v>184</v>
      </c>
      <c r="Q25" s="224"/>
      <c r="R25" s="393"/>
      <c r="S25" s="397">
        <v>3</v>
      </c>
      <c r="T25" s="397">
        <v>21</v>
      </c>
      <c r="U25" s="397">
        <v>18</v>
      </c>
      <c r="V25" s="407">
        <v>3182</v>
      </c>
    </row>
    <row r="26" spans="1:22" ht="15.75" customHeight="1">
      <c r="A26" s="121">
        <v>3</v>
      </c>
      <c r="B26" s="139">
        <v>4</v>
      </c>
      <c r="C26" s="319">
        <v>204</v>
      </c>
      <c r="D26" s="328" t="s">
        <v>76</v>
      </c>
      <c r="E26" s="328" t="s">
        <v>90</v>
      </c>
      <c r="F26" s="334" t="s">
        <v>54</v>
      </c>
      <c r="G26" s="328">
        <v>16</v>
      </c>
      <c r="H26" s="349" t="s">
        <v>68</v>
      </c>
      <c r="I26" s="354">
        <v>2600</v>
      </c>
      <c r="J26" s="358" t="s">
        <v>168</v>
      </c>
      <c r="K26" s="361">
        <v>13997</v>
      </c>
      <c r="L26" s="368">
        <v>36910</v>
      </c>
      <c r="M26" s="374" t="s">
        <v>469</v>
      </c>
      <c r="N26" s="377" t="s">
        <v>40</v>
      </c>
      <c r="O26" s="224"/>
      <c r="P26" s="224" t="s">
        <v>456</v>
      </c>
      <c r="Q26" s="224"/>
      <c r="R26" s="393"/>
      <c r="S26" s="397">
        <v>6</v>
      </c>
      <c r="T26" s="397">
        <v>13</v>
      </c>
      <c r="U26" s="397">
        <v>29</v>
      </c>
      <c r="V26" s="407">
        <v>2530</v>
      </c>
    </row>
    <row r="27" spans="1:22" ht="15.75" customHeight="1">
      <c r="A27" s="121">
        <v>3</v>
      </c>
      <c r="B27" s="139">
        <v>4</v>
      </c>
      <c r="C27" s="319">
        <v>205</v>
      </c>
      <c r="D27" s="328" t="s">
        <v>91</v>
      </c>
      <c r="E27" s="328" t="s">
        <v>17</v>
      </c>
      <c r="F27" s="328" t="s">
        <v>93</v>
      </c>
      <c r="G27" s="328">
        <v>16</v>
      </c>
      <c r="H27" s="349" t="s">
        <v>68</v>
      </c>
      <c r="I27" s="354">
        <v>1900</v>
      </c>
      <c r="J27" s="298">
        <v>1900</v>
      </c>
      <c r="K27" s="361">
        <v>13997</v>
      </c>
      <c r="L27" s="368">
        <v>38804</v>
      </c>
      <c r="M27" s="374" t="s">
        <v>447</v>
      </c>
      <c r="N27" s="377" t="s">
        <v>330</v>
      </c>
      <c r="O27" s="224"/>
      <c r="P27" s="224" t="s">
        <v>360</v>
      </c>
      <c r="Q27" s="224"/>
      <c r="R27" s="393"/>
      <c r="S27" s="397">
        <v>23</v>
      </c>
      <c r="T27" s="397">
        <v>68</v>
      </c>
      <c r="U27" s="397">
        <v>22</v>
      </c>
      <c r="V27" s="407">
        <v>898</v>
      </c>
    </row>
    <row r="28" spans="1:22" ht="15.75" customHeight="1">
      <c r="A28" s="121">
        <v>3</v>
      </c>
      <c r="B28" s="139">
        <v>4</v>
      </c>
      <c r="C28" s="319">
        <v>206</v>
      </c>
      <c r="D28" s="328" t="s">
        <v>96</v>
      </c>
      <c r="E28" s="328" t="s">
        <v>14</v>
      </c>
      <c r="F28" s="328" t="s">
        <v>151</v>
      </c>
      <c r="G28" s="328">
        <v>16</v>
      </c>
      <c r="H28" s="349" t="s">
        <v>68</v>
      </c>
      <c r="I28" s="354">
        <v>4100</v>
      </c>
      <c r="J28" s="298">
        <v>2710</v>
      </c>
      <c r="K28" s="361">
        <v>13997</v>
      </c>
      <c r="L28" s="368">
        <v>36910</v>
      </c>
      <c r="M28" s="374" t="s">
        <v>454</v>
      </c>
      <c r="N28" s="377" t="s">
        <v>361</v>
      </c>
      <c r="O28" s="224"/>
      <c r="P28" s="224" t="s">
        <v>364</v>
      </c>
      <c r="Q28" s="224"/>
      <c r="R28" s="393"/>
      <c r="S28" s="397">
        <v>13</v>
      </c>
      <c r="T28" s="397">
        <v>29</v>
      </c>
      <c r="U28" s="397">
        <v>15</v>
      </c>
      <c r="V28" s="407">
        <v>4023</v>
      </c>
    </row>
    <row r="29" spans="1:22" ht="15.75" customHeight="1">
      <c r="A29" s="121">
        <v>3</v>
      </c>
      <c r="B29" s="139">
        <v>4</v>
      </c>
      <c r="C29" s="319">
        <v>207</v>
      </c>
      <c r="D29" s="328" t="s">
        <v>63</v>
      </c>
      <c r="E29" s="328" t="s">
        <v>92</v>
      </c>
      <c r="F29" s="328" t="s">
        <v>92</v>
      </c>
      <c r="G29" s="328">
        <v>16</v>
      </c>
      <c r="H29" s="349" t="s">
        <v>68</v>
      </c>
      <c r="I29" s="354">
        <v>110</v>
      </c>
      <c r="J29" s="358" t="s">
        <v>168</v>
      </c>
      <c r="K29" s="361">
        <v>23959</v>
      </c>
      <c r="L29" s="368">
        <v>42521</v>
      </c>
      <c r="M29" s="374" t="s">
        <v>165</v>
      </c>
      <c r="N29" s="377" t="s">
        <v>254</v>
      </c>
      <c r="O29" s="224"/>
      <c r="P29" s="224" t="s">
        <v>365</v>
      </c>
      <c r="Q29" s="224"/>
      <c r="R29" s="393"/>
      <c r="S29" s="397">
        <v>20</v>
      </c>
      <c r="T29" s="397">
        <v>292</v>
      </c>
      <c r="U29" s="397">
        <v>32</v>
      </c>
      <c r="V29" s="407">
        <v>5352</v>
      </c>
    </row>
    <row r="30" spans="1:22" ht="15.75" customHeight="1">
      <c r="A30" s="121">
        <v>3</v>
      </c>
      <c r="B30" s="139">
        <v>4</v>
      </c>
      <c r="C30" s="319">
        <v>208</v>
      </c>
      <c r="D30" s="328" t="s">
        <v>32</v>
      </c>
      <c r="E30" s="328" t="s">
        <v>79</v>
      </c>
      <c r="F30" s="328" t="s">
        <v>93</v>
      </c>
      <c r="G30" s="328">
        <v>16</v>
      </c>
      <c r="H30" s="349" t="s">
        <v>68</v>
      </c>
      <c r="I30" s="354">
        <v>1620</v>
      </c>
      <c r="J30" s="358" t="s">
        <v>168</v>
      </c>
      <c r="K30" s="361">
        <v>23959</v>
      </c>
      <c r="L30" s="368">
        <v>36910</v>
      </c>
      <c r="M30" s="374" t="s">
        <v>45</v>
      </c>
      <c r="N30" s="377" t="s">
        <v>150</v>
      </c>
      <c r="O30" s="224"/>
      <c r="P30" s="224" t="s">
        <v>455</v>
      </c>
      <c r="Q30" s="224"/>
      <c r="R30" s="393"/>
      <c r="S30" s="397">
        <v>103</v>
      </c>
      <c r="T30" s="397">
        <v>100</v>
      </c>
      <c r="U30" s="397">
        <v>35</v>
      </c>
      <c r="V30" s="407">
        <v>5759</v>
      </c>
    </row>
    <row r="31" spans="1:22" ht="15.75" customHeight="1">
      <c r="A31" s="121">
        <v>3</v>
      </c>
      <c r="B31" s="139">
        <v>4</v>
      </c>
      <c r="C31" s="319">
        <v>209</v>
      </c>
      <c r="D31" s="328" t="s">
        <v>0</v>
      </c>
      <c r="E31" s="328" t="s">
        <v>44</v>
      </c>
      <c r="F31" s="328" t="s">
        <v>80</v>
      </c>
      <c r="G31" s="328">
        <v>20</v>
      </c>
      <c r="H31" s="349" t="s">
        <v>68</v>
      </c>
      <c r="I31" s="354">
        <v>2600</v>
      </c>
      <c r="J31" s="298">
        <v>2600</v>
      </c>
      <c r="K31" s="361">
        <v>27383</v>
      </c>
      <c r="L31" s="368">
        <v>36910</v>
      </c>
      <c r="M31" s="374" t="s">
        <v>457</v>
      </c>
      <c r="N31" s="377" t="s">
        <v>236</v>
      </c>
      <c r="O31" s="224"/>
      <c r="P31" s="224" t="s">
        <v>371</v>
      </c>
      <c r="Q31" s="224"/>
      <c r="R31" s="393"/>
      <c r="S31" s="397">
        <v>134</v>
      </c>
      <c r="T31" s="397">
        <v>18</v>
      </c>
      <c r="U31" s="397">
        <v>45</v>
      </c>
      <c r="V31" s="407">
        <v>3558</v>
      </c>
    </row>
    <row r="32" spans="1:22" ht="15.75" customHeight="1">
      <c r="A32" s="121">
        <v>3</v>
      </c>
      <c r="B32" s="139">
        <v>4</v>
      </c>
      <c r="C32" s="319">
        <v>210</v>
      </c>
      <c r="D32" s="328" t="s">
        <v>97</v>
      </c>
      <c r="E32" s="328" t="s">
        <v>82</v>
      </c>
      <c r="F32" s="328" t="s">
        <v>82</v>
      </c>
      <c r="G32" s="328">
        <v>16</v>
      </c>
      <c r="H32" s="349" t="s">
        <v>68</v>
      </c>
      <c r="I32" s="354">
        <v>1140</v>
      </c>
      <c r="J32" s="298">
        <v>1140</v>
      </c>
      <c r="K32" s="361">
        <v>23959</v>
      </c>
      <c r="L32" s="368">
        <v>36910</v>
      </c>
      <c r="M32" s="374" t="s">
        <v>329</v>
      </c>
      <c r="N32" s="377" t="s">
        <v>471</v>
      </c>
      <c r="O32" s="224"/>
      <c r="P32" s="224" t="s">
        <v>472</v>
      </c>
      <c r="Q32" s="224"/>
      <c r="R32" s="393"/>
      <c r="S32" s="397">
        <v>156</v>
      </c>
      <c r="T32" s="397">
        <v>217</v>
      </c>
      <c r="U32" s="397">
        <v>68</v>
      </c>
      <c r="V32" s="407">
        <v>3488</v>
      </c>
    </row>
    <row r="33" spans="1:23" ht="15.75" customHeight="1">
      <c r="A33" s="121">
        <v>3</v>
      </c>
      <c r="B33" s="139">
        <v>4</v>
      </c>
      <c r="C33" s="319">
        <v>211</v>
      </c>
      <c r="D33" s="328" t="s">
        <v>99</v>
      </c>
      <c r="E33" s="334" t="s">
        <v>101</v>
      </c>
      <c r="F33" s="328" t="s">
        <v>22</v>
      </c>
      <c r="G33" s="328">
        <v>16</v>
      </c>
      <c r="H33" s="349" t="s">
        <v>68</v>
      </c>
      <c r="I33" s="354">
        <v>1020</v>
      </c>
      <c r="J33" s="358">
        <v>300</v>
      </c>
      <c r="K33" s="361">
        <v>23959</v>
      </c>
      <c r="L33" s="368">
        <v>42521</v>
      </c>
      <c r="M33" s="374" t="s">
        <v>473</v>
      </c>
      <c r="N33" s="377" t="s">
        <v>464</v>
      </c>
      <c r="O33" s="224"/>
      <c r="P33" s="224" t="s">
        <v>317</v>
      </c>
      <c r="Q33" s="224"/>
      <c r="R33" s="393"/>
      <c r="S33" s="397">
        <v>84</v>
      </c>
      <c r="T33" s="397">
        <v>209</v>
      </c>
      <c r="U33" s="397">
        <v>60</v>
      </c>
      <c r="V33" s="407">
        <v>9063</v>
      </c>
    </row>
    <row r="34" spans="1:23" ht="15.75" customHeight="1">
      <c r="A34" s="121">
        <v>3</v>
      </c>
      <c r="B34" s="139">
        <v>4</v>
      </c>
      <c r="C34" s="319">
        <v>212</v>
      </c>
      <c r="D34" s="328" t="s">
        <v>102</v>
      </c>
      <c r="E34" s="328" t="s">
        <v>17</v>
      </c>
      <c r="F34" s="328" t="s">
        <v>103</v>
      </c>
      <c r="G34" s="328">
        <v>20</v>
      </c>
      <c r="H34" s="349" t="s">
        <v>68</v>
      </c>
      <c r="I34" s="354">
        <v>670</v>
      </c>
      <c r="J34" s="358">
        <v>670</v>
      </c>
      <c r="K34" s="361">
        <v>26359</v>
      </c>
      <c r="L34" s="368">
        <v>37705</v>
      </c>
      <c r="M34" s="374" t="s">
        <v>474</v>
      </c>
      <c r="N34" s="377" t="s">
        <v>476</v>
      </c>
      <c r="O34" s="224"/>
      <c r="P34" s="224" t="s">
        <v>468</v>
      </c>
      <c r="Q34" s="224"/>
      <c r="R34" s="393"/>
      <c r="S34" s="397">
        <v>1</v>
      </c>
      <c r="T34" s="397">
        <v>7</v>
      </c>
      <c r="U34" s="397">
        <v>3</v>
      </c>
      <c r="V34" s="407">
        <v>1165</v>
      </c>
    </row>
    <row r="35" spans="1:23" ht="15.75" customHeight="1">
      <c r="A35" s="121">
        <v>3</v>
      </c>
      <c r="B35" s="139">
        <v>5</v>
      </c>
      <c r="C35" s="319">
        <v>201</v>
      </c>
      <c r="D35" s="328" t="s">
        <v>104</v>
      </c>
      <c r="E35" s="328" t="s">
        <v>106</v>
      </c>
      <c r="F35" s="328" t="s">
        <v>92</v>
      </c>
      <c r="G35" s="328">
        <v>15</v>
      </c>
      <c r="H35" s="349" t="s">
        <v>68</v>
      </c>
      <c r="I35" s="354">
        <v>1920</v>
      </c>
      <c r="J35" s="298">
        <v>1710</v>
      </c>
      <c r="K35" s="361">
        <v>13997</v>
      </c>
      <c r="L35" s="368">
        <v>36910</v>
      </c>
      <c r="M35" s="312"/>
      <c r="N35" s="378" t="s">
        <v>127</v>
      </c>
      <c r="O35" s="382"/>
      <c r="P35" s="382"/>
      <c r="Q35" s="382"/>
      <c r="R35" s="394"/>
      <c r="S35" s="399">
        <f>SUM(S19:S34)</f>
        <v>1175</v>
      </c>
      <c r="T35" s="399">
        <f>SUM(T19:T34)</f>
        <v>2214</v>
      </c>
      <c r="U35" s="399">
        <f>SUM(U19:U34)</f>
        <v>697</v>
      </c>
      <c r="V35" s="408">
        <f>SUM(V19:V34)</f>
        <v>81971</v>
      </c>
      <c r="W35" s="409"/>
    </row>
    <row r="36" spans="1:23" ht="15.75" customHeight="1">
      <c r="A36" s="121">
        <v>3</v>
      </c>
      <c r="B36" s="139">
        <v>5</v>
      </c>
      <c r="C36" s="319">
        <v>202</v>
      </c>
      <c r="D36" s="328" t="s">
        <v>107</v>
      </c>
      <c r="E36" s="328" t="s">
        <v>14</v>
      </c>
      <c r="F36" s="328" t="s">
        <v>110</v>
      </c>
      <c r="G36" s="328">
        <v>15</v>
      </c>
      <c r="H36" s="349" t="s">
        <v>68</v>
      </c>
      <c r="I36" s="354">
        <v>8570</v>
      </c>
      <c r="J36" s="298">
        <v>4030</v>
      </c>
      <c r="K36" s="361">
        <v>13997</v>
      </c>
      <c r="L36" s="368">
        <v>36910</v>
      </c>
      <c r="M36" s="326" t="s">
        <v>249</v>
      </c>
      <c r="N36" s="326"/>
      <c r="O36" s="309"/>
      <c r="P36" s="309"/>
      <c r="Q36" s="387"/>
      <c r="R36" s="387"/>
      <c r="S36" s="387"/>
      <c r="T36" s="387"/>
    </row>
    <row r="37" spans="1:23" ht="15.75" customHeight="1">
      <c r="A37" s="121">
        <v>3</v>
      </c>
      <c r="B37" s="139">
        <v>5</v>
      </c>
      <c r="C37" s="319">
        <v>203</v>
      </c>
      <c r="D37" s="328" t="s">
        <v>113</v>
      </c>
      <c r="E37" s="328" t="s">
        <v>118</v>
      </c>
      <c r="F37" s="328" t="s">
        <v>87</v>
      </c>
      <c r="G37" s="328">
        <v>15</v>
      </c>
      <c r="H37" s="349" t="s">
        <v>68</v>
      </c>
      <c r="I37" s="354">
        <v>3490</v>
      </c>
      <c r="J37" s="298">
        <v>3490</v>
      </c>
      <c r="K37" s="361">
        <v>13997</v>
      </c>
      <c r="L37" s="368">
        <v>36910</v>
      </c>
      <c r="M37" s="326" t="s">
        <v>39</v>
      </c>
      <c r="N37" s="326"/>
      <c r="O37" s="309"/>
      <c r="P37" s="309"/>
      <c r="Q37" s="387"/>
      <c r="R37" s="387"/>
      <c r="S37" s="387"/>
      <c r="T37" s="387"/>
    </row>
    <row r="38" spans="1:23" ht="15.75" customHeight="1">
      <c r="A38" s="121">
        <v>3</v>
      </c>
      <c r="B38" s="139">
        <v>5</v>
      </c>
      <c r="C38" s="319">
        <v>204</v>
      </c>
      <c r="D38" s="328" t="s">
        <v>120</v>
      </c>
      <c r="E38" s="328" t="s">
        <v>82</v>
      </c>
      <c r="F38" s="328" t="s">
        <v>85</v>
      </c>
      <c r="G38" s="328">
        <v>12</v>
      </c>
      <c r="H38" s="349" t="s">
        <v>68</v>
      </c>
      <c r="I38" s="354">
        <v>2580</v>
      </c>
      <c r="J38" s="298">
        <v>800</v>
      </c>
      <c r="K38" s="361">
        <v>13997</v>
      </c>
      <c r="L38" s="368">
        <v>37333</v>
      </c>
      <c r="M38" s="309"/>
      <c r="N38" s="309"/>
      <c r="O38" s="309"/>
      <c r="P38" s="309"/>
      <c r="Q38" s="309"/>
      <c r="R38" s="309"/>
      <c r="S38" s="309"/>
      <c r="T38" s="309"/>
      <c r="U38" s="309"/>
      <c r="V38" s="309"/>
    </row>
    <row r="39" spans="1:23" ht="15.75" customHeight="1">
      <c r="A39" s="121">
        <v>3</v>
      </c>
      <c r="B39" s="139">
        <v>5</v>
      </c>
      <c r="C39" s="319">
        <v>205</v>
      </c>
      <c r="D39" s="328" t="s">
        <v>122</v>
      </c>
      <c r="E39" s="328" t="s">
        <v>125</v>
      </c>
      <c r="F39" s="328" t="s">
        <v>87</v>
      </c>
      <c r="G39" s="328">
        <v>12</v>
      </c>
      <c r="H39" s="349" t="s">
        <v>68</v>
      </c>
      <c r="I39" s="354">
        <v>2810</v>
      </c>
      <c r="J39" s="298">
        <v>730</v>
      </c>
      <c r="K39" s="361">
        <v>13997</v>
      </c>
      <c r="L39" s="368">
        <v>36910</v>
      </c>
      <c r="M39" s="309"/>
      <c r="N39" s="309"/>
      <c r="O39" s="309"/>
      <c r="P39" s="309"/>
      <c r="Q39" s="309"/>
      <c r="R39" s="309"/>
      <c r="S39" s="309"/>
      <c r="T39" s="309"/>
      <c r="U39" s="309"/>
      <c r="V39" s="309"/>
    </row>
    <row r="40" spans="1:23" ht="15.75" customHeight="1">
      <c r="A40" s="121">
        <v>3</v>
      </c>
      <c r="B40" s="139">
        <v>5</v>
      </c>
      <c r="C40" s="319">
        <v>206</v>
      </c>
      <c r="D40" s="328" t="s">
        <v>126</v>
      </c>
      <c r="E40" s="328" t="s">
        <v>44</v>
      </c>
      <c r="F40" s="328" t="s">
        <v>44</v>
      </c>
      <c r="G40" s="328">
        <v>12</v>
      </c>
      <c r="H40" s="349" t="s">
        <v>68</v>
      </c>
      <c r="I40" s="354">
        <v>2050</v>
      </c>
      <c r="J40" s="298">
        <v>2050</v>
      </c>
      <c r="K40" s="361">
        <v>27383</v>
      </c>
      <c r="L40" s="368">
        <v>36910</v>
      </c>
      <c r="M40" s="326"/>
      <c r="N40" s="326"/>
      <c r="O40" s="309"/>
      <c r="P40" s="309"/>
      <c r="Q40" s="387"/>
      <c r="R40" s="387"/>
      <c r="S40" s="387"/>
      <c r="T40" s="387"/>
    </row>
    <row r="41" spans="1:23" ht="15.75" customHeight="1">
      <c r="A41" s="121">
        <v>3</v>
      </c>
      <c r="B41" s="139">
        <v>5</v>
      </c>
      <c r="C41" s="319">
        <v>207</v>
      </c>
      <c r="D41" s="328" t="s">
        <v>128</v>
      </c>
      <c r="E41" s="328" t="s">
        <v>129</v>
      </c>
      <c r="F41" s="328" t="s">
        <v>131</v>
      </c>
      <c r="G41" s="328">
        <v>15</v>
      </c>
      <c r="H41" s="349" t="s">
        <v>68</v>
      </c>
      <c r="I41" s="354">
        <v>710</v>
      </c>
      <c r="J41" s="358">
        <v>710</v>
      </c>
      <c r="K41" s="361">
        <v>35094</v>
      </c>
      <c r="L41" s="368">
        <v>36910</v>
      </c>
      <c r="M41" s="326"/>
      <c r="N41" s="326"/>
      <c r="O41" s="309"/>
      <c r="P41" s="309"/>
      <c r="Q41" s="387"/>
      <c r="R41" s="387"/>
      <c r="S41" s="387"/>
      <c r="T41" s="387"/>
    </row>
    <row r="42" spans="1:23" ht="15.75" customHeight="1">
      <c r="A42" s="121">
        <v>3</v>
      </c>
      <c r="B42" s="139">
        <v>5</v>
      </c>
      <c r="C42" s="319">
        <v>208</v>
      </c>
      <c r="D42" s="328" t="s">
        <v>133</v>
      </c>
      <c r="E42" s="328" t="s">
        <v>93</v>
      </c>
      <c r="F42" s="328" t="s">
        <v>93</v>
      </c>
      <c r="G42" s="328">
        <v>12</v>
      </c>
      <c r="H42" s="349" t="s">
        <v>68</v>
      </c>
      <c r="I42" s="354">
        <v>310</v>
      </c>
      <c r="J42" s="358">
        <v>310</v>
      </c>
      <c r="K42" s="361">
        <v>35160</v>
      </c>
      <c r="L42" s="368">
        <v>36910</v>
      </c>
      <c r="M42" s="309"/>
      <c r="N42" s="309"/>
      <c r="O42" s="309"/>
      <c r="P42" s="309"/>
      <c r="Q42" s="309"/>
      <c r="R42" s="309"/>
      <c r="S42" s="309"/>
      <c r="T42" s="309"/>
      <c r="U42" s="309"/>
      <c r="V42" s="309"/>
    </row>
    <row r="43" spans="1:23" ht="15.75" customHeight="1">
      <c r="A43" s="121">
        <v>7</v>
      </c>
      <c r="B43" s="139">
        <v>6</v>
      </c>
      <c r="C43" s="319">
        <v>201</v>
      </c>
      <c r="D43" s="328" t="s">
        <v>135</v>
      </c>
      <c r="E43" s="328" t="s">
        <v>125</v>
      </c>
      <c r="F43" s="328" t="s">
        <v>138</v>
      </c>
      <c r="G43" s="328">
        <v>8</v>
      </c>
      <c r="H43" s="349" t="s">
        <v>68</v>
      </c>
      <c r="I43" s="354">
        <v>1980</v>
      </c>
      <c r="J43" s="298">
        <v>1400</v>
      </c>
      <c r="K43" s="361">
        <v>15112</v>
      </c>
      <c r="L43" s="368">
        <v>36910</v>
      </c>
      <c r="M43" s="309"/>
      <c r="N43" s="309"/>
      <c r="O43" s="309"/>
      <c r="P43" s="309"/>
      <c r="Q43" s="309"/>
      <c r="R43" s="309"/>
      <c r="S43" s="309"/>
      <c r="T43" s="309"/>
      <c r="U43" s="309"/>
      <c r="V43" s="309"/>
    </row>
    <row r="44" spans="1:23" ht="15.75" customHeight="1">
      <c r="A44" s="121">
        <v>8</v>
      </c>
      <c r="B44" s="139">
        <v>6</v>
      </c>
      <c r="C44" s="319">
        <v>201</v>
      </c>
      <c r="D44" s="328" t="s">
        <v>139</v>
      </c>
      <c r="E44" s="328" t="s">
        <v>234</v>
      </c>
      <c r="F44" s="328" t="s">
        <v>238</v>
      </c>
      <c r="G44" s="328">
        <v>8</v>
      </c>
      <c r="H44" s="349" t="s">
        <v>68</v>
      </c>
      <c r="I44" s="354">
        <v>980</v>
      </c>
      <c r="J44" s="298">
        <v>980</v>
      </c>
      <c r="K44" s="361">
        <v>32542</v>
      </c>
      <c r="L44" s="367" t="s">
        <v>168</v>
      </c>
      <c r="M44" s="309"/>
      <c r="N44" s="309"/>
      <c r="O44" s="309"/>
      <c r="P44" s="309"/>
      <c r="Q44" s="309"/>
      <c r="R44" s="309"/>
      <c r="S44" s="309"/>
      <c r="T44" s="309"/>
      <c r="U44" s="309"/>
      <c r="V44" s="309"/>
    </row>
    <row r="45" spans="1:23" ht="15.75" customHeight="1">
      <c r="A45" s="121">
        <v>8</v>
      </c>
      <c r="B45" s="139">
        <v>6</v>
      </c>
      <c r="C45" s="319">
        <v>202</v>
      </c>
      <c r="D45" s="328" t="s">
        <v>140</v>
      </c>
      <c r="E45" s="328" t="s">
        <v>129</v>
      </c>
      <c r="F45" s="328" t="s">
        <v>131</v>
      </c>
      <c r="G45" s="328">
        <v>8</v>
      </c>
      <c r="H45" s="349" t="s">
        <v>68</v>
      </c>
      <c r="I45" s="354">
        <v>540</v>
      </c>
      <c r="J45" s="358">
        <v>540</v>
      </c>
      <c r="K45" s="361">
        <v>37060</v>
      </c>
      <c r="L45" s="367" t="s">
        <v>168</v>
      </c>
      <c r="M45" s="309"/>
      <c r="N45" s="309"/>
      <c r="O45" s="309"/>
      <c r="P45" s="309"/>
      <c r="Q45" s="309"/>
      <c r="R45" s="309"/>
      <c r="S45" s="309"/>
      <c r="T45" s="309"/>
      <c r="U45" s="309"/>
      <c r="V45" s="309"/>
    </row>
    <row r="46" spans="1:23" ht="15.75" customHeight="1">
      <c r="A46" s="121">
        <v>8</v>
      </c>
      <c r="B46" s="139">
        <v>7</v>
      </c>
      <c r="C46" s="319">
        <v>201</v>
      </c>
      <c r="D46" s="329" t="s">
        <v>250</v>
      </c>
      <c r="E46" s="328" t="s">
        <v>17</v>
      </c>
      <c r="F46" s="328" t="s">
        <v>17</v>
      </c>
      <c r="G46" s="328">
        <v>4</v>
      </c>
      <c r="H46" s="349" t="s">
        <v>68</v>
      </c>
      <c r="I46" s="354">
        <v>70</v>
      </c>
      <c r="J46" s="358">
        <v>70</v>
      </c>
      <c r="K46" s="361">
        <v>40267</v>
      </c>
      <c r="L46" s="367" t="s">
        <v>168</v>
      </c>
    </row>
    <row r="47" spans="1:23" ht="15.75" customHeight="1">
      <c r="A47" s="121"/>
      <c r="B47" s="139"/>
      <c r="C47" s="319"/>
      <c r="D47" s="329"/>
      <c r="E47" s="328"/>
      <c r="F47" s="328"/>
      <c r="G47" s="328"/>
      <c r="H47" s="349"/>
      <c r="I47" s="354"/>
      <c r="J47" s="358"/>
      <c r="K47" s="362"/>
      <c r="L47" s="367"/>
    </row>
    <row r="48" spans="1:23" ht="15.75" customHeight="1">
      <c r="A48" s="312"/>
      <c r="B48" s="316"/>
      <c r="C48" s="316"/>
      <c r="D48" s="330" t="s">
        <v>141</v>
      </c>
      <c r="E48" s="335"/>
      <c r="F48" s="335"/>
      <c r="G48" s="335"/>
      <c r="H48" s="350" t="s">
        <v>68</v>
      </c>
      <c r="I48" s="355">
        <v>80710</v>
      </c>
      <c r="J48" s="355">
        <v>54384</v>
      </c>
      <c r="K48" s="363"/>
      <c r="L48" s="369"/>
      <c r="W48" s="61">
        <v>94</v>
      </c>
    </row>
    <row r="49" spans="1:23" ht="15.75" customHeight="1">
      <c r="A49" s="313" t="s">
        <v>142</v>
      </c>
      <c r="B49" s="317"/>
      <c r="C49" s="320"/>
      <c r="D49" s="320"/>
      <c r="E49" s="320"/>
      <c r="F49" s="320"/>
      <c r="G49" s="320"/>
      <c r="H49" s="320"/>
      <c r="I49" s="320"/>
      <c r="J49" s="359"/>
      <c r="K49" s="309"/>
      <c r="L49" s="309"/>
      <c r="W49" s="61">
        <v>95</v>
      </c>
    </row>
    <row r="51" spans="1:23" s="309" customFormat="1">
      <c r="M51" s="61"/>
      <c r="N51" s="61"/>
      <c r="O51" s="61"/>
      <c r="P51" s="61"/>
      <c r="Q51" s="61"/>
      <c r="R51" s="61"/>
      <c r="S51" s="61"/>
      <c r="T51" s="61"/>
      <c r="U51" s="61"/>
      <c r="V51" s="61"/>
    </row>
    <row r="52" spans="1:23" s="309" customFormat="1" ht="12.75" customHeight="1">
      <c r="M52" s="61"/>
      <c r="N52" s="61"/>
      <c r="O52" s="61"/>
      <c r="P52" s="61"/>
      <c r="Q52" s="61"/>
      <c r="R52" s="61"/>
      <c r="S52" s="61"/>
      <c r="T52" s="61"/>
      <c r="U52" s="61"/>
      <c r="V52" s="61"/>
    </row>
    <row r="53" spans="1:23" s="309" customFormat="1" ht="11.25" customHeight="1">
      <c r="M53" s="61"/>
      <c r="N53" s="61"/>
      <c r="O53" s="61"/>
      <c r="P53" s="61"/>
      <c r="Q53" s="61"/>
      <c r="R53" s="61"/>
      <c r="S53" s="61"/>
      <c r="T53" s="61"/>
      <c r="U53" s="61"/>
      <c r="V53" s="61"/>
    </row>
    <row r="54" spans="1:23" s="309" customFormat="1" ht="24" customHeight="1">
      <c r="M54" s="61"/>
      <c r="N54" s="61"/>
      <c r="O54" s="61"/>
      <c r="P54" s="61"/>
      <c r="Q54" s="61"/>
      <c r="R54" s="61"/>
      <c r="S54" s="61"/>
      <c r="T54" s="61"/>
      <c r="U54" s="61"/>
      <c r="V54" s="61"/>
    </row>
    <row r="55" spans="1:23" ht="15" customHeight="1"/>
    <row r="56" spans="1:23" ht="15" customHeight="1"/>
    <row r="57" spans="1:23" ht="15" customHeight="1"/>
    <row r="58" spans="1:23" ht="15" customHeight="1"/>
    <row r="59" spans="1:23" ht="15" customHeight="1"/>
    <row r="60" spans="1:23" ht="15" customHeight="1"/>
    <row r="61" spans="1:23" ht="15" customHeight="1"/>
    <row r="62" spans="1:23" ht="15" customHeight="1"/>
    <row r="63" spans="1:23" ht="15" customHeight="1"/>
    <row r="64" spans="1:23" ht="15" customHeight="1"/>
    <row r="65" spans="13:22" ht="15" customHeight="1"/>
    <row r="66" spans="13:22" ht="15" customHeight="1"/>
    <row r="67" spans="13:22" ht="15" customHeight="1"/>
    <row r="68" spans="13:22" ht="15" customHeight="1"/>
    <row r="69" spans="13:22" ht="15" customHeight="1"/>
    <row r="70" spans="13:22" ht="15" customHeight="1"/>
    <row r="71" spans="13:22" ht="15" customHeight="1"/>
    <row r="72" spans="13:22" ht="15" customHeight="1"/>
    <row r="73" spans="13:22" ht="15" customHeight="1"/>
    <row r="74" spans="13:22" ht="15" customHeight="1"/>
    <row r="75" spans="13:22" ht="15" customHeight="1"/>
    <row r="76" spans="13:22" ht="15" customHeight="1"/>
    <row r="77" spans="13:22" ht="15" customHeight="1"/>
    <row r="78" spans="13:22">
      <c r="M78" s="309"/>
      <c r="N78" s="309"/>
      <c r="O78" s="309"/>
      <c r="P78" s="309"/>
      <c r="Q78" s="309"/>
      <c r="R78" s="309"/>
      <c r="S78" s="309"/>
      <c r="T78" s="309"/>
      <c r="U78" s="309"/>
      <c r="V78" s="309"/>
    </row>
    <row r="79" spans="13:22">
      <c r="M79" s="309"/>
      <c r="N79" s="309"/>
      <c r="O79" s="309"/>
      <c r="P79" s="309"/>
      <c r="Q79" s="309"/>
      <c r="R79" s="309"/>
      <c r="S79" s="309"/>
      <c r="T79" s="309"/>
      <c r="U79" s="309"/>
      <c r="V79" s="309"/>
    </row>
    <row r="80" spans="13:22">
      <c r="M80" s="309"/>
      <c r="N80" s="309"/>
      <c r="O80" s="309"/>
      <c r="P80" s="309"/>
      <c r="Q80" s="309"/>
      <c r="R80" s="309"/>
      <c r="S80" s="309"/>
      <c r="T80" s="309"/>
      <c r="U80" s="309"/>
      <c r="V80" s="309"/>
    </row>
    <row r="81" spans="13:22">
      <c r="M81" s="309"/>
      <c r="N81" s="309"/>
      <c r="O81" s="309"/>
      <c r="P81" s="309"/>
      <c r="Q81" s="309"/>
      <c r="R81" s="309"/>
      <c r="S81" s="309"/>
      <c r="T81" s="309"/>
      <c r="U81" s="309"/>
      <c r="V81" s="309"/>
    </row>
  </sheetData>
  <mergeCells count="82">
    <mergeCell ref="F1:L1"/>
    <mergeCell ref="M1:S1"/>
    <mergeCell ref="I3:L3"/>
    <mergeCell ref="M3:P3"/>
    <mergeCell ref="S3:V3"/>
    <mergeCell ref="M4:P4"/>
    <mergeCell ref="S4:T4"/>
    <mergeCell ref="U4:V4"/>
    <mergeCell ref="M5:N5"/>
    <mergeCell ref="O5:P5"/>
    <mergeCell ref="F6:H6"/>
    <mergeCell ref="I6:J6"/>
    <mergeCell ref="K6:L6"/>
    <mergeCell ref="M6:N6"/>
    <mergeCell ref="O6:P6"/>
    <mergeCell ref="F7:H7"/>
    <mergeCell ref="I7:J7"/>
    <mergeCell ref="K7:L7"/>
    <mergeCell ref="M7:N7"/>
    <mergeCell ref="O7:P7"/>
    <mergeCell ref="F8:H8"/>
    <mergeCell ref="I8:J8"/>
    <mergeCell ref="K8:L8"/>
    <mergeCell ref="M8:N8"/>
    <mergeCell ref="O8:P8"/>
    <mergeCell ref="F9:H9"/>
    <mergeCell ref="I9:J9"/>
    <mergeCell ref="K9:L9"/>
    <mergeCell ref="M9:N9"/>
    <mergeCell ref="O9:P9"/>
    <mergeCell ref="F10:H10"/>
    <mergeCell ref="I10:J10"/>
    <mergeCell ref="K10:L10"/>
    <mergeCell ref="M10:N10"/>
    <mergeCell ref="O10:P10"/>
    <mergeCell ref="A15:L15"/>
    <mergeCell ref="A16:D16"/>
    <mergeCell ref="A17:C17"/>
    <mergeCell ref="E17:J17"/>
    <mergeCell ref="K17:L17"/>
    <mergeCell ref="H18:I18"/>
    <mergeCell ref="N18:R18"/>
    <mergeCell ref="N19:O19"/>
    <mergeCell ref="P19:R19"/>
    <mergeCell ref="N20:O20"/>
    <mergeCell ref="P20:R20"/>
    <mergeCell ref="N21:O21"/>
    <mergeCell ref="P21:R21"/>
    <mergeCell ref="N22:O22"/>
    <mergeCell ref="P22:R22"/>
    <mergeCell ref="N23:O23"/>
    <mergeCell ref="P23:R23"/>
    <mergeCell ref="N24:O24"/>
    <mergeCell ref="P24:R24"/>
    <mergeCell ref="N25:O25"/>
    <mergeCell ref="P25:R25"/>
    <mergeCell ref="N26:O26"/>
    <mergeCell ref="P26:R26"/>
    <mergeCell ref="N27:O27"/>
    <mergeCell ref="P27:R27"/>
    <mergeCell ref="N28:O28"/>
    <mergeCell ref="P28:R28"/>
    <mergeCell ref="N29:O29"/>
    <mergeCell ref="P29:R29"/>
    <mergeCell ref="N30:O30"/>
    <mergeCell ref="P30:R30"/>
    <mergeCell ref="N31:O31"/>
    <mergeCell ref="P31:R31"/>
    <mergeCell ref="N32:O32"/>
    <mergeCell ref="P32:R32"/>
    <mergeCell ref="N33:O33"/>
    <mergeCell ref="P33:R33"/>
    <mergeCell ref="N35:R35"/>
    <mergeCell ref="D3:D5"/>
    <mergeCell ref="E3:E5"/>
    <mergeCell ref="F3:H5"/>
    <mergeCell ref="Q3:Q5"/>
    <mergeCell ref="R3:R5"/>
    <mergeCell ref="I4:J5"/>
    <mergeCell ref="K4:L5"/>
    <mergeCell ref="M15:V16"/>
    <mergeCell ref="D17:D18"/>
  </mergeCells>
  <phoneticPr fontId="34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  <colBreaks count="1" manualBreakCount="1">
    <brk id="12" max="48" man="1"/>
  </col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 codeName="Sheet11"/>
  <dimension ref="A1:S33"/>
  <sheetViews>
    <sheetView view="pageBreakPreview" zoomScaleNormal="90" zoomScaleSheetLayoutView="100" workbookViewId="0">
      <selection activeCell="M10" sqref="M10"/>
    </sheetView>
  </sheetViews>
  <sheetFormatPr defaultColWidth="9" defaultRowHeight="12"/>
  <cols>
    <col min="1" max="1" width="3.125" style="61" customWidth="1"/>
    <col min="2" max="2" width="4.25" style="61" customWidth="1"/>
    <col min="3" max="3" width="11.5" style="61" customWidth="1"/>
    <col min="4" max="6" width="8.125" style="61" customWidth="1"/>
    <col min="7" max="7" width="3.125" style="61" customWidth="1"/>
    <col min="8" max="8" width="4.25" style="61" customWidth="1"/>
    <col min="9" max="9" width="11.625" style="61" customWidth="1"/>
    <col min="10" max="11" width="8.125" style="61" customWidth="1"/>
    <col min="12" max="12" width="8.125" style="410" customWidth="1"/>
    <col min="13" max="16384" width="9" style="61"/>
  </cols>
  <sheetData>
    <row r="1" spans="1:19" s="112" customFormat="1" ht="32.25" customHeight="1">
      <c r="A1" s="66" t="s">
        <v>301</v>
      </c>
      <c r="B1" s="66"/>
      <c r="C1" s="66"/>
      <c r="D1" s="66"/>
      <c r="E1" s="66"/>
      <c r="F1" s="66"/>
      <c r="G1" s="66"/>
      <c r="H1" s="66"/>
      <c r="I1" s="66"/>
      <c r="J1" s="66"/>
      <c r="K1" s="66"/>
      <c r="L1" s="66"/>
    </row>
    <row r="2" spans="1:19" s="309" customFormat="1" ht="14.25" customHeight="1">
      <c r="A2" s="411" t="s">
        <v>302</v>
      </c>
      <c r="B2" s="416"/>
      <c r="C2" s="416"/>
      <c r="D2" s="426"/>
      <c r="E2" s="426"/>
      <c r="F2" s="426"/>
      <c r="G2" s="426"/>
      <c r="H2" s="426"/>
      <c r="I2" s="426"/>
      <c r="J2" s="426"/>
      <c r="K2" s="426"/>
      <c r="L2" s="476" t="s">
        <v>500</v>
      </c>
    </row>
    <row r="3" spans="1:19" ht="38.25" customHeight="1">
      <c r="A3" s="373" t="s">
        <v>221</v>
      </c>
      <c r="B3" s="373"/>
      <c r="C3" s="421"/>
      <c r="D3" s="427" t="s">
        <v>303</v>
      </c>
      <c r="E3" s="427" t="s">
        <v>305</v>
      </c>
      <c r="F3" s="427" t="s">
        <v>306</v>
      </c>
      <c r="G3" s="448" t="s">
        <v>221</v>
      </c>
      <c r="H3" s="454"/>
      <c r="I3" s="462"/>
      <c r="J3" s="427" t="s">
        <v>303</v>
      </c>
      <c r="K3" s="427" t="s">
        <v>305</v>
      </c>
      <c r="L3" s="477" t="s">
        <v>306</v>
      </c>
      <c r="M3" s="409"/>
    </row>
    <row r="4" spans="1:19" ht="38.25" customHeight="1">
      <c r="A4" s="412" t="s">
        <v>72</v>
      </c>
      <c r="B4" s="105" t="s">
        <v>308</v>
      </c>
      <c r="C4" s="127"/>
      <c r="D4" s="428">
        <v>19454</v>
      </c>
      <c r="E4" s="428">
        <v>19454</v>
      </c>
      <c r="F4" s="441">
        <v>100</v>
      </c>
      <c r="G4" s="449" t="s">
        <v>309</v>
      </c>
      <c r="H4" s="455">
        <v>137</v>
      </c>
      <c r="I4" s="463" t="s">
        <v>48</v>
      </c>
      <c r="J4" s="429">
        <v>460</v>
      </c>
      <c r="K4" s="429">
        <v>460</v>
      </c>
      <c r="L4" s="478">
        <v>100</v>
      </c>
      <c r="M4" s="409"/>
    </row>
    <row r="5" spans="1:19" ht="38.25" customHeight="1">
      <c r="A5" s="413"/>
      <c r="B5" s="243" t="s">
        <v>310</v>
      </c>
      <c r="C5" s="70"/>
      <c r="D5" s="429">
        <v>21918</v>
      </c>
      <c r="E5" s="429">
        <v>21918</v>
      </c>
      <c r="F5" s="442">
        <v>100</v>
      </c>
      <c r="G5" s="450"/>
      <c r="H5" s="455">
        <v>149</v>
      </c>
      <c r="I5" s="464" t="s">
        <v>419</v>
      </c>
      <c r="J5" s="429">
        <v>6313</v>
      </c>
      <c r="K5" s="429">
        <v>6313</v>
      </c>
      <c r="L5" s="478">
        <v>100</v>
      </c>
      <c r="M5" s="409"/>
    </row>
    <row r="6" spans="1:19" ht="38.25" customHeight="1">
      <c r="A6" s="413"/>
      <c r="B6" s="106" t="s">
        <v>311</v>
      </c>
      <c r="C6" s="128"/>
      <c r="D6" s="430">
        <v>2944</v>
      </c>
      <c r="E6" s="430">
        <v>2944</v>
      </c>
      <c r="F6" s="443">
        <v>100</v>
      </c>
      <c r="G6" s="450"/>
      <c r="H6" s="455">
        <v>155</v>
      </c>
      <c r="I6" s="463" t="s">
        <v>207</v>
      </c>
      <c r="J6" s="429">
        <v>3860</v>
      </c>
      <c r="K6" s="429">
        <v>3860</v>
      </c>
      <c r="L6" s="478">
        <v>100</v>
      </c>
      <c r="M6" s="409"/>
    </row>
    <row r="7" spans="1:19" ht="38.25" customHeight="1">
      <c r="A7" s="414"/>
      <c r="B7" s="376" t="s">
        <v>402</v>
      </c>
      <c r="C7" s="392"/>
      <c r="D7" s="430">
        <f>SUM(D4:D6)</f>
        <v>44316</v>
      </c>
      <c r="E7" s="430">
        <f>SUM(E4:E6)</f>
        <v>44316</v>
      </c>
      <c r="F7" s="443">
        <v>100</v>
      </c>
      <c r="G7" s="450"/>
      <c r="H7" s="455">
        <v>164</v>
      </c>
      <c r="I7" s="463" t="s">
        <v>344</v>
      </c>
      <c r="J7" s="429">
        <v>9555</v>
      </c>
      <c r="K7" s="429">
        <v>9555</v>
      </c>
      <c r="L7" s="478">
        <v>100</v>
      </c>
      <c r="S7" s="57"/>
    </row>
    <row r="8" spans="1:19" ht="38.25" customHeight="1">
      <c r="A8" s="412" t="s">
        <v>170</v>
      </c>
      <c r="B8" s="417">
        <v>3</v>
      </c>
      <c r="C8" s="422" t="s">
        <v>307</v>
      </c>
      <c r="D8" s="428">
        <v>1634</v>
      </c>
      <c r="E8" s="428">
        <v>1634</v>
      </c>
      <c r="F8" s="441">
        <v>100</v>
      </c>
      <c r="G8" s="450"/>
      <c r="H8" s="455">
        <v>177</v>
      </c>
      <c r="I8" s="463" t="s">
        <v>373</v>
      </c>
      <c r="J8" s="429">
        <v>26686</v>
      </c>
      <c r="K8" s="429">
        <v>26686</v>
      </c>
      <c r="L8" s="478">
        <v>100</v>
      </c>
      <c r="M8" s="487"/>
    </row>
    <row r="9" spans="1:19" ht="38.25" customHeight="1">
      <c r="A9" s="413"/>
      <c r="B9" s="418">
        <v>4</v>
      </c>
      <c r="C9" s="158" t="s">
        <v>414</v>
      </c>
      <c r="D9" s="429">
        <v>5283</v>
      </c>
      <c r="E9" s="429">
        <v>5283</v>
      </c>
      <c r="F9" s="442">
        <v>100</v>
      </c>
      <c r="G9" s="450"/>
      <c r="H9" s="455">
        <v>199</v>
      </c>
      <c r="I9" s="463" t="s">
        <v>418</v>
      </c>
      <c r="J9" s="429">
        <v>10974</v>
      </c>
      <c r="K9" s="429">
        <v>10521</v>
      </c>
      <c r="L9" s="479">
        <v>95.9</v>
      </c>
    </row>
    <row r="10" spans="1:19" ht="38.25" customHeight="1">
      <c r="A10" s="413"/>
      <c r="B10" s="418">
        <v>6</v>
      </c>
      <c r="C10" s="158" t="s">
        <v>273</v>
      </c>
      <c r="D10" s="429">
        <v>7099</v>
      </c>
      <c r="E10" s="429">
        <v>7099</v>
      </c>
      <c r="F10" s="442">
        <v>100</v>
      </c>
      <c r="G10" s="450"/>
      <c r="H10" s="455">
        <v>217</v>
      </c>
      <c r="I10" s="463" t="s">
        <v>416</v>
      </c>
      <c r="J10" s="429">
        <v>34</v>
      </c>
      <c r="K10" s="429">
        <v>34</v>
      </c>
      <c r="L10" s="478">
        <v>100</v>
      </c>
    </row>
    <row r="11" spans="1:19" ht="38.25" customHeight="1">
      <c r="A11" s="413"/>
      <c r="B11" s="418">
        <v>14</v>
      </c>
      <c r="C11" s="158" t="s">
        <v>314</v>
      </c>
      <c r="D11" s="429">
        <v>19143</v>
      </c>
      <c r="E11" s="429">
        <v>19143</v>
      </c>
      <c r="F11" s="442">
        <v>100</v>
      </c>
      <c r="G11" s="450"/>
      <c r="H11" s="455">
        <v>240</v>
      </c>
      <c r="I11" s="463" t="s">
        <v>283</v>
      </c>
      <c r="J11" s="429">
        <v>13363</v>
      </c>
      <c r="K11" s="429">
        <v>13363</v>
      </c>
      <c r="L11" s="478">
        <v>100</v>
      </c>
    </row>
    <row r="12" spans="1:19" ht="38.25" customHeight="1">
      <c r="A12" s="413"/>
      <c r="B12" s="418">
        <v>15</v>
      </c>
      <c r="C12" s="158" t="s">
        <v>313</v>
      </c>
      <c r="D12" s="429">
        <v>40151</v>
      </c>
      <c r="E12" s="429">
        <v>40151</v>
      </c>
      <c r="F12" s="442">
        <v>100</v>
      </c>
      <c r="G12" s="450"/>
      <c r="H12" s="455">
        <v>241</v>
      </c>
      <c r="I12" s="463" t="s">
        <v>174</v>
      </c>
      <c r="J12" s="429">
        <v>4636</v>
      </c>
      <c r="K12" s="429">
        <v>4636</v>
      </c>
      <c r="L12" s="478">
        <v>100</v>
      </c>
    </row>
    <row r="13" spans="1:19" ht="38.25" customHeight="1">
      <c r="A13" s="413"/>
      <c r="B13" s="418">
        <v>32</v>
      </c>
      <c r="C13" s="158" t="s">
        <v>315</v>
      </c>
      <c r="D13" s="429">
        <v>4010</v>
      </c>
      <c r="E13" s="429">
        <v>4010</v>
      </c>
      <c r="F13" s="442">
        <v>100</v>
      </c>
      <c r="G13" s="450"/>
      <c r="H13" s="455">
        <v>246</v>
      </c>
      <c r="I13" s="463" t="s">
        <v>318</v>
      </c>
      <c r="J13" s="429">
        <v>24967</v>
      </c>
      <c r="K13" s="429">
        <v>21564</v>
      </c>
      <c r="L13" s="478">
        <v>86.4</v>
      </c>
    </row>
    <row r="14" spans="1:19" ht="38.25" customHeight="1">
      <c r="A14" s="413"/>
      <c r="B14" s="418">
        <v>37</v>
      </c>
      <c r="C14" s="158" t="s">
        <v>243</v>
      </c>
      <c r="D14" s="429">
        <v>4190</v>
      </c>
      <c r="E14" s="429">
        <v>4190</v>
      </c>
      <c r="F14" s="442">
        <v>100</v>
      </c>
      <c r="G14" s="450"/>
      <c r="H14" s="455">
        <v>268</v>
      </c>
      <c r="I14" s="465" t="s">
        <v>258</v>
      </c>
      <c r="J14" s="429">
        <v>9790</v>
      </c>
      <c r="K14" s="429">
        <v>9790</v>
      </c>
      <c r="L14" s="478">
        <v>100</v>
      </c>
    </row>
    <row r="15" spans="1:19" ht="38.25" customHeight="1">
      <c r="A15" s="413"/>
      <c r="B15" s="418">
        <v>58</v>
      </c>
      <c r="C15" s="158" t="s">
        <v>121</v>
      </c>
      <c r="D15" s="431">
        <v>14773</v>
      </c>
      <c r="E15" s="431">
        <v>14773</v>
      </c>
      <c r="F15" s="442">
        <v>100</v>
      </c>
      <c r="G15" s="450"/>
      <c r="H15" s="455">
        <v>280</v>
      </c>
      <c r="I15" s="463" t="s">
        <v>319</v>
      </c>
      <c r="J15" s="429">
        <v>6210</v>
      </c>
      <c r="K15" s="429">
        <v>3635</v>
      </c>
      <c r="L15" s="478">
        <v>58.5</v>
      </c>
    </row>
    <row r="16" spans="1:19" ht="18" customHeight="1">
      <c r="A16" s="413"/>
      <c r="B16" s="418">
        <v>65</v>
      </c>
      <c r="C16" s="158" t="s">
        <v>372</v>
      </c>
      <c r="D16" s="432">
        <v>0</v>
      </c>
      <c r="E16" s="437">
        <v>0</v>
      </c>
      <c r="F16" s="444" t="s">
        <v>168</v>
      </c>
      <c r="G16" s="450"/>
      <c r="H16" s="455">
        <v>281</v>
      </c>
      <c r="I16" s="463" t="s">
        <v>415</v>
      </c>
      <c r="J16" s="429">
        <v>5897</v>
      </c>
      <c r="K16" s="429">
        <v>4498</v>
      </c>
      <c r="L16" s="478">
        <v>76.3</v>
      </c>
    </row>
    <row r="17" spans="1:19" ht="18" customHeight="1">
      <c r="A17" s="413"/>
      <c r="B17" s="418"/>
      <c r="C17" s="158"/>
      <c r="D17" s="433" t="s">
        <v>410</v>
      </c>
      <c r="E17" s="438"/>
      <c r="F17" s="445"/>
      <c r="G17" s="450"/>
      <c r="H17" s="455"/>
      <c r="I17" s="463"/>
      <c r="J17" s="429"/>
      <c r="K17" s="429"/>
      <c r="L17" s="478"/>
    </row>
    <row r="18" spans="1:19" ht="18" customHeight="1">
      <c r="A18" s="413"/>
      <c r="B18" s="418">
        <v>70</v>
      </c>
      <c r="C18" s="158" t="s">
        <v>412</v>
      </c>
      <c r="D18" s="429">
        <v>1419</v>
      </c>
      <c r="E18" s="439">
        <v>1419</v>
      </c>
      <c r="F18" s="442">
        <v>100</v>
      </c>
      <c r="G18" s="450"/>
      <c r="H18" s="455">
        <v>307</v>
      </c>
      <c r="I18" s="463" t="s">
        <v>320</v>
      </c>
      <c r="J18" s="429">
        <v>3729</v>
      </c>
      <c r="K18" s="429">
        <v>3729</v>
      </c>
      <c r="L18" s="478">
        <v>100</v>
      </c>
    </row>
    <row r="19" spans="1:19" ht="18" customHeight="1">
      <c r="A19" s="413"/>
      <c r="B19" s="418"/>
      <c r="C19" s="158"/>
      <c r="D19" s="429"/>
      <c r="E19" s="439"/>
      <c r="F19" s="442"/>
      <c r="G19" s="450"/>
      <c r="H19" s="455"/>
      <c r="I19" s="463"/>
      <c r="J19" s="429"/>
      <c r="K19" s="429"/>
      <c r="L19" s="478"/>
    </row>
    <row r="20" spans="1:19" ht="18" customHeight="1">
      <c r="A20" s="413"/>
      <c r="B20" s="418"/>
      <c r="C20" s="423"/>
      <c r="D20" s="434"/>
      <c r="E20" s="440"/>
      <c r="F20" s="446"/>
      <c r="G20" s="450"/>
      <c r="H20" s="456">
        <v>337</v>
      </c>
      <c r="I20" s="463" t="s">
        <v>322</v>
      </c>
      <c r="J20" s="429">
        <v>6238</v>
      </c>
      <c r="K20" s="429">
        <v>6238</v>
      </c>
      <c r="L20" s="478">
        <v>100</v>
      </c>
    </row>
    <row r="21" spans="1:19" ht="18" customHeight="1">
      <c r="A21" s="413"/>
      <c r="B21" s="419"/>
      <c r="C21" s="424"/>
      <c r="D21" s="435"/>
      <c r="E21" s="435"/>
      <c r="F21" s="447"/>
      <c r="G21" s="450"/>
      <c r="H21" s="457"/>
      <c r="I21" s="466"/>
      <c r="J21" s="430"/>
      <c r="K21" s="430"/>
      <c r="L21" s="480"/>
      <c r="M21" s="409"/>
    </row>
    <row r="22" spans="1:19" ht="38.25" customHeight="1">
      <c r="A22" s="414"/>
      <c r="B22" s="420" t="s">
        <v>116</v>
      </c>
      <c r="C22" s="420"/>
      <c r="D22" s="436">
        <v>97702</v>
      </c>
      <c r="E22" s="436">
        <v>97702</v>
      </c>
      <c r="F22" s="443">
        <v>100</v>
      </c>
      <c r="G22" s="451"/>
      <c r="H22" s="458" t="s">
        <v>333</v>
      </c>
      <c r="I22" s="467"/>
      <c r="J22" s="436">
        <v>133343</v>
      </c>
      <c r="K22" s="436">
        <v>125513</v>
      </c>
      <c r="L22" s="481">
        <v>94.1</v>
      </c>
      <c r="M22" s="409"/>
    </row>
    <row r="23" spans="1:19" ht="38.25" customHeight="1">
      <c r="A23" s="412" t="s">
        <v>309</v>
      </c>
      <c r="B23" s="417">
        <v>120</v>
      </c>
      <c r="C23" s="425" t="s">
        <v>422</v>
      </c>
      <c r="D23" s="428">
        <v>123</v>
      </c>
      <c r="E23" s="428">
        <v>123</v>
      </c>
      <c r="F23" s="441">
        <v>100</v>
      </c>
      <c r="G23" s="452" t="s">
        <v>377</v>
      </c>
      <c r="H23" s="459"/>
      <c r="I23" s="468"/>
      <c r="J23" s="471">
        <v>275361</v>
      </c>
      <c r="K23" s="471">
        <v>267531</v>
      </c>
      <c r="L23" s="482">
        <v>97.2</v>
      </c>
    </row>
    <row r="24" spans="1:19" ht="38.25" customHeight="1">
      <c r="A24" s="414"/>
      <c r="B24" s="419">
        <v>127</v>
      </c>
      <c r="C24" s="424" t="s">
        <v>421</v>
      </c>
      <c r="D24" s="430">
        <v>508</v>
      </c>
      <c r="E24" s="430">
        <v>508</v>
      </c>
      <c r="F24" s="443">
        <v>100</v>
      </c>
      <c r="G24" s="453"/>
      <c r="H24" s="460"/>
      <c r="I24" s="469"/>
      <c r="J24" s="472"/>
      <c r="K24" s="472"/>
      <c r="L24" s="483"/>
      <c r="N24" s="474"/>
      <c r="O24" s="474"/>
      <c r="P24" s="409"/>
      <c r="Q24" s="409"/>
      <c r="R24" s="409"/>
      <c r="S24" s="409"/>
    </row>
    <row r="25" spans="1:19" s="309" customFormat="1" ht="17.25" customHeight="1">
      <c r="A25" s="224" t="s">
        <v>324</v>
      </c>
      <c r="B25" s="61"/>
      <c r="C25" s="61"/>
      <c r="D25" s="61"/>
      <c r="F25" s="61"/>
      <c r="G25" s="61"/>
      <c r="H25" s="61"/>
      <c r="I25" s="61"/>
      <c r="J25" s="61"/>
      <c r="K25" s="61"/>
      <c r="L25" s="410"/>
      <c r="M25" s="61">
        <v>96</v>
      </c>
    </row>
    <row r="26" spans="1:19" s="309" customFormat="1" ht="13.5" customHeight="1">
      <c r="A26" s="129"/>
      <c r="B26" s="129"/>
      <c r="C26" s="129"/>
      <c r="D26" s="129"/>
      <c r="E26" s="129"/>
      <c r="F26" s="129"/>
      <c r="G26" s="129"/>
      <c r="H26" s="129"/>
      <c r="I26" s="129"/>
      <c r="J26" s="473"/>
      <c r="K26" s="474"/>
      <c r="L26" s="484"/>
      <c r="M26" s="61"/>
    </row>
    <row r="27" spans="1:19">
      <c r="G27" s="309"/>
      <c r="J27" s="474"/>
      <c r="K27" s="474"/>
      <c r="L27" s="485"/>
    </row>
    <row r="28" spans="1:19">
      <c r="A28" s="415"/>
      <c r="H28" s="461"/>
      <c r="I28" s="461"/>
      <c r="J28" s="475"/>
      <c r="K28" s="475"/>
      <c r="L28" s="485"/>
    </row>
    <row r="29" spans="1:19">
      <c r="G29" s="415"/>
      <c r="H29" s="461"/>
      <c r="J29" s="475"/>
      <c r="K29" s="475"/>
      <c r="L29" s="486"/>
    </row>
    <row r="30" spans="1:19">
      <c r="J30" s="409"/>
      <c r="K30" s="409"/>
      <c r="L30" s="486"/>
    </row>
    <row r="31" spans="1:19">
      <c r="I31" s="470"/>
      <c r="J31" s="475"/>
      <c r="K31" s="409"/>
      <c r="L31" s="486"/>
    </row>
    <row r="32" spans="1:19">
      <c r="J32" s="409"/>
      <c r="K32" s="409"/>
      <c r="L32" s="486"/>
    </row>
    <row r="33" spans="10:12">
      <c r="J33" s="475"/>
      <c r="K33" s="475"/>
      <c r="L33" s="486"/>
    </row>
  </sheetData>
  <mergeCells count="39">
    <mergeCell ref="A1:L1"/>
    <mergeCell ref="A3:C3"/>
    <mergeCell ref="G3:I3"/>
    <mergeCell ref="B4:C4"/>
    <mergeCell ref="B5:C5"/>
    <mergeCell ref="B6:C6"/>
    <mergeCell ref="B7:C7"/>
    <mergeCell ref="D17:F17"/>
    <mergeCell ref="H22:I22"/>
    <mergeCell ref="A4:A7"/>
    <mergeCell ref="B16:B17"/>
    <mergeCell ref="C16:C17"/>
    <mergeCell ref="H16:H17"/>
    <mergeCell ref="I16:I17"/>
    <mergeCell ref="J16:J17"/>
    <mergeCell ref="K16:K17"/>
    <mergeCell ref="L16:L17"/>
    <mergeCell ref="B18:B19"/>
    <mergeCell ref="C18:C19"/>
    <mergeCell ref="D18:D19"/>
    <mergeCell ref="E18:E19"/>
    <mergeCell ref="F18:F19"/>
    <mergeCell ref="H18:H19"/>
    <mergeCell ref="I18:I19"/>
    <mergeCell ref="J18:J19"/>
    <mergeCell ref="K18:K19"/>
    <mergeCell ref="L18:L19"/>
    <mergeCell ref="H20:H21"/>
    <mergeCell ref="I20:I21"/>
    <mergeCell ref="J20:J21"/>
    <mergeCell ref="K20:K21"/>
    <mergeCell ref="L20:L21"/>
    <mergeCell ref="A23:A24"/>
    <mergeCell ref="G23:I24"/>
    <mergeCell ref="J23:J24"/>
    <mergeCell ref="K23:K24"/>
    <mergeCell ref="L23:L24"/>
    <mergeCell ref="G4:G22"/>
    <mergeCell ref="A8:A22"/>
  </mergeCells>
  <phoneticPr fontId="2"/>
  <pageMargins left="0.78740157480314965" right="0.78740157480314965" top="0.78740157480314965" bottom="0.98425196850393704" header="0.51181102362204722" footer="0.51181102362204722"/>
  <pageSetup paperSize="9" fitToWidth="1" fitToHeight="1" orientation="portrait" usePrinterDefaults="1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M75"/>
  <sheetViews>
    <sheetView view="pageBreakPreview" topLeftCell="B1" zoomScale="130" zoomScaleSheetLayoutView="130" workbookViewId="0">
      <selection activeCell="H70" sqref="H70"/>
    </sheetView>
  </sheetViews>
  <sheetFormatPr defaultColWidth="9" defaultRowHeight="12"/>
  <cols>
    <col min="1" max="1" width="9.25" style="61" customWidth="1"/>
    <col min="2" max="2" width="12.125" style="61" customWidth="1"/>
    <col min="3" max="9" width="9.25" style="61" customWidth="1"/>
    <col min="10" max="12" width="14.125" style="61" customWidth="1"/>
    <col min="13" max="16384" width="9" style="61"/>
  </cols>
  <sheetData>
    <row r="1" spans="1:13" ht="18.75">
      <c r="A1" s="66" t="s">
        <v>304</v>
      </c>
      <c r="B1" s="66"/>
      <c r="C1" s="66"/>
      <c r="D1" s="66"/>
      <c r="E1" s="66"/>
      <c r="F1" s="66"/>
      <c r="G1" s="66"/>
      <c r="H1" s="66"/>
      <c r="I1" s="66"/>
      <c r="J1" s="370"/>
      <c r="K1" s="370"/>
      <c r="L1" s="370"/>
    </row>
    <row r="2" spans="1:13" ht="12.75" customHeight="1">
      <c r="A2" s="66"/>
      <c r="B2" s="66"/>
      <c r="C2" s="66"/>
      <c r="D2" s="66"/>
      <c r="E2" s="66"/>
      <c r="F2" s="66"/>
      <c r="G2" s="66"/>
      <c r="H2" s="66"/>
      <c r="I2" s="66"/>
      <c r="J2" s="370"/>
      <c r="K2" s="370"/>
      <c r="L2" s="370"/>
    </row>
    <row r="3" spans="1:13" s="65" customFormat="1">
      <c r="B3" s="20" t="s">
        <v>3</v>
      </c>
    </row>
    <row r="4" spans="1:13" s="65" customFormat="1">
      <c r="B4" s="62" t="s">
        <v>465</v>
      </c>
      <c r="C4" s="270"/>
      <c r="D4" s="270"/>
      <c r="E4" s="270"/>
      <c r="F4" s="270"/>
      <c r="G4" s="270"/>
      <c r="H4" s="187" t="s">
        <v>222</v>
      </c>
    </row>
    <row r="5" spans="1:13" ht="14.25">
      <c r="B5" s="467" t="s">
        <v>379</v>
      </c>
      <c r="C5" s="501" t="s">
        <v>323</v>
      </c>
      <c r="D5" s="501" t="s">
        <v>177</v>
      </c>
      <c r="E5" s="501" t="s">
        <v>488</v>
      </c>
      <c r="F5" s="501" t="s">
        <v>496</v>
      </c>
      <c r="G5" s="514" t="s">
        <v>100</v>
      </c>
      <c r="H5" s="520" t="s">
        <v>73</v>
      </c>
      <c r="I5" s="522"/>
    </row>
    <row r="6" spans="1:13" ht="14.25">
      <c r="B6" s="493" t="s">
        <v>480</v>
      </c>
      <c r="C6" s="502">
        <v>5420123</v>
      </c>
      <c r="D6" s="502">
        <v>5415624</v>
      </c>
      <c r="E6" s="510">
        <v>5369301</v>
      </c>
      <c r="F6" s="510">
        <v>4690761</v>
      </c>
      <c r="G6" s="515">
        <v>4804728</v>
      </c>
      <c r="H6" s="521">
        <v>5090534</v>
      </c>
      <c r="I6" s="522"/>
    </row>
    <row r="7" spans="1:13" ht="14.25">
      <c r="B7" s="494"/>
      <c r="C7" s="503"/>
      <c r="D7" s="509"/>
      <c r="E7" s="509"/>
      <c r="F7" s="512"/>
      <c r="G7" s="516"/>
      <c r="H7" s="522"/>
      <c r="I7" s="522"/>
    </row>
    <row r="8" spans="1:13" ht="14.25">
      <c r="B8" s="495" t="s">
        <v>9</v>
      </c>
      <c r="C8" s="504"/>
      <c r="D8" s="504"/>
      <c r="E8" s="511"/>
      <c r="F8" s="511"/>
      <c r="G8" s="517"/>
      <c r="H8" s="522"/>
      <c r="I8" s="522"/>
    </row>
    <row r="9" spans="1:13" ht="14.25">
      <c r="B9" s="467" t="s">
        <v>379</v>
      </c>
      <c r="C9" s="505" t="s">
        <v>69</v>
      </c>
      <c r="D9" s="507" t="s">
        <v>16</v>
      </c>
      <c r="E9" s="507" t="s">
        <v>41</v>
      </c>
      <c r="F9" s="507" t="s">
        <v>42</v>
      </c>
      <c r="G9" s="507" t="s">
        <v>46</v>
      </c>
      <c r="H9" s="523" t="s">
        <v>49</v>
      </c>
      <c r="I9" s="522"/>
      <c r="J9" s="522"/>
      <c r="K9" s="522"/>
      <c r="L9" s="528"/>
    </row>
    <row r="10" spans="1:13" ht="15" customHeight="1">
      <c r="B10" s="493" t="s">
        <v>480</v>
      </c>
      <c r="C10" s="502">
        <v>378728</v>
      </c>
      <c r="D10" s="502">
        <v>334095</v>
      </c>
      <c r="E10" s="502">
        <v>434204</v>
      </c>
      <c r="F10" s="510">
        <v>417642</v>
      </c>
      <c r="G10" s="510">
        <v>431689</v>
      </c>
      <c r="H10" s="524">
        <v>430664</v>
      </c>
      <c r="M10" s="409"/>
    </row>
    <row r="11" spans="1:13" ht="15" customHeight="1">
      <c r="B11" s="496"/>
      <c r="C11" s="506"/>
      <c r="D11" s="506"/>
      <c r="E11" s="506"/>
      <c r="F11" s="513"/>
      <c r="G11" s="513"/>
      <c r="H11" s="513"/>
      <c r="M11" s="409"/>
    </row>
    <row r="12" spans="1:13" s="309" customFormat="1" ht="15" customHeight="1">
      <c r="B12" s="467" t="s">
        <v>379</v>
      </c>
      <c r="C12" s="507" t="s">
        <v>423</v>
      </c>
      <c r="D12" s="507" t="s">
        <v>312</v>
      </c>
      <c r="E12" s="507" t="s">
        <v>338</v>
      </c>
      <c r="F12" s="507" t="s">
        <v>424</v>
      </c>
      <c r="G12" s="507" t="s">
        <v>425</v>
      </c>
      <c r="H12" s="523" t="s">
        <v>426</v>
      </c>
    </row>
    <row r="13" spans="1:13" ht="15" customHeight="1">
      <c r="B13" s="493" t="s">
        <v>480</v>
      </c>
      <c r="C13" s="502">
        <v>435850</v>
      </c>
      <c r="D13" s="502">
        <v>442786</v>
      </c>
      <c r="E13" s="502">
        <v>430102</v>
      </c>
      <c r="F13" s="502">
        <v>470698</v>
      </c>
      <c r="G13" s="510">
        <v>446741</v>
      </c>
      <c r="H13" s="525">
        <v>437335</v>
      </c>
      <c r="I13" s="409"/>
    </row>
    <row r="14" spans="1:13" ht="15" customHeight="1">
      <c r="B14" s="326" t="s">
        <v>332</v>
      </c>
      <c r="C14" s="508"/>
      <c r="D14" s="508"/>
      <c r="E14" s="498"/>
      <c r="F14" s="498"/>
      <c r="G14" s="498"/>
      <c r="H14" s="526"/>
    </row>
    <row r="15" spans="1:13" ht="15" customHeight="1">
      <c r="A15" s="488"/>
      <c r="B15" s="497"/>
      <c r="C15" s="497"/>
      <c r="D15" s="497"/>
      <c r="E15" s="498"/>
      <c r="F15" s="498"/>
      <c r="G15" s="498"/>
      <c r="H15" s="527"/>
    </row>
    <row r="17" spans="2:2">
      <c r="B17" s="409"/>
    </row>
    <row r="64" spans="10:10">
      <c r="J64" s="61">
        <v>97</v>
      </c>
    </row>
    <row r="68" spans="1:7" ht="13.5">
      <c r="A68" s="489" t="s">
        <v>379</v>
      </c>
      <c r="B68" s="498"/>
      <c r="C68" s="498"/>
      <c r="D68" s="498"/>
      <c r="E68" s="498"/>
      <c r="F68" s="498"/>
      <c r="G68" s="518"/>
    </row>
    <row r="69" spans="1:7" ht="13.5">
      <c r="A69" s="490" t="s">
        <v>328</v>
      </c>
      <c r="B69" s="499"/>
      <c r="C69" s="499"/>
      <c r="D69" s="499"/>
      <c r="E69" s="499"/>
      <c r="F69" s="499"/>
      <c r="G69" s="519"/>
    </row>
    <row r="70" spans="1:7" ht="14.25">
      <c r="A70" s="491"/>
      <c r="B70" s="500"/>
      <c r="C70" s="500"/>
      <c r="D70" s="500"/>
      <c r="E70" s="500"/>
      <c r="F70" s="500"/>
      <c r="G70" s="409"/>
    </row>
    <row r="71" spans="1:7" ht="13.5">
      <c r="A71" s="489" t="s">
        <v>379</v>
      </c>
      <c r="B71" s="498"/>
      <c r="C71" s="498"/>
      <c r="D71" s="498"/>
      <c r="E71" s="498"/>
      <c r="F71" s="498"/>
      <c r="G71" s="498"/>
    </row>
    <row r="72" spans="1:7" ht="13.5">
      <c r="A72" s="492" t="s">
        <v>331</v>
      </c>
      <c r="B72" s="499"/>
      <c r="C72" s="499"/>
      <c r="D72" s="499"/>
      <c r="E72" s="499"/>
      <c r="F72" s="499"/>
      <c r="G72" s="499"/>
    </row>
    <row r="73" spans="1:7">
      <c r="A73" s="309"/>
      <c r="B73" s="224"/>
      <c r="C73" s="224"/>
      <c r="D73" s="224"/>
      <c r="E73" s="224"/>
      <c r="F73" s="224"/>
      <c r="G73" s="224"/>
    </row>
    <row r="74" spans="1:7" ht="13.5">
      <c r="A74" s="489" t="s">
        <v>379</v>
      </c>
      <c r="B74" s="498"/>
      <c r="C74" s="498"/>
      <c r="D74" s="498"/>
      <c r="E74" s="498"/>
      <c r="F74" s="498"/>
      <c r="G74" s="498"/>
    </row>
    <row r="75" spans="1:7" ht="13.5">
      <c r="A75" s="492" t="s">
        <v>331</v>
      </c>
      <c r="B75" s="499"/>
      <c r="C75" s="499"/>
      <c r="D75" s="499"/>
      <c r="E75" s="499"/>
      <c r="F75" s="499"/>
      <c r="G75" s="499"/>
    </row>
  </sheetData>
  <mergeCells count="1">
    <mergeCell ref="A1:I1"/>
  </mergeCells>
  <phoneticPr fontId="2"/>
  <pageMargins left="0.7" right="0.7" top="0.75" bottom="0.75" header="0.3" footer="0.3"/>
  <pageSetup paperSize="9" fitToWidth="1" fitToHeight="1" orientation="portrait" usePrinterDefaults="1" r:id="rId1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AH30"/>
  <sheetViews>
    <sheetView view="pageBreakPreview" zoomScaleNormal="80" zoomScaleSheetLayoutView="100" workbookViewId="0">
      <selection activeCell="X11" sqref="X11"/>
    </sheetView>
  </sheetViews>
  <sheetFormatPr defaultColWidth="9" defaultRowHeight="12"/>
  <cols>
    <col min="1" max="1" width="10.75" style="279" customWidth="1"/>
    <col min="2" max="5" width="7.75" style="279" customWidth="1"/>
    <col min="6" max="6" width="9" style="279"/>
    <col min="7" max="7" width="9.625" style="279" customWidth="1"/>
    <col min="8" max="9" width="9" style="279"/>
    <col min="10" max="10" width="8.625" style="279" customWidth="1"/>
    <col min="11" max="11" width="10" style="279" customWidth="1"/>
    <col min="12" max="19" width="9.625" style="279" customWidth="1"/>
    <col min="20" max="16384" width="9" style="279"/>
  </cols>
  <sheetData>
    <row r="1" spans="1:34" s="150" customFormat="1" ht="32.25" customHeight="1">
      <c r="A1" s="533" t="s">
        <v>489</v>
      </c>
      <c r="B1" s="533"/>
      <c r="C1" s="533"/>
      <c r="D1" s="533"/>
      <c r="E1" s="533"/>
      <c r="F1" s="533"/>
      <c r="G1" s="533"/>
      <c r="H1" s="533"/>
      <c r="I1" s="533"/>
      <c r="J1" s="533"/>
      <c r="K1" s="150" t="s">
        <v>123</v>
      </c>
    </row>
    <row r="2" spans="1:34" s="529" customFormat="1" ht="14.25" customHeight="1">
      <c r="N2" s="157"/>
      <c r="O2" s="592" t="s">
        <v>417</v>
      </c>
      <c r="R2" s="136"/>
    </row>
    <row r="3" spans="1:34" s="530" customFormat="1" ht="14.25" customHeight="1">
      <c r="A3" s="534"/>
      <c r="N3" s="588"/>
      <c r="O3" s="593" t="s">
        <v>381</v>
      </c>
      <c r="R3" s="601"/>
    </row>
    <row r="4" spans="1:34" s="531" customFormat="1" ht="26.25" customHeight="1">
      <c r="A4" s="535" t="s">
        <v>163</v>
      </c>
      <c r="B4" s="545" t="s">
        <v>225</v>
      </c>
      <c r="C4" s="545"/>
      <c r="D4" s="545"/>
      <c r="E4" s="545"/>
      <c r="F4" s="545" t="s">
        <v>152</v>
      </c>
      <c r="G4" s="545"/>
      <c r="H4" s="545"/>
      <c r="I4" s="545"/>
      <c r="J4" s="574"/>
      <c r="K4" s="535" t="s">
        <v>252</v>
      </c>
      <c r="L4" s="545"/>
      <c r="M4" s="545"/>
      <c r="N4" s="545"/>
      <c r="O4" s="574"/>
    </row>
    <row r="5" spans="1:34" s="531" customFormat="1" ht="26.25" customHeight="1">
      <c r="A5" s="535"/>
      <c r="B5" s="546" t="s">
        <v>226</v>
      </c>
      <c r="C5" s="546" t="s">
        <v>255</v>
      </c>
      <c r="D5" s="546" t="s">
        <v>183</v>
      </c>
      <c r="E5" s="546" t="s">
        <v>253</v>
      </c>
      <c r="F5" s="546" t="s">
        <v>226</v>
      </c>
      <c r="G5" s="566" t="s">
        <v>484</v>
      </c>
      <c r="H5" s="566" t="s">
        <v>485</v>
      </c>
      <c r="I5" s="546" t="s">
        <v>228</v>
      </c>
      <c r="J5" s="575" t="s">
        <v>227</v>
      </c>
      <c r="K5" s="579" t="s">
        <v>226</v>
      </c>
      <c r="L5" s="583" t="s">
        <v>117</v>
      </c>
      <c r="M5" s="583" t="s">
        <v>239</v>
      </c>
      <c r="N5" s="589" t="s">
        <v>228</v>
      </c>
      <c r="O5" s="594" t="s">
        <v>227</v>
      </c>
    </row>
    <row r="6" spans="1:34" s="531" customFormat="1" ht="26.25" customHeight="1">
      <c r="A6" s="536" t="s">
        <v>494</v>
      </c>
      <c r="B6" s="299">
        <v>26</v>
      </c>
      <c r="C6" s="299">
        <v>21</v>
      </c>
      <c r="D6" s="299">
        <v>3</v>
      </c>
      <c r="E6" s="299">
        <v>2</v>
      </c>
      <c r="F6" s="299">
        <v>5783747</v>
      </c>
      <c r="G6" s="299">
        <v>4590925</v>
      </c>
      <c r="H6" s="299">
        <v>883994</v>
      </c>
      <c r="I6" s="299">
        <v>100442</v>
      </c>
      <c r="J6" s="576">
        <v>208386</v>
      </c>
      <c r="K6" s="580">
        <v>13570288</v>
      </c>
      <c r="L6" s="298">
        <v>10087707</v>
      </c>
      <c r="M6" s="298">
        <v>2780366</v>
      </c>
      <c r="N6" s="298">
        <v>286132</v>
      </c>
      <c r="O6" s="306">
        <v>416083</v>
      </c>
    </row>
    <row r="7" spans="1:34" s="531" customFormat="1" ht="26.25" customHeight="1">
      <c r="A7" s="536" t="s">
        <v>34</v>
      </c>
      <c r="B7" s="299">
        <v>26</v>
      </c>
      <c r="C7" s="299">
        <v>21</v>
      </c>
      <c r="D7" s="299">
        <v>3</v>
      </c>
      <c r="E7" s="299">
        <v>2</v>
      </c>
      <c r="F7" s="299">
        <v>6885114</v>
      </c>
      <c r="G7" s="299">
        <v>5936308</v>
      </c>
      <c r="H7" s="299">
        <v>660253</v>
      </c>
      <c r="I7" s="299">
        <v>191897</v>
      </c>
      <c r="J7" s="576">
        <v>96656</v>
      </c>
      <c r="K7" s="580">
        <v>14588122</v>
      </c>
      <c r="L7" s="298">
        <v>10962558</v>
      </c>
      <c r="M7" s="298">
        <v>2959496</v>
      </c>
      <c r="N7" s="298">
        <v>290716</v>
      </c>
      <c r="O7" s="306">
        <v>375352</v>
      </c>
    </row>
    <row r="8" spans="1:34" s="531" customFormat="1" ht="26.25" customHeight="1">
      <c r="A8" s="537">
        <v>2</v>
      </c>
      <c r="B8" s="547">
        <v>26</v>
      </c>
      <c r="C8" s="547">
        <v>21</v>
      </c>
      <c r="D8" s="547">
        <v>3</v>
      </c>
      <c r="E8" s="547">
        <v>2</v>
      </c>
      <c r="F8" s="547">
        <v>5933246</v>
      </c>
      <c r="G8" s="547">
        <v>4902801</v>
      </c>
      <c r="H8" s="547">
        <v>678047</v>
      </c>
      <c r="I8" s="547">
        <v>233190</v>
      </c>
      <c r="J8" s="577">
        <v>119208</v>
      </c>
      <c r="K8" s="581">
        <v>13080992</v>
      </c>
      <c r="L8" s="584">
        <v>9310953</v>
      </c>
      <c r="M8" s="584">
        <v>3077245</v>
      </c>
      <c r="N8" s="584">
        <v>287860</v>
      </c>
      <c r="O8" s="595">
        <v>404934</v>
      </c>
    </row>
    <row r="9" spans="1:34" s="531" customFormat="1" ht="26.25" customHeight="1">
      <c r="A9" s="537">
        <v>3</v>
      </c>
      <c r="B9" s="547">
        <v>26</v>
      </c>
      <c r="C9" s="547">
        <v>21</v>
      </c>
      <c r="D9" s="547">
        <v>3</v>
      </c>
      <c r="E9" s="547">
        <v>2</v>
      </c>
      <c r="F9" s="547">
        <v>5446424</v>
      </c>
      <c r="G9" s="547">
        <v>4494974</v>
      </c>
      <c r="H9" s="547">
        <v>635351</v>
      </c>
      <c r="I9" s="547">
        <v>213993</v>
      </c>
      <c r="J9" s="577">
        <v>102106</v>
      </c>
      <c r="K9" s="581">
        <v>12308657</v>
      </c>
      <c r="L9" s="584">
        <v>8759561</v>
      </c>
      <c r="M9" s="584">
        <v>2752192</v>
      </c>
      <c r="N9" s="584">
        <v>285331</v>
      </c>
      <c r="O9" s="595">
        <v>511573</v>
      </c>
    </row>
    <row r="10" spans="1:34" s="172" customFormat="1" ht="26.25" customHeight="1">
      <c r="A10" s="538" t="s">
        <v>493</v>
      </c>
      <c r="B10" s="548">
        <v>26</v>
      </c>
      <c r="C10" s="548">
        <v>21</v>
      </c>
      <c r="D10" s="548">
        <v>3</v>
      </c>
      <c r="E10" s="548">
        <v>2</v>
      </c>
      <c r="F10" s="548">
        <v>4666156</v>
      </c>
      <c r="G10" s="548">
        <v>3983453</v>
      </c>
      <c r="H10" s="548">
        <v>471312</v>
      </c>
      <c r="I10" s="548">
        <v>111510</v>
      </c>
      <c r="J10" s="578">
        <v>99881</v>
      </c>
      <c r="K10" s="582">
        <v>12075076</v>
      </c>
      <c r="L10" s="585">
        <v>8667365</v>
      </c>
      <c r="M10" s="585">
        <v>2732501</v>
      </c>
      <c r="N10" s="585">
        <v>270097</v>
      </c>
      <c r="O10" s="596">
        <v>405113</v>
      </c>
    </row>
    <row r="11" spans="1:34" ht="14.25" customHeight="1">
      <c r="A11" s="286" t="s">
        <v>461</v>
      </c>
      <c r="B11" s="286"/>
      <c r="C11" s="286"/>
      <c r="D11" s="136"/>
      <c r="E11" s="136"/>
      <c r="F11" s="136"/>
      <c r="G11" s="136"/>
      <c r="H11" s="136"/>
      <c r="I11" s="136"/>
      <c r="J11" s="529"/>
      <c r="K11" s="529"/>
      <c r="L11" s="529"/>
      <c r="M11" s="529"/>
      <c r="N11" s="529"/>
      <c r="O11" s="529"/>
      <c r="P11" s="529"/>
      <c r="Q11" s="529"/>
      <c r="R11" s="529"/>
      <c r="S11" s="529"/>
      <c r="T11" s="607"/>
      <c r="V11" s="308"/>
      <c r="W11" s="308"/>
      <c r="X11" s="308"/>
      <c r="Y11" s="308"/>
      <c r="Z11" s="308"/>
      <c r="AA11" s="308"/>
      <c r="AB11" s="308"/>
      <c r="AC11" s="308"/>
      <c r="AD11" s="308"/>
      <c r="AE11" s="308"/>
      <c r="AF11" s="308"/>
      <c r="AG11" s="308"/>
      <c r="AH11" s="308"/>
    </row>
    <row r="12" spans="1:34" ht="15.75" customHeight="1">
      <c r="A12" s="539"/>
    </row>
    <row r="13" spans="1:34" ht="15.75" customHeight="1">
      <c r="A13" s="136"/>
    </row>
    <row r="14" spans="1:34" ht="15.75" customHeight="1">
      <c r="A14" s="136"/>
    </row>
    <row r="15" spans="1:34" ht="15.75" customHeight="1">
      <c r="A15" s="136"/>
    </row>
    <row r="16" spans="1:34" ht="30" customHeight="1">
      <c r="A16" s="540" t="s">
        <v>411</v>
      </c>
      <c r="B16" s="540"/>
      <c r="C16" s="540"/>
      <c r="D16" s="540"/>
      <c r="E16" s="540"/>
      <c r="F16" s="540"/>
      <c r="G16" s="540"/>
      <c r="H16" s="540"/>
      <c r="I16" s="567"/>
      <c r="K16" s="540" t="s">
        <v>490</v>
      </c>
      <c r="L16" s="540"/>
      <c r="M16" s="540"/>
      <c r="N16" s="540"/>
      <c r="O16" s="540"/>
      <c r="P16" s="540"/>
      <c r="Q16" s="540"/>
      <c r="R16" s="540"/>
    </row>
    <row r="17" spans="1:20" ht="14.25" customHeight="1">
      <c r="A17" s="426"/>
      <c r="B17" s="426"/>
      <c r="C17" s="553"/>
      <c r="D17" s="553"/>
      <c r="E17" s="426"/>
      <c r="F17" s="561"/>
      <c r="G17" s="567"/>
      <c r="H17" s="569" t="s">
        <v>185</v>
      </c>
      <c r="I17" s="567"/>
      <c r="K17" s="567"/>
      <c r="L17" s="426"/>
      <c r="M17" s="426"/>
      <c r="N17" s="426"/>
      <c r="O17" s="426"/>
      <c r="P17" s="426"/>
      <c r="Q17" s="599"/>
      <c r="R17" s="602" t="s">
        <v>185</v>
      </c>
    </row>
    <row r="18" spans="1:20" ht="26.25" customHeight="1">
      <c r="A18" s="541" t="s">
        <v>15</v>
      </c>
      <c r="B18" s="549"/>
      <c r="C18" s="554" t="s">
        <v>197</v>
      </c>
      <c r="D18" s="549"/>
      <c r="E18" s="558" t="s">
        <v>199</v>
      </c>
      <c r="F18" s="562"/>
      <c r="G18" s="568" t="s">
        <v>251</v>
      </c>
      <c r="H18" s="570"/>
      <c r="I18" s="567"/>
      <c r="K18" s="541" t="s">
        <v>15</v>
      </c>
      <c r="L18" s="549"/>
      <c r="M18" s="586" t="s">
        <v>4</v>
      </c>
      <c r="N18" s="590"/>
      <c r="O18" s="558" t="s">
        <v>375</v>
      </c>
      <c r="P18" s="562"/>
      <c r="Q18" s="568" t="s">
        <v>316</v>
      </c>
      <c r="R18" s="570"/>
    </row>
    <row r="19" spans="1:20" ht="26.25" customHeight="1">
      <c r="A19" s="542"/>
      <c r="B19" s="550"/>
      <c r="C19" s="555"/>
      <c r="D19" s="550"/>
      <c r="E19" s="559" t="s">
        <v>201</v>
      </c>
      <c r="F19" s="559" t="s">
        <v>408</v>
      </c>
      <c r="G19" s="559" t="s">
        <v>201</v>
      </c>
      <c r="H19" s="571" t="s">
        <v>408</v>
      </c>
      <c r="I19" s="567"/>
      <c r="K19" s="542"/>
      <c r="L19" s="550"/>
      <c r="M19" s="587"/>
      <c r="N19" s="591"/>
      <c r="O19" s="559" t="s">
        <v>195</v>
      </c>
      <c r="P19" s="559" t="s">
        <v>409</v>
      </c>
      <c r="Q19" s="559" t="s">
        <v>195</v>
      </c>
      <c r="R19" s="603" t="s">
        <v>409</v>
      </c>
    </row>
    <row r="20" spans="1:20" ht="26.25" customHeight="1">
      <c r="A20" s="543" t="s">
        <v>494</v>
      </c>
      <c r="B20" s="551"/>
      <c r="C20" s="266">
        <v>39239</v>
      </c>
      <c r="D20" s="344"/>
      <c r="E20" s="429">
        <v>32794</v>
      </c>
      <c r="F20" s="563">
        <v>83.57501465378833</v>
      </c>
      <c r="G20" s="429">
        <v>13308</v>
      </c>
      <c r="H20" s="572">
        <v>33.91523739137083</v>
      </c>
      <c r="I20" s="567"/>
      <c r="K20" s="543" t="s">
        <v>494</v>
      </c>
      <c r="L20" s="551"/>
      <c r="M20" s="266">
        <v>39239</v>
      </c>
      <c r="N20" s="344"/>
      <c r="O20" s="429">
        <v>17221</v>
      </c>
      <c r="P20" s="597">
        <v>43.9</v>
      </c>
      <c r="Q20" s="429">
        <v>12473</v>
      </c>
      <c r="R20" s="604">
        <v>31.8</v>
      </c>
    </row>
    <row r="21" spans="1:20" ht="26.25" customHeight="1">
      <c r="A21" s="239" t="s">
        <v>34</v>
      </c>
      <c r="B21" s="71"/>
      <c r="C21" s="267">
        <v>39796</v>
      </c>
      <c r="D21" s="556"/>
      <c r="E21" s="429">
        <v>33432</v>
      </c>
      <c r="F21" s="563">
        <v>84.008443059603977</v>
      </c>
      <c r="G21" s="429">
        <v>13733</v>
      </c>
      <c r="H21" s="572">
        <v>34.508493315911146</v>
      </c>
      <c r="I21" s="567"/>
      <c r="K21" s="239" t="s">
        <v>34</v>
      </c>
      <c r="L21" s="71"/>
      <c r="M21" s="267">
        <v>39796</v>
      </c>
      <c r="N21" s="556"/>
      <c r="O21" s="429">
        <v>17580</v>
      </c>
      <c r="P21" s="597">
        <v>44.1</v>
      </c>
      <c r="Q21" s="429">
        <v>12492</v>
      </c>
      <c r="R21" s="604">
        <v>31.3</v>
      </c>
    </row>
    <row r="22" spans="1:20" ht="26.25" customHeight="1">
      <c r="A22" s="239">
        <v>2</v>
      </c>
      <c r="B22" s="71"/>
      <c r="C22" s="267">
        <v>40140</v>
      </c>
      <c r="D22" s="556"/>
      <c r="E22" s="429">
        <v>33095</v>
      </c>
      <c r="F22" s="563">
        <f>E22/C22*100</f>
        <v>82.448928749377188</v>
      </c>
      <c r="G22" s="429">
        <v>13530</v>
      </c>
      <c r="H22" s="572">
        <f>G22/C22*100</f>
        <v>33.707025411061288</v>
      </c>
      <c r="I22" s="567"/>
      <c r="K22" s="239">
        <v>2</v>
      </c>
      <c r="L22" s="71"/>
      <c r="M22" s="267">
        <v>40140</v>
      </c>
      <c r="N22" s="556"/>
      <c r="O22" s="80">
        <v>17675</v>
      </c>
      <c r="P22" s="597">
        <v>44</v>
      </c>
      <c r="Q22" s="80">
        <v>13033</v>
      </c>
      <c r="R22" s="605">
        <v>32.5</v>
      </c>
    </row>
    <row r="23" spans="1:20" ht="26.25" customHeight="1">
      <c r="A23" s="239">
        <v>3</v>
      </c>
      <c r="B23" s="71"/>
      <c r="C23" s="267">
        <v>40197</v>
      </c>
      <c r="D23" s="556"/>
      <c r="E23" s="429">
        <v>32481</v>
      </c>
      <c r="F23" s="563">
        <f>E23/C23*100</f>
        <v>80.804537652063587</v>
      </c>
      <c r="G23" s="429">
        <v>13454</v>
      </c>
      <c r="H23" s="572">
        <f>G23/C23*100</f>
        <v>33.470159464636659</v>
      </c>
      <c r="I23" s="567"/>
      <c r="K23" s="239">
        <v>3</v>
      </c>
      <c r="L23" s="71"/>
      <c r="M23" s="267">
        <v>40197</v>
      </c>
      <c r="N23" s="556"/>
      <c r="O23" s="80">
        <v>17741</v>
      </c>
      <c r="P23" s="597">
        <v>44.1</v>
      </c>
      <c r="Q23" s="80">
        <v>13438</v>
      </c>
      <c r="R23" s="605">
        <v>33.4</v>
      </c>
    </row>
    <row r="24" spans="1:20" s="532" customFormat="1" ht="26.25" customHeight="1">
      <c r="A24" s="232" t="s">
        <v>493</v>
      </c>
      <c r="B24" s="75"/>
      <c r="C24" s="269">
        <v>40399</v>
      </c>
      <c r="D24" s="557"/>
      <c r="E24" s="560">
        <v>32294</v>
      </c>
      <c r="F24" s="564">
        <f>E24/C24*100</f>
        <v>79.937622218371743</v>
      </c>
      <c r="G24" s="472">
        <v>13345</v>
      </c>
      <c r="H24" s="573">
        <f>G24/C24*100</f>
        <v>33.032995866234309</v>
      </c>
      <c r="I24" s="567"/>
      <c r="K24" s="232" t="s">
        <v>493</v>
      </c>
      <c r="L24" s="75"/>
      <c r="M24" s="269">
        <v>40399</v>
      </c>
      <c r="N24" s="557"/>
      <c r="O24" s="560">
        <v>17799</v>
      </c>
      <c r="P24" s="598">
        <v>44.1</v>
      </c>
      <c r="Q24" s="560">
        <v>13672</v>
      </c>
      <c r="R24" s="606">
        <v>33.799999999999997</v>
      </c>
      <c r="T24" s="567">
        <v>98</v>
      </c>
    </row>
    <row r="25" spans="1:20" ht="14.25" customHeight="1">
      <c r="A25" s="544" t="s">
        <v>403</v>
      </c>
      <c r="B25" s="552"/>
      <c r="C25" s="552"/>
      <c r="D25" s="516"/>
      <c r="E25" s="552"/>
      <c r="F25" s="565"/>
      <c r="G25" s="567"/>
      <c r="H25" s="567"/>
      <c r="I25" s="567"/>
      <c r="K25" s="326" t="s">
        <v>240</v>
      </c>
      <c r="L25" s="61"/>
      <c r="M25" s="61"/>
      <c r="N25" s="61"/>
      <c r="O25" s="61"/>
      <c r="P25" s="61"/>
      <c r="Q25" s="600"/>
      <c r="R25" s="61"/>
      <c r="T25" s="279">
        <v>99</v>
      </c>
    </row>
    <row r="30" spans="1:20">
      <c r="J30" s="308"/>
      <c r="K30" s="308"/>
    </row>
  </sheetData>
  <mergeCells count="35">
    <mergeCell ref="A1:J1"/>
    <mergeCell ref="B4:E4"/>
    <mergeCell ref="F4:J4"/>
    <mergeCell ref="K4:O4"/>
    <mergeCell ref="A16:H16"/>
    <mergeCell ref="K16:R16"/>
    <mergeCell ref="E18:F18"/>
    <mergeCell ref="G18:H18"/>
    <mergeCell ref="O18:P18"/>
    <mergeCell ref="Q18:R18"/>
    <mergeCell ref="A20:B20"/>
    <mergeCell ref="C20:D20"/>
    <mergeCell ref="K20:L20"/>
    <mergeCell ref="M20:N20"/>
    <mergeCell ref="A21:B21"/>
    <mergeCell ref="C21:D21"/>
    <mergeCell ref="K21:L21"/>
    <mergeCell ref="M21:N21"/>
    <mergeCell ref="A22:B22"/>
    <mergeCell ref="C22:D22"/>
    <mergeCell ref="K22:L22"/>
    <mergeCell ref="M22:N22"/>
    <mergeCell ref="A23:B23"/>
    <mergeCell ref="C23:D23"/>
    <mergeCell ref="K23:L23"/>
    <mergeCell ref="M23:N23"/>
    <mergeCell ref="A24:B24"/>
    <mergeCell ref="C24:D24"/>
    <mergeCell ref="K24:L24"/>
    <mergeCell ref="M24:N24"/>
    <mergeCell ref="A4:A5"/>
    <mergeCell ref="A18:B19"/>
    <mergeCell ref="C18:D19"/>
    <mergeCell ref="K18:L19"/>
    <mergeCell ref="M18:N19"/>
  </mergeCells>
  <phoneticPr fontId="2"/>
  <pageMargins left="0.78740157480314965" right="0.78740157480314965" top="0.78740157480314965" bottom="0.98425196850393704" header="0.31496062992125984" footer="0.31496062992125984"/>
  <pageSetup paperSize="9" scale="99" fitToWidth="1" fitToHeight="0" orientation="portrait" usePrinterDefaults="1" r:id="rId1"/>
  <headerFooter alignWithMargins="0"/>
  <colBreaks count="1" manualBreakCount="1">
    <brk id="10" max="32" man="1"/>
  </colBreaks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8 運輸・通信</vt:lpstr>
      <vt:lpstr>19表、20表</vt:lpstr>
      <vt:lpstr>8‐1、8-2</vt:lpstr>
      <vt:lpstr>8‐3、8-4、8-5</vt:lpstr>
      <vt:lpstr xml:space="preserve">8‐6、8-7 </vt:lpstr>
      <vt:lpstr xml:space="preserve">8‐8 国・県道路交通量調査 </vt:lpstr>
      <vt:lpstr>8‐9、8-10、8-11</vt:lpstr>
      <vt:lpstr>8‐12 国道及び県道</vt:lpstr>
      <vt:lpstr>8-13 東北自動車道鹿沼IC出入状況</vt:lpstr>
      <vt:lpstr>8‐14、8‐15、8-16</vt:lpstr>
    </vt:vector>
  </TitlesOfParts>
  <LinksUpToDate>false</LinksUpToDate>
  <SharedDoc>false</SharedDoc>
  <HyperlinksChanged>false</HyperlinksChanged>
  <AppVersion>5.0.1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髙津戸　香</dc:creator>
  <cp:lastModifiedBy>石渡　澪</cp:lastModifiedBy>
  <cp:lastPrinted>2023-02-27T05:43:23Z</cp:lastPrinted>
  <dcterms:created xsi:type="dcterms:W3CDTF">1997-01-08T22:48:59Z</dcterms:created>
  <dcterms:modified xsi:type="dcterms:W3CDTF">2024-06-21T01:40:55Z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5.0.1.0</vt:lpwstr>
      <vt:lpwstr>5.0.4.0</vt:lpwstr>
    </vt:vector>
  </property>
  <property fmtid="{DCFEDD21-7773-49B2-8022-6FC58DB5260B}" pid="3" name="LastSavedVersion">
    <vt:lpwstr>5.0.1.0</vt:lpwstr>
  </property>
  <property fmtid="{DCFEDD21-7773-49B2-8022-6FC58DB5260B}" pid="4" name="LastSavedDate">
    <vt:filetime>2024-06-21T01:40:55Z</vt:filetime>
  </property>
</Properties>
</file>