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activeTab="0"/>
  </bookViews>
  <sheets>
    <sheet name="17-1" sheetId="1" r:id="rId1"/>
    <sheet name="17-2" sheetId="2" r:id="rId2"/>
    <sheet name="17-3" sheetId="3" r:id="rId3"/>
    <sheet name="17-4" sheetId="4" r:id="rId4"/>
    <sheet name="17-5" sheetId="5" r:id="rId5"/>
    <sheet name="17-6" sheetId="6" r:id="rId6"/>
    <sheet name="17-7" sheetId="7" r:id="rId7"/>
    <sheet name="17-8" sheetId="8" r:id="rId8"/>
    <sheet name="17-9" sheetId="9" r:id="rId9"/>
  </sheets>
  <definedNames>
    <definedName name="_xlnm.Print_Area" localSheetId="4">'17-5'!$A$1:$H$22</definedName>
  </definedNames>
  <calcPr fullCalcOnLoad="1"/>
</workbook>
</file>

<file path=xl/sharedStrings.xml><?xml version="1.0" encoding="utf-8"?>
<sst xmlns="http://schemas.openxmlformats.org/spreadsheetml/2006/main" count="445" uniqueCount="215">
  <si>
    <t>消　　防　　署</t>
  </si>
  <si>
    <t>分　　　　　　署</t>
  </si>
  <si>
    <t>消　防　職　員</t>
  </si>
  <si>
    <t>その他の職員</t>
  </si>
  <si>
    <t>消防車両等</t>
  </si>
  <si>
    <t>消防
無線電話</t>
  </si>
  <si>
    <t>普通ポンプ車</t>
  </si>
  <si>
    <t>水そう付消防車</t>
  </si>
  <si>
    <t>大型水そう車</t>
  </si>
  <si>
    <t>救　急　車</t>
  </si>
  <si>
    <t>救助工作車</t>
  </si>
  <si>
    <t>資材運搬車</t>
  </si>
  <si>
    <t>広　報　車</t>
  </si>
  <si>
    <t>査察車・連絡車</t>
  </si>
  <si>
    <t>救急指導車</t>
  </si>
  <si>
    <t>マイクロバス</t>
  </si>
  <si>
    <t>救急予備車</t>
  </si>
  <si>
    <t>基　地　局</t>
  </si>
  <si>
    <t>移　動　局</t>
  </si>
  <si>
    <t>固　定　局</t>
  </si>
  <si>
    <t>資料：消防本部調</t>
  </si>
  <si>
    <t>区分</t>
  </si>
  <si>
    <t>消　防　団　員</t>
  </si>
  <si>
    <t>消防車等</t>
  </si>
  <si>
    <t>消防水利</t>
  </si>
  <si>
    <t>消　火　栓</t>
  </si>
  <si>
    <t>防火水そう</t>
  </si>
  <si>
    <t>防火井戸</t>
  </si>
  <si>
    <t>団　　　　本　　　　部</t>
  </si>
  <si>
    <t>第1分団（鹿   沼）</t>
  </si>
  <si>
    <t>第2分団（菊   沢）</t>
  </si>
  <si>
    <t>第3分団（北押原）</t>
  </si>
  <si>
    <t>第4分団（北犬飼）</t>
  </si>
  <si>
    <t>第5分団（東大芦）</t>
  </si>
  <si>
    <t>第6分団（加   蘇）</t>
  </si>
  <si>
    <t>第7分団（西大芦）</t>
  </si>
  <si>
    <t>第8分団（板   荷）</t>
  </si>
  <si>
    <t>第9分団（南   摩）</t>
  </si>
  <si>
    <t>第10分団（南押原）</t>
  </si>
  <si>
    <t>計</t>
  </si>
  <si>
    <t>（単位：件）</t>
  </si>
  <si>
    <t>（各年中）</t>
  </si>
  <si>
    <t>火災件数</t>
  </si>
  <si>
    <t>焼損棟数焼損面積</t>
  </si>
  <si>
    <t>り災世帯</t>
  </si>
  <si>
    <t>負傷者</t>
  </si>
  <si>
    <t>損害見積金額（千円）</t>
  </si>
  <si>
    <t>総 数</t>
  </si>
  <si>
    <t>建　物</t>
  </si>
  <si>
    <t>その他</t>
  </si>
  <si>
    <t>全　焼</t>
  </si>
  <si>
    <t>半　焼</t>
  </si>
  <si>
    <t>部分焼</t>
  </si>
  <si>
    <t>ぼ　や</t>
  </si>
  <si>
    <t>総　数</t>
  </si>
  <si>
    <t>全　損</t>
  </si>
  <si>
    <t>半　損</t>
  </si>
  <si>
    <t>小　損</t>
  </si>
  <si>
    <t>死　者</t>
  </si>
  <si>
    <t>収容物</t>
  </si>
  <si>
    <t>事故別搬送人員</t>
  </si>
  <si>
    <t>総   数</t>
  </si>
  <si>
    <t>火   災</t>
  </si>
  <si>
    <t>自然災害</t>
  </si>
  <si>
    <t>風水害・水難</t>
  </si>
  <si>
    <t>交   通</t>
  </si>
  <si>
    <t>労働災害</t>
  </si>
  <si>
    <t>運動競技</t>
  </si>
  <si>
    <t>一般負傷</t>
  </si>
  <si>
    <t>加   害</t>
  </si>
  <si>
    <t>自損行為</t>
  </si>
  <si>
    <t>急   病</t>
  </si>
  <si>
    <t>そ の 他</t>
  </si>
  <si>
    <t xml:space="preserve">- </t>
  </si>
  <si>
    <t>年月</t>
  </si>
  <si>
    <t>たばこ</t>
  </si>
  <si>
    <t>たき火</t>
  </si>
  <si>
    <t>火遊び</t>
  </si>
  <si>
    <t>こんろ</t>
  </si>
  <si>
    <t>かまど
風 呂</t>
  </si>
  <si>
    <t>ストーブ</t>
  </si>
  <si>
    <t>放火の疑い</t>
  </si>
  <si>
    <t>ライター
マッチ</t>
  </si>
  <si>
    <t>煙突・煙道</t>
  </si>
  <si>
    <t>電灯電話線の配線</t>
  </si>
  <si>
    <t>鹿　沼</t>
  </si>
  <si>
    <t>菊　沢</t>
  </si>
  <si>
    <t>北押原</t>
  </si>
  <si>
    <t>北犬飼</t>
  </si>
  <si>
    <t>東大芦</t>
  </si>
  <si>
    <t>加　蘇</t>
  </si>
  <si>
    <t>西大芦</t>
  </si>
  <si>
    <t>板　荷</t>
  </si>
  <si>
    <t>南　摩</t>
  </si>
  <si>
    <t>南押原</t>
  </si>
  <si>
    <t>東北道</t>
  </si>
  <si>
    <t>火      災</t>
  </si>
  <si>
    <t>水      難</t>
  </si>
  <si>
    <t>交通事故</t>
  </si>
  <si>
    <t>加      害</t>
  </si>
  <si>
    <t>急      病</t>
  </si>
  <si>
    <t>そ  の  他</t>
  </si>
  <si>
    <t>火　　災</t>
  </si>
  <si>
    <t>水　　難</t>
  </si>
  <si>
    <t>加　　害</t>
  </si>
  <si>
    <t>急　　病</t>
  </si>
  <si>
    <t>0時～2時</t>
  </si>
  <si>
    <t>2時～4時</t>
  </si>
  <si>
    <t>4時～6時</t>
  </si>
  <si>
    <t>6時～8時</t>
  </si>
  <si>
    <t>8時～10時</t>
  </si>
  <si>
    <t>10時～12時</t>
  </si>
  <si>
    <t>12時～14時</t>
  </si>
  <si>
    <t>14時～16時</t>
  </si>
  <si>
    <t>16時～18時</t>
  </si>
  <si>
    <t>18時～20時</t>
  </si>
  <si>
    <t>20時～22時</t>
  </si>
  <si>
    <t>22時～24時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</si>
  <si>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</si>
  <si>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</si>
  <si>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</si>
  <si>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</si>
  <si>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</si>
  <si>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</si>
  <si>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</si>
  <si>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</si>
  <si>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</si>
  <si>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17-1　　　消　防　本　部　の　現　勢</t>
  </si>
  <si>
    <t>17-3　　　火　災　・　損　害　状　況</t>
  </si>
  <si>
    <t>17-6　　　地 区 別 救 急 出 動 件 数</t>
  </si>
  <si>
    <t>17-7　　　時 間 別 救 急 出 動 件 数</t>
  </si>
  <si>
    <t>17-8　　　車種別交通事故の状況及び死傷者数</t>
  </si>
  <si>
    <t>17-9　　　犯　　罪　　状　　況</t>
  </si>
  <si>
    <t>（各年(月）中）</t>
  </si>
  <si>
    <t>17-4　　　原 因 別 火 災 発 生 件 数</t>
  </si>
  <si>
    <t>その他の車両</t>
  </si>
  <si>
    <t>不明</t>
  </si>
  <si>
    <t>不明・調査中</t>
  </si>
  <si>
    <t>　　 14年 発生</t>
  </si>
  <si>
    <t>　　 15年 発生</t>
  </si>
  <si>
    <t>　　 16年 発生</t>
  </si>
  <si>
    <t>-</t>
  </si>
  <si>
    <t>消防ポンプ車</t>
  </si>
  <si>
    <t>化学消防車</t>
  </si>
  <si>
    <t>はしご付消防車</t>
  </si>
  <si>
    <t>火災予防PR車</t>
  </si>
  <si>
    <t>平成13年</t>
  </si>
  <si>
    <t>17年1月</t>
  </si>
  <si>
    <t>平成 13年 発生</t>
  </si>
  <si>
    <t>指　揮　車</t>
  </si>
  <si>
    <t>第11分団（粟　　野）</t>
  </si>
  <si>
    <t>第12分団（粕　　尾）</t>
  </si>
  <si>
    <t>第13分団（永　　野）</t>
  </si>
  <si>
    <t>第14分団（清　　洲）</t>
  </si>
  <si>
    <t>計</t>
  </si>
  <si>
    <t>年次</t>
  </si>
  <si>
    <t>平成１３年</t>
  </si>
  <si>
    <t>17年１月</t>
  </si>
  <si>
    <t>出動件数</t>
  </si>
  <si>
    <t>粟野</t>
  </si>
  <si>
    <t>粕尾</t>
  </si>
  <si>
    <t>永野</t>
  </si>
  <si>
    <t>清洲</t>
  </si>
  <si>
    <t>管外</t>
  </si>
  <si>
    <t>（各年中）</t>
  </si>
  <si>
    <t>区　　分</t>
  </si>
  <si>
    <t>-</t>
  </si>
  <si>
    <t>2月</t>
  </si>
  <si>
    <t>3月</t>
  </si>
  <si>
    <t>-</t>
  </si>
  <si>
    <t>年次</t>
  </si>
  <si>
    <t>総数</t>
  </si>
  <si>
    <t>乗用車</t>
  </si>
  <si>
    <t>貨物車</t>
  </si>
  <si>
    <t>二輪車</t>
  </si>
  <si>
    <t>自転車</t>
  </si>
  <si>
    <t>歩行者</t>
  </si>
  <si>
    <t>死傷者</t>
  </si>
  <si>
    <t>死者</t>
  </si>
  <si>
    <t>傷者</t>
  </si>
  <si>
    <t>建
物
（㎡）</t>
  </si>
  <si>
    <t>林
野
（ａ）</t>
  </si>
  <si>
    <t>15</t>
  </si>
  <si>
    <t>平成１3年</t>
  </si>
  <si>
    <t>‐</t>
  </si>
  <si>
    <t>凶悪犯</t>
  </si>
  <si>
    <t>その他の刑法犯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</si>
  <si>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</si>
  <si>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</si>
  <si>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</si>
  <si>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</si>
  <si>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</si>
  <si>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</si>
  <si>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</si>
  <si>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</si>
  <si>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</si>
  <si>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</si>
  <si>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</si>
  <si>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その他</t>
  </si>
  <si>
    <t>　　 17年 発生</t>
  </si>
  <si>
    <t>放　火</t>
  </si>
  <si>
    <t>（平成18年4月1日現在）</t>
  </si>
  <si>
    <t>（平成18年4月1日現在）</t>
  </si>
  <si>
    <t>積　　載　　車
小型動力ポンプ</t>
  </si>
  <si>
    <t>搬　　送　　車
小型動力ポンプ</t>
  </si>
  <si>
    <t>-</t>
  </si>
  <si>
    <t>－</t>
  </si>
  <si>
    <t>資料：消防本部調</t>
  </si>
  <si>
    <t>（単位：台）</t>
  </si>
  <si>
    <t>（各年中）</t>
  </si>
  <si>
    <t>資料：鹿沼警察署調</t>
  </si>
  <si>
    <t>資料：鹿沼警察署調  　　　　　　　　</t>
  </si>
  <si>
    <t xml:space="preserve"> (注）上記は、鹿沼警察署館内の数値である。</t>
  </si>
  <si>
    <t>17-5　　　消防団の現勢及び消防水利</t>
  </si>
  <si>
    <t>17-2　　　救　急　車　搬　送　状　況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</si>
</sst>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[$-411]g/&quot;標&quot;&quot;準&quot;"/>
    <numFmt numFmtId="188" formatCode="0.00_ "/>
    <numFmt numFmtId="189" formatCode="#,##0.00;&quot;△ &quot;#,##0.00"/>
    <numFmt numFmtId="190" formatCode="#,##0.00_ ;[Red]\-#,##0.00\ "/>
    <numFmt numFmtId="191" formatCode="0.0"/>
    <numFmt numFmtId="192" formatCode="#,##0.0;[Red]\-#,##0.0"/>
    <numFmt numFmtId="193" formatCode="#,##0.0_ ;[Red]\-#,##0.0\ "/>
    <numFmt numFmtId="194" formatCode="0.000000"/>
    <numFmt numFmtId="195" formatCode="0.0000000"/>
    <numFmt numFmtId="196" formatCode="0.00000"/>
    <numFmt numFmtId="197" formatCode="0.0000"/>
    <numFmt numFmtId="198" formatCode="0.000"/>
    <numFmt numFmtId="199" formatCode="#,##0_);[Red]\(#,##0\)"/>
    <numFmt numFmtId="200" formatCode="#,##0.0_);[Red]\(#,##0.0\)"/>
    <numFmt numFmtId="201" formatCode="#,##0.0_ "/>
    <numFmt numFmtId="202" formatCode="0_ "/>
  </numFmts>
  <fonts count="15">
    <font>
      <sz val="11"/>
      <name val="ＭＳ Ｐゴシック"/>
      <family val="3"/>
    </font>
    <font>
      <sz val="9"/>
      <color indexed="8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10"/>
      <name val="ＭＳ Ｐ明朝"/>
      <family val="1"/>
    </font>
    <font>
      <sz val="12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distributed" textRotation="255"/>
    </xf>
    <xf numFmtId="0" fontId="3" fillId="0" borderId="0" xfId="0" applyFont="1" applyFill="1" applyAlignment="1">
      <alignment horizontal="center" vertical="center" textRotation="255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distributed" textRotation="255" wrapText="1"/>
    </xf>
    <xf numFmtId="0" fontId="6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255" shrinkToFi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distributed" textRotation="255"/>
    </xf>
    <xf numFmtId="0" fontId="3" fillId="0" borderId="4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vertical="center" textRotation="255" shrinkToFit="1"/>
    </xf>
    <xf numFmtId="0" fontId="3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38" fontId="3" fillId="0" borderId="8" xfId="17" applyFont="1" applyFill="1" applyBorder="1" applyAlignment="1">
      <alignment vertical="center"/>
    </xf>
    <xf numFmtId="38" fontId="3" fillId="0" borderId="8" xfId="17" applyFont="1" applyFill="1" applyBorder="1" applyAlignment="1">
      <alignment horizontal="right" vertical="center"/>
    </xf>
    <xf numFmtId="38" fontId="3" fillId="0" borderId="9" xfId="17" applyFont="1" applyFill="1" applyBorder="1" applyAlignment="1">
      <alignment vertical="center"/>
    </xf>
    <xf numFmtId="38" fontId="6" fillId="0" borderId="10" xfId="17" applyFont="1" applyFill="1" applyBorder="1" applyAlignment="1">
      <alignment vertical="center"/>
    </xf>
    <xf numFmtId="38" fontId="6" fillId="0" borderId="10" xfId="17" applyFont="1" applyFill="1" applyBorder="1" applyAlignment="1">
      <alignment horizontal="right" vertical="center"/>
    </xf>
    <xf numFmtId="38" fontId="6" fillId="0" borderId="11" xfId="17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distributed" vertical="distributed"/>
    </xf>
    <xf numFmtId="177" fontId="3" fillId="0" borderId="8" xfId="17" applyNumberFormat="1" applyFont="1" applyFill="1" applyBorder="1" applyAlignment="1">
      <alignment horizontal="right" vertical="center"/>
    </xf>
    <xf numFmtId="177" fontId="3" fillId="0" borderId="9" xfId="17" applyNumberFormat="1" applyFont="1" applyFill="1" applyBorder="1" applyAlignment="1">
      <alignment horizontal="right" vertical="center"/>
    </xf>
    <xf numFmtId="41" fontId="3" fillId="0" borderId="8" xfId="17" applyNumberFormat="1" applyFont="1" applyFill="1" applyBorder="1" applyAlignment="1">
      <alignment horizontal="right" vertical="center"/>
    </xf>
    <xf numFmtId="41" fontId="3" fillId="0" borderId="9" xfId="17" applyNumberFormat="1" applyFont="1" applyFill="1" applyBorder="1" applyAlignment="1">
      <alignment horizontal="right" vertical="center"/>
    </xf>
    <xf numFmtId="177" fontId="6" fillId="0" borderId="8" xfId="17" applyNumberFormat="1" applyFont="1" applyFill="1" applyBorder="1" applyAlignment="1">
      <alignment horizontal="right" vertical="center"/>
    </xf>
    <xf numFmtId="177" fontId="6" fillId="0" borderId="9" xfId="17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10" xfId="17" applyNumberFormat="1" applyFont="1" applyFill="1" applyBorder="1" applyAlignment="1">
      <alignment horizontal="right" vertical="center"/>
    </xf>
    <xf numFmtId="41" fontId="3" fillId="0" borderId="11" xfId="17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textRotation="255" shrinkToFit="1"/>
    </xf>
    <xf numFmtId="0" fontId="3" fillId="0" borderId="1" xfId="0" applyFont="1" applyFill="1" applyBorder="1" applyAlignment="1">
      <alignment vertical="center" textRotation="255" shrinkToFit="1"/>
    </xf>
    <xf numFmtId="0" fontId="3" fillId="0" borderId="5" xfId="0" applyFont="1" applyFill="1" applyBorder="1" applyAlignment="1">
      <alignment horizontal="center" vertical="center" textRotation="255" shrinkToFit="1"/>
    </xf>
    <xf numFmtId="177" fontId="3" fillId="0" borderId="8" xfId="17" applyNumberFormat="1" applyFont="1" applyFill="1" applyBorder="1" applyAlignment="1">
      <alignment vertical="center"/>
    </xf>
    <xf numFmtId="177" fontId="3" fillId="0" borderId="9" xfId="17" applyNumberFormat="1" applyFont="1" applyFill="1" applyBorder="1" applyAlignment="1">
      <alignment vertical="center"/>
    </xf>
    <xf numFmtId="177" fontId="6" fillId="0" borderId="10" xfId="17" applyNumberFormat="1" applyFont="1" applyFill="1" applyBorder="1" applyAlignment="1">
      <alignment vertical="center"/>
    </xf>
    <xf numFmtId="177" fontId="6" fillId="0" borderId="10" xfId="17" applyNumberFormat="1" applyFont="1" applyFill="1" applyBorder="1" applyAlignment="1">
      <alignment horizontal="right" vertical="center"/>
    </xf>
    <xf numFmtId="177" fontId="6" fillId="0" borderId="11" xfId="17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distributed"/>
    </xf>
    <xf numFmtId="177" fontId="3" fillId="0" borderId="12" xfId="17" applyNumberFormat="1" applyFont="1" applyFill="1" applyBorder="1" applyAlignment="1">
      <alignment vertical="center"/>
    </xf>
    <xf numFmtId="177" fontId="3" fillId="0" borderId="13" xfId="17" applyNumberFormat="1" applyFont="1" applyFill="1" applyBorder="1" applyAlignment="1">
      <alignment vertical="center"/>
    </xf>
    <xf numFmtId="177" fontId="6" fillId="0" borderId="8" xfId="17" applyNumberFormat="1" applyFont="1" applyFill="1" applyBorder="1" applyAlignment="1">
      <alignment vertical="center"/>
    </xf>
    <xf numFmtId="177" fontId="6" fillId="0" borderId="9" xfId="17" applyNumberFormat="1" applyFont="1" applyFill="1" applyBorder="1" applyAlignment="1">
      <alignment vertical="center"/>
    </xf>
    <xf numFmtId="177" fontId="3" fillId="0" borderId="10" xfId="17" applyNumberFormat="1" applyFont="1" applyFill="1" applyBorder="1" applyAlignment="1">
      <alignment vertical="center"/>
    </xf>
    <xf numFmtId="177" fontId="3" fillId="0" borderId="10" xfId="17" applyNumberFormat="1" applyFont="1" applyFill="1" applyBorder="1" applyAlignment="1">
      <alignment horizontal="right" vertical="center"/>
    </xf>
    <xf numFmtId="177" fontId="3" fillId="0" borderId="11" xfId="17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distributed" textRotation="255"/>
    </xf>
    <xf numFmtId="177" fontId="3" fillId="0" borderId="11" xfId="17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distributed" vertical="distributed"/>
    </xf>
    <xf numFmtId="176" fontId="3" fillId="0" borderId="8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distributed" vertical="distributed"/>
    </xf>
    <xf numFmtId="0" fontId="3" fillId="0" borderId="20" xfId="0" applyFont="1" applyFill="1" applyBorder="1" applyAlignment="1">
      <alignment horizontal="distributed" vertical="distributed"/>
    </xf>
    <xf numFmtId="0" fontId="3" fillId="0" borderId="14" xfId="0" applyFont="1" applyFill="1" applyBorder="1" applyAlignment="1">
      <alignment horizontal="distributed" vertical="distributed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distributed" textRotation="255"/>
    </xf>
    <xf numFmtId="0" fontId="3" fillId="0" borderId="1" xfId="0" applyFont="1" applyFill="1" applyBorder="1" applyAlignment="1">
      <alignment horizontal="center" vertical="distributed" textRotation="255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3" fillId="0" borderId="7" xfId="0" applyFont="1" applyFill="1" applyBorder="1" applyAlignment="1">
      <alignment horizontal="center" vertical="distributed"/>
    </xf>
    <xf numFmtId="0" fontId="3" fillId="0" borderId="6" xfId="0" applyFont="1" applyFill="1" applyBorder="1" applyAlignment="1">
      <alignment horizontal="center" vertical="distributed"/>
    </xf>
    <xf numFmtId="0" fontId="3" fillId="0" borderId="5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distributed" textRotation="255"/>
    </xf>
    <xf numFmtId="0" fontId="3" fillId="0" borderId="11" xfId="0" applyFont="1" applyFill="1" applyBorder="1" applyAlignment="1">
      <alignment horizontal="center" vertical="distributed" textRotation="255"/>
    </xf>
    <xf numFmtId="0" fontId="3" fillId="0" borderId="2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SheetLayoutView="100" workbookViewId="0" topLeftCell="A1">
      <selection activeCell="A1" sqref="A1:V1"/>
    </sheetView>
  </sheetViews>
  <sheetFormatPr defaultColWidth="9.00390625" defaultRowHeight="13.5"/>
  <cols>
    <col min="1" max="2" width="3.875" style="2" customWidth="1"/>
    <col min="3" max="3" width="4.625" style="2" customWidth="1"/>
    <col min="4" max="22" width="3.875" style="2" customWidth="1"/>
    <col min="23" max="16384" width="9.00390625" style="2" customWidth="1"/>
  </cols>
  <sheetData>
    <row r="1" spans="1:22" ht="30" customHeight="1">
      <c r="A1" s="120" t="s">
        <v>127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6:22" ht="30" customHeight="1">
      <c r="P2" s="3"/>
      <c r="Q2" s="3"/>
      <c r="R2" s="3"/>
      <c r="S2" s="53"/>
      <c r="T2" s="53"/>
      <c r="U2" s="54"/>
      <c r="V2" s="53" t="s">
        <v>201</v>
      </c>
    </row>
    <row r="3" spans="1:22" s="5" customFormat="1" ht="31.5" customHeight="1">
      <c r="A3" s="121" t="s">
        <v>0</v>
      </c>
      <c r="B3" s="122" t="s">
        <v>1</v>
      </c>
      <c r="C3" s="122" t="s">
        <v>2</v>
      </c>
      <c r="D3" s="122" t="s">
        <v>3</v>
      </c>
      <c r="E3" s="125" t="s">
        <v>4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3" t="s">
        <v>5</v>
      </c>
      <c r="U3" s="123"/>
      <c r="V3" s="124"/>
    </row>
    <row r="4" spans="1:22" s="5" customFormat="1" ht="99.75" customHeight="1">
      <c r="A4" s="121"/>
      <c r="B4" s="122"/>
      <c r="C4" s="122"/>
      <c r="D4" s="122"/>
      <c r="E4" s="4" t="s">
        <v>142</v>
      </c>
      <c r="F4" s="4" t="s">
        <v>7</v>
      </c>
      <c r="G4" s="4" t="s">
        <v>143</v>
      </c>
      <c r="H4" s="4" t="s">
        <v>8</v>
      </c>
      <c r="I4" s="4" t="s">
        <v>144</v>
      </c>
      <c r="J4" s="4" t="s">
        <v>9</v>
      </c>
      <c r="K4" s="4" t="s">
        <v>10</v>
      </c>
      <c r="L4" s="4" t="s">
        <v>11</v>
      </c>
      <c r="M4" s="4" t="s">
        <v>149</v>
      </c>
      <c r="N4" s="4" t="s">
        <v>12</v>
      </c>
      <c r="O4" s="4" t="s">
        <v>145</v>
      </c>
      <c r="P4" s="4" t="s">
        <v>13</v>
      </c>
      <c r="Q4" s="4" t="s">
        <v>14</v>
      </c>
      <c r="R4" s="4" t="s">
        <v>15</v>
      </c>
      <c r="S4" s="4" t="s">
        <v>16</v>
      </c>
      <c r="T4" s="4" t="s">
        <v>17</v>
      </c>
      <c r="U4" s="4" t="s">
        <v>18</v>
      </c>
      <c r="V4" s="24" t="s">
        <v>19</v>
      </c>
    </row>
    <row r="5" spans="1:22" s="6" customFormat="1" ht="24.75" customHeight="1">
      <c r="A5" s="50">
        <v>1</v>
      </c>
      <c r="B5" s="51">
        <v>3</v>
      </c>
      <c r="C5" s="51">
        <v>124</v>
      </c>
      <c r="D5" s="51">
        <v>1</v>
      </c>
      <c r="E5" s="51">
        <v>4</v>
      </c>
      <c r="F5" s="51">
        <v>3</v>
      </c>
      <c r="G5" s="51">
        <v>1</v>
      </c>
      <c r="H5" s="51">
        <v>1</v>
      </c>
      <c r="I5" s="51">
        <v>1</v>
      </c>
      <c r="J5" s="51">
        <v>5</v>
      </c>
      <c r="K5" s="51">
        <v>1</v>
      </c>
      <c r="L5" s="51">
        <v>1</v>
      </c>
      <c r="M5" s="51">
        <v>4</v>
      </c>
      <c r="N5" s="51">
        <v>2</v>
      </c>
      <c r="O5" s="51">
        <v>1</v>
      </c>
      <c r="P5" s="51">
        <v>5</v>
      </c>
      <c r="Q5" s="51">
        <v>1</v>
      </c>
      <c r="R5" s="51">
        <v>1</v>
      </c>
      <c r="S5" s="51">
        <v>0</v>
      </c>
      <c r="T5" s="51">
        <v>2</v>
      </c>
      <c r="U5" s="51">
        <v>59</v>
      </c>
      <c r="V5" s="52">
        <v>44</v>
      </c>
    </row>
    <row r="6" ht="18" customHeight="1">
      <c r="A6" s="54" t="s">
        <v>20</v>
      </c>
    </row>
    <row r="7" ht="12">
      <c r="A7" s="7"/>
    </row>
  </sheetData>
  <mergeCells count="7">
    <mergeCell ref="A1:V1"/>
    <mergeCell ref="A3:A4"/>
    <mergeCell ref="B3:B4"/>
    <mergeCell ref="C3:C4"/>
    <mergeCell ref="D3:D4"/>
    <mergeCell ref="T3:V3"/>
    <mergeCell ref="E3:S3"/>
  </mergeCells>
  <printOptions/>
  <pageMargins left="0.75" right="0.75" top="0.8" bottom="1" header="0.6" footer="0.512"/>
  <pageSetup horizontalDpi="300" verticalDpi="300" orientation="portrait" paperSize="9" r:id="rId1"/>
  <headerFooter alignWithMargins="0">
    <oddHeader>&amp;R&amp;"ＭＳ Ｐ明朝,標準"&amp;9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zoomScaleSheetLayoutView="100" workbookViewId="0" topLeftCell="A1">
      <selection activeCell="A1" sqref="A1:N1"/>
    </sheetView>
  </sheetViews>
  <sheetFormatPr defaultColWidth="9.00390625" defaultRowHeight="13.5"/>
  <cols>
    <col min="1" max="1" width="7.375" style="2" customWidth="1"/>
    <col min="2" max="14" width="6.00390625" style="2" customWidth="1"/>
    <col min="15" max="16" width="3.50390625" style="2" customWidth="1"/>
    <col min="17" max="17" width="6.875" style="2" bestFit="1" customWidth="1"/>
    <col min="18" max="19" width="6.00390625" style="2" bestFit="1" customWidth="1"/>
    <col min="20" max="20" width="6.00390625" style="2" customWidth="1"/>
    <col min="21" max="16384" width="9.00390625" style="2" customWidth="1"/>
  </cols>
  <sheetData>
    <row r="1" spans="1:20" ht="19.5" customHeight="1">
      <c r="A1" s="120" t="s">
        <v>214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"/>
      <c r="P1" s="1"/>
      <c r="Q1" s="1"/>
      <c r="R1" s="1"/>
      <c r="S1" s="1"/>
      <c r="T1" s="1"/>
    </row>
    <row r="2" spans="1:14" s="7" customFormat="1" ht="19.5" customHeight="1">
      <c r="A2" s="54" t="s">
        <v>40</v>
      </c>
      <c r="B2" s="54"/>
      <c r="C2" s="54"/>
      <c r="D2" s="54"/>
      <c r="E2" s="54"/>
      <c r="F2" s="54"/>
      <c r="G2" s="54"/>
      <c r="H2" s="54"/>
      <c r="I2" s="127" t="s">
        <v>41</v>
      </c>
      <c r="J2" s="127"/>
      <c r="K2" s="127"/>
      <c r="L2" s="127"/>
      <c r="M2" s="127"/>
      <c r="N2" s="127"/>
    </row>
    <row r="3" spans="1:15" s="5" customFormat="1" ht="19.5" customHeight="1">
      <c r="A3" s="128" t="s">
        <v>155</v>
      </c>
      <c r="B3" s="130" t="s">
        <v>60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  <c r="N3" s="133" t="s">
        <v>158</v>
      </c>
      <c r="O3" s="17"/>
    </row>
    <row r="4" spans="1:15" s="18" customFormat="1" ht="60" customHeight="1">
      <c r="A4" s="129"/>
      <c r="B4" s="74" t="s">
        <v>61</v>
      </c>
      <c r="C4" s="74" t="s">
        <v>62</v>
      </c>
      <c r="D4" s="74" t="s">
        <v>63</v>
      </c>
      <c r="E4" s="75" t="s">
        <v>64</v>
      </c>
      <c r="F4" s="74" t="s">
        <v>65</v>
      </c>
      <c r="G4" s="74" t="s">
        <v>66</v>
      </c>
      <c r="H4" s="74" t="s">
        <v>67</v>
      </c>
      <c r="I4" s="74" t="s">
        <v>68</v>
      </c>
      <c r="J4" s="74" t="s">
        <v>69</v>
      </c>
      <c r="K4" s="74" t="s">
        <v>70</v>
      </c>
      <c r="L4" s="74" t="s">
        <v>71</v>
      </c>
      <c r="M4" s="76" t="s">
        <v>72</v>
      </c>
      <c r="N4" s="134"/>
      <c r="O4" s="22"/>
    </row>
    <row r="5" spans="1:15" s="6" customFormat="1" ht="18" customHeight="1">
      <c r="A5" s="37" t="s">
        <v>146</v>
      </c>
      <c r="B5" s="77">
        <v>2614</v>
      </c>
      <c r="C5" s="63">
        <v>4</v>
      </c>
      <c r="D5" s="63" t="s">
        <v>73</v>
      </c>
      <c r="E5" s="63" t="s">
        <v>73</v>
      </c>
      <c r="F5" s="77">
        <v>613</v>
      </c>
      <c r="G5" s="77">
        <v>30</v>
      </c>
      <c r="H5" s="77">
        <v>20</v>
      </c>
      <c r="I5" s="77">
        <v>257</v>
      </c>
      <c r="J5" s="77">
        <v>14</v>
      </c>
      <c r="K5" s="77">
        <v>32</v>
      </c>
      <c r="L5" s="77">
        <v>1354</v>
      </c>
      <c r="M5" s="77">
        <v>290</v>
      </c>
      <c r="N5" s="78">
        <v>2642</v>
      </c>
      <c r="O5" s="19"/>
    </row>
    <row r="6" spans="1:15" ht="18" customHeight="1">
      <c r="A6" s="23">
        <v>14</v>
      </c>
      <c r="B6" s="77">
        <v>2812</v>
      </c>
      <c r="C6" s="77">
        <v>7</v>
      </c>
      <c r="D6" s="63" t="s">
        <v>73</v>
      </c>
      <c r="E6" s="63">
        <v>1</v>
      </c>
      <c r="F6" s="77">
        <v>585</v>
      </c>
      <c r="G6" s="77">
        <v>44</v>
      </c>
      <c r="H6" s="77">
        <v>21</v>
      </c>
      <c r="I6" s="77">
        <v>266</v>
      </c>
      <c r="J6" s="77">
        <v>26</v>
      </c>
      <c r="K6" s="77">
        <v>37</v>
      </c>
      <c r="L6" s="77">
        <v>1518</v>
      </c>
      <c r="M6" s="77">
        <v>307</v>
      </c>
      <c r="N6" s="78">
        <v>2845</v>
      </c>
      <c r="O6" s="14"/>
    </row>
    <row r="7" spans="1:15" s="6" customFormat="1" ht="18" customHeight="1">
      <c r="A7" s="23">
        <v>15</v>
      </c>
      <c r="B7" s="77">
        <v>3013</v>
      </c>
      <c r="C7" s="63">
        <v>3</v>
      </c>
      <c r="D7" s="63" t="s">
        <v>73</v>
      </c>
      <c r="E7" s="63" t="s">
        <v>73</v>
      </c>
      <c r="F7" s="77">
        <v>587</v>
      </c>
      <c r="G7" s="77">
        <v>45</v>
      </c>
      <c r="H7" s="77">
        <v>24</v>
      </c>
      <c r="I7" s="77">
        <v>275</v>
      </c>
      <c r="J7" s="77">
        <v>21</v>
      </c>
      <c r="K7" s="77">
        <v>41</v>
      </c>
      <c r="L7" s="77">
        <v>1653</v>
      </c>
      <c r="M7" s="77">
        <v>364</v>
      </c>
      <c r="N7" s="78">
        <v>3012</v>
      </c>
      <c r="O7" s="19"/>
    </row>
    <row r="8" spans="1:15" ht="18" customHeight="1">
      <c r="A8" s="23">
        <v>16</v>
      </c>
      <c r="B8" s="77">
        <v>3087</v>
      </c>
      <c r="C8" s="77">
        <v>6</v>
      </c>
      <c r="D8" s="63" t="s">
        <v>73</v>
      </c>
      <c r="E8" s="63">
        <v>1</v>
      </c>
      <c r="F8" s="77">
        <v>597</v>
      </c>
      <c r="G8" s="77">
        <v>43</v>
      </c>
      <c r="H8" s="77">
        <v>10</v>
      </c>
      <c r="I8" s="77">
        <v>304</v>
      </c>
      <c r="J8" s="77">
        <v>24</v>
      </c>
      <c r="K8" s="77">
        <v>40</v>
      </c>
      <c r="L8" s="77">
        <v>1742</v>
      </c>
      <c r="M8" s="77">
        <v>320</v>
      </c>
      <c r="N8" s="78">
        <v>3100</v>
      </c>
      <c r="O8" s="14"/>
    </row>
    <row r="9" spans="1:15" ht="18" customHeight="1">
      <c r="A9" s="58">
        <v>17</v>
      </c>
      <c r="B9" s="79">
        <v>3175</v>
      </c>
      <c r="C9" s="79">
        <v>4</v>
      </c>
      <c r="D9" s="80" t="s">
        <v>73</v>
      </c>
      <c r="E9" s="80">
        <v>1</v>
      </c>
      <c r="F9" s="79">
        <v>575</v>
      </c>
      <c r="G9" s="79">
        <v>52</v>
      </c>
      <c r="H9" s="79">
        <v>16</v>
      </c>
      <c r="I9" s="79">
        <v>372</v>
      </c>
      <c r="J9" s="79">
        <v>19</v>
      </c>
      <c r="K9" s="79">
        <v>34</v>
      </c>
      <c r="L9" s="79">
        <v>1804</v>
      </c>
      <c r="M9" s="79">
        <v>298</v>
      </c>
      <c r="N9" s="81">
        <v>3225</v>
      </c>
      <c r="O9" s="14"/>
    </row>
    <row r="10" spans="1:14" s="10" customFormat="1" ht="23.25" customHeight="1">
      <c r="A10" s="126" t="s">
        <v>20</v>
      </c>
      <c r="B10" s="12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ht="30" customHeight="1"/>
  </sheetData>
  <mergeCells count="6">
    <mergeCell ref="A10:B10"/>
    <mergeCell ref="A1:N1"/>
    <mergeCell ref="I2:N2"/>
    <mergeCell ref="A3:A4"/>
    <mergeCell ref="B3:M3"/>
    <mergeCell ref="N3:N4"/>
  </mergeCells>
  <printOptions/>
  <pageMargins left="0.75" right="0.75" top="0.8" bottom="1" header="0.6" footer="0.512"/>
  <pageSetup horizontalDpi="300" verticalDpi="300" orientation="portrait" paperSize="9" r:id="rId1"/>
  <headerFooter alignWithMargins="0">
    <oddHeader>&amp;R&amp;"ＭＳ Ｐ明朝,標準"&amp;9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SheetLayoutView="100" workbookViewId="0" topLeftCell="A1">
      <selection activeCell="A1" sqref="A1:T1"/>
    </sheetView>
  </sheetViews>
  <sheetFormatPr defaultColWidth="9.00390625" defaultRowHeight="13.5"/>
  <cols>
    <col min="1" max="1" width="7.75390625" style="2" customWidth="1"/>
    <col min="2" max="8" width="3.50390625" style="2" customWidth="1"/>
    <col min="9" max="9" width="6.125" style="2" bestFit="1" customWidth="1"/>
    <col min="10" max="10" width="4.625" style="2" customWidth="1"/>
    <col min="11" max="16" width="3.50390625" style="2" customWidth="1"/>
    <col min="17" max="17" width="9.75390625" style="2" bestFit="1" customWidth="1"/>
    <col min="18" max="19" width="8.125" style="2" bestFit="1" customWidth="1"/>
    <col min="20" max="20" width="7.125" style="2" bestFit="1" customWidth="1"/>
    <col min="21" max="16384" width="9.00390625" style="2" customWidth="1"/>
  </cols>
  <sheetData>
    <row r="1" spans="1:20" ht="30" customHeight="1">
      <c r="A1" s="120" t="s">
        <v>128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s="7" customFormat="1" ht="24" customHeight="1">
      <c r="A2" s="54" t="s">
        <v>40</v>
      </c>
      <c r="O2" s="127" t="s">
        <v>41</v>
      </c>
      <c r="P2" s="127"/>
      <c r="Q2" s="127"/>
      <c r="R2" s="127"/>
      <c r="S2" s="127"/>
      <c r="T2" s="127"/>
    </row>
    <row r="3" spans="1:20" s="5" customFormat="1" ht="22.5" customHeight="1">
      <c r="A3" s="128" t="s">
        <v>155</v>
      </c>
      <c r="B3" s="130" t="s">
        <v>42</v>
      </c>
      <c r="C3" s="131"/>
      <c r="D3" s="132"/>
      <c r="E3" s="130" t="s">
        <v>43</v>
      </c>
      <c r="F3" s="131"/>
      <c r="G3" s="131"/>
      <c r="H3" s="131"/>
      <c r="I3" s="131"/>
      <c r="J3" s="132"/>
      <c r="K3" s="130" t="s">
        <v>44</v>
      </c>
      <c r="L3" s="131"/>
      <c r="M3" s="131"/>
      <c r="N3" s="132"/>
      <c r="O3" s="130" t="s">
        <v>45</v>
      </c>
      <c r="P3" s="132"/>
      <c r="Q3" s="124" t="s">
        <v>46</v>
      </c>
      <c r="R3" s="135"/>
      <c r="S3" s="135"/>
      <c r="T3" s="135"/>
    </row>
    <row r="4" spans="1:20" s="5" customFormat="1" ht="57" customHeight="1">
      <c r="A4" s="129"/>
      <c r="B4" s="4" t="s">
        <v>47</v>
      </c>
      <c r="C4" s="4" t="s">
        <v>48</v>
      </c>
      <c r="D4" s="4" t="s">
        <v>49</v>
      </c>
      <c r="E4" s="4" t="s">
        <v>50</v>
      </c>
      <c r="F4" s="4" t="s">
        <v>51</v>
      </c>
      <c r="G4" s="4" t="s">
        <v>52</v>
      </c>
      <c r="H4" s="4" t="s">
        <v>53</v>
      </c>
      <c r="I4" s="61" t="s">
        <v>180</v>
      </c>
      <c r="J4" s="61" t="s">
        <v>181</v>
      </c>
      <c r="K4" s="4" t="s">
        <v>54</v>
      </c>
      <c r="L4" s="4" t="s">
        <v>55</v>
      </c>
      <c r="M4" s="4" t="s">
        <v>56</v>
      </c>
      <c r="N4" s="4" t="s">
        <v>57</v>
      </c>
      <c r="O4" s="4" t="s">
        <v>58</v>
      </c>
      <c r="P4" s="4" t="s">
        <v>45</v>
      </c>
      <c r="Q4" s="4" t="s">
        <v>54</v>
      </c>
      <c r="R4" s="4" t="s">
        <v>48</v>
      </c>
      <c r="S4" s="4" t="s">
        <v>59</v>
      </c>
      <c r="T4" s="24" t="s">
        <v>49</v>
      </c>
    </row>
    <row r="5" spans="1:21" ht="18" customHeight="1">
      <c r="A5" s="37" t="s">
        <v>156</v>
      </c>
      <c r="B5" s="40">
        <v>77</v>
      </c>
      <c r="C5" s="40">
        <v>39</v>
      </c>
      <c r="D5" s="40">
        <v>38</v>
      </c>
      <c r="E5" s="40">
        <v>29</v>
      </c>
      <c r="F5" s="40">
        <v>4</v>
      </c>
      <c r="G5" s="40">
        <v>17</v>
      </c>
      <c r="H5" s="40">
        <v>11</v>
      </c>
      <c r="I5" s="40">
        <v>3745</v>
      </c>
      <c r="J5" s="40">
        <v>435</v>
      </c>
      <c r="K5" s="40">
        <v>26</v>
      </c>
      <c r="L5" s="40">
        <v>11</v>
      </c>
      <c r="M5" s="41" t="s">
        <v>141</v>
      </c>
      <c r="N5" s="40">
        <v>15</v>
      </c>
      <c r="O5" s="41">
        <v>4</v>
      </c>
      <c r="P5" s="40">
        <v>4</v>
      </c>
      <c r="Q5" s="40">
        <v>227851</v>
      </c>
      <c r="R5" s="40">
        <v>164563</v>
      </c>
      <c r="S5" s="40">
        <v>42171</v>
      </c>
      <c r="T5" s="42">
        <v>21117</v>
      </c>
      <c r="U5" s="10"/>
    </row>
    <row r="6" spans="1:20" s="10" customFormat="1" ht="18" customHeight="1">
      <c r="A6" s="23">
        <v>14</v>
      </c>
      <c r="B6" s="40">
        <v>70</v>
      </c>
      <c r="C6" s="40">
        <v>35</v>
      </c>
      <c r="D6" s="40">
        <v>35</v>
      </c>
      <c r="E6" s="40">
        <v>20</v>
      </c>
      <c r="F6" s="40">
        <v>5</v>
      </c>
      <c r="G6" s="40">
        <v>11</v>
      </c>
      <c r="H6" s="40">
        <v>9</v>
      </c>
      <c r="I6" s="40">
        <v>1894</v>
      </c>
      <c r="J6" s="40">
        <v>160</v>
      </c>
      <c r="K6" s="40">
        <v>19</v>
      </c>
      <c r="L6" s="40">
        <v>7</v>
      </c>
      <c r="M6" s="41">
        <v>1</v>
      </c>
      <c r="N6" s="40">
        <v>11</v>
      </c>
      <c r="O6" s="40">
        <v>2</v>
      </c>
      <c r="P6" s="40">
        <v>8</v>
      </c>
      <c r="Q6" s="40">
        <v>79054</v>
      </c>
      <c r="R6" s="40">
        <v>52283</v>
      </c>
      <c r="S6" s="40">
        <v>17787</v>
      </c>
      <c r="T6" s="42">
        <v>8984</v>
      </c>
    </row>
    <row r="7" spans="1:21" ht="18" customHeight="1">
      <c r="A7" s="23">
        <v>15</v>
      </c>
      <c r="B7" s="40">
        <v>56</v>
      </c>
      <c r="C7" s="40">
        <v>24</v>
      </c>
      <c r="D7" s="40">
        <v>32</v>
      </c>
      <c r="E7" s="40">
        <v>10</v>
      </c>
      <c r="F7" s="40">
        <v>2</v>
      </c>
      <c r="G7" s="40">
        <v>15</v>
      </c>
      <c r="H7" s="40">
        <v>9</v>
      </c>
      <c r="I7" s="40">
        <v>1011</v>
      </c>
      <c r="J7" s="40">
        <v>3</v>
      </c>
      <c r="K7" s="40">
        <v>21</v>
      </c>
      <c r="L7" s="40">
        <v>7</v>
      </c>
      <c r="M7" s="41" t="s">
        <v>141</v>
      </c>
      <c r="N7" s="40">
        <v>14</v>
      </c>
      <c r="O7" s="40">
        <v>3</v>
      </c>
      <c r="P7" s="40">
        <v>6</v>
      </c>
      <c r="Q7" s="40">
        <v>79977</v>
      </c>
      <c r="R7" s="40">
        <v>53718</v>
      </c>
      <c r="S7" s="40">
        <v>17475</v>
      </c>
      <c r="T7" s="42">
        <v>8784</v>
      </c>
      <c r="U7" s="10"/>
    </row>
    <row r="8" spans="1:20" s="10" customFormat="1" ht="18" customHeight="1">
      <c r="A8" s="23">
        <v>16</v>
      </c>
      <c r="B8" s="40">
        <v>89</v>
      </c>
      <c r="C8" s="40">
        <v>50</v>
      </c>
      <c r="D8" s="40">
        <v>39</v>
      </c>
      <c r="E8" s="40">
        <v>35</v>
      </c>
      <c r="F8" s="40">
        <v>4</v>
      </c>
      <c r="G8" s="40">
        <v>22</v>
      </c>
      <c r="H8" s="40">
        <v>14</v>
      </c>
      <c r="I8" s="40">
        <v>7465</v>
      </c>
      <c r="J8" s="40">
        <v>18</v>
      </c>
      <c r="K8" s="40">
        <v>37</v>
      </c>
      <c r="L8" s="40">
        <v>13</v>
      </c>
      <c r="M8" s="41" t="s">
        <v>141</v>
      </c>
      <c r="N8" s="40">
        <v>24</v>
      </c>
      <c r="O8" s="41" t="s">
        <v>141</v>
      </c>
      <c r="P8" s="40">
        <v>11</v>
      </c>
      <c r="Q8" s="40">
        <v>1036073</v>
      </c>
      <c r="R8" s="40">
        <v>796490</v>
      </c>
      <c r="S8" s="40">
        <v>230840</v>
      </c>
      <c r="T8" s="42">
        <v>8743</v>
      </c>
    </row>
    <row r="9" spans="1:20" s="10" customFormat="1" ht="18" customHeight="1">
      <c r="A9" s="58">
        <v>17</v>
      </c>
      <c r="B9" s="43">
        <v>62</v>
      </c>
      <c r="C9" s="43">
        <v>31</v>
      </c>
      <c r="D9" s="43">
        <v>31</v>
      </c>
      <c r="E9" s="43">
        <v>19</v>
      </c>
      <c r="F9" s="43">
        <v>3</v>
      </c>
      <c r="G9" s="43">
        <v>10</v>
      </c>
      <c r="H9" s="43">
        <v>16</v>
      </c>
      <c r="I9" s="43">
        <v>1854</v>
      </c>
      <c r="J9" s="43">
        <v>76</v>
      </c>
      <c r="K9" s="43">
        <v>27</v>
      </c>
      <c r="L9" s="43">
        <v>11</v>
      </c>
      <c r="M9" s="44">
        <v>2</v>
      </c>
      <c r="N9" s="43">
        <v>14</v>
      </c>
      <c r="O9" s="44">
        <v>3</v>
      </c>
      <c r="P9" s="43">
        <v>5</v>
      </c>
      <c r="Q9" s="43">
        <v>141175</v>
      </c>
      <c r="R9" s="43">
        <v>116050</v>
      </c>
      <c r="S9" s="43">
        <v>19400</v>
      </c>
      <c r="T9" s="45">
        <v>5725</v>
      </c>
    </row>
    <row r="10" spans="1:3" ht="15.75" customHeight="1">
      <c r="A10" s="114" t="s">
        <v>20</v>
      </c>
      <c r="B10" s="11"/>
      <c r="C10" s="12"/>
    </row>
  </sheetData>
  <mergeCells count="8">
    <mergeCell ref="A1:T1"/>
    <mergeCell ref="O2:T2"/>
    <mergeCell ref="A3:A4"/>
    <mergeCell ref="B3:D3"/>
    <mergeCell ref="E3:J3"/>
    <mergeCell ref="K3:N3"/>
    <mergeCell ref="O3:P3"/>
    <mergeCell ref="Q3:T3"/>
  </mergeCells>
  <printOptions/>
  <pageMargins left="0.57" right="0.44" top="0.8" bottom="1" header="0.6" footer="0.512"/>
  <pageSetup fitToHeight="1" fitToWidth="1" horizontalDpi="300" verticalDpi="300" orientation="portrait" paperSize="9" scale="97" r:id="rId1"/>
  <headerFooter alignWithMargins="0">
    <oddHeader>&amp;R&amp;"ＭＳ Ｐ明朝,標準"&amp;9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O1"/>
    </sheetView>
  </sheetViews>
  <sheetFormatPr defaultColWidth="9.00390625" defaultRowHeight="13.5"/>
  <cols>
    <col min="1" max="1" width="8.25390625" style="14" customWidth="1"/>
    <col min="2" max="16" width="5.50390625" style="14" customWidth="1"/>
    <col min="17" max="17" width="6.875" style="14" bestFit="1" customWidth="1"/>
    <col min="18" max="19" width="6.00390625" style="14" bestFit="1" customWidth="1"/>
    <col min="20" max="20" width="6.00390625" style="14" customWidth="1"/>
    <col min="21" max="16384" width="9.00390625" style="14" customWidth="1"/>
  </cols>
  <sheetData>
    <row r="1" spans="1:20" ht="30" customHeight="1">
      <c r="A1" s="136" t="s">
        <v>134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"/>
      <c r="Q1" s="13"/>
      <c r="R1" s="13"/>
      <c r="S1" s="13"/>
      <c r="T1" s="13"/>
    </row>
    <row r="2" spans="1:15" s="15" customFormat="1" ht="18.75" customHeight="1">
      <c r="A2" s="138" t="s">
        <v>40</v>
      </c>
      <c r="B2" s="138"/>
      <c r="J2" s="16"/>
      <c r="K2" s="16"/>
      <c r="L2" s="16"/>
      <c r="M2" s="16"/>
      <c r="N2" s="137" t="s">
        <v>133</v>
      </c>
      <c r="O2" s="137"/>
    </row>
    <row r="3" spans="1:15" s="17" customFormat="1" ht="69" customHeight="1">
      <c r="A3" s="62" t="s">
        <v>74</v>
      </c>
      <c r="B3" s="4" t="s">
        <v>47</v>
      </c>
      <c r="C3" s="4" t="s">
        <v>75</v>
      </c>
      <c r="D3" s="4" t="s">
        <v>76</v>
      </c>
      <c r="E3" s="4" t="s">
        <v>77</v>
      </c>
      <c r="F3" s="4" t="s">
        <v>78</v>
      </c>
      <c r="G3" s="4" t="s">
        <v>200</v>
      </c>
      <c r="H3" s="9" t="s">
        <v>79</v>
      </c>
      <c r="I3" s="4" t="s">
        <v>80</v>
      </c>
      <c r="J3" s="4" t="s">
        <v>81</v>
      </c>
      <c r="K3" s="9" t="s">
        <v>82</v>
      </c>
      <c r="L3" s="4" t="s">
        <v>83</v>
      </c>
      <c r="M3" s="4" t="s">
        <v>84</v>
      </c>
      <c r="N3" s="4" t="s">
        <v>49</v>
      </c>
      <c r="O3" s="36" t="s">
        <v>137</v>
      </c>
    </row>
    <row r="4" spans="1:15" ht="15" customHeight="1">
      <c r="A4" s="23" t="s">
        <v>146</v>
      </c>
      <c r="B4" s="63">
        <v>77</v>
      </c>
      <c r="C4" s="63">
        <v>5</v>
      </c>
      <c r="D4" s="63">
        <v>20</v>
      </c>
      <c r="E4" s="63">
        <v>2</v>
      </c>
      <c r="F4" s="63">
        <v>3</v>
      </c>
      <c r="G4" s="63">
        <v>3</v>
      </c>
      <c r="H4" s="63" t="s">
        <v>205</v>
      </c>
      <c r="I4" s="63">
        <v>1</v>
      </c>
      <c r="J4" s="63">
        <v>5</v>
      </c>
      <c r="K4" s="63">
        <v>1</v>
      </c>
      <c r="L4" s="63">
        <v>2</v>
      </c>
      <c r="M4" s="63" t="s">
        <v>205</v>
      </c>
      <c r="N4" s="63">
        <v>27</v>
      </c>
      <c r="O4" s="64">
        <v>8</v>
      </c>
    </row>
    <row r="5" spans="1:15" ht="15" customHeight="1">
      <c r="A5" s="23">
        <v>14</v>
      </c>
      <c r="B5" s="63">
        <v>70</v>
      </c>
      <c r="C5" s="63">
        <v>11</v>
      </c>
      <c r="D5" s="63">
        <v>15</v>
      </c>
      <c r="E5" s="63">
        <v>1</v>
      </c>
      <c r="F5" s="63">
        <v>7</v>
      </c>
      <c r="G5" s="63">
        <v>2</v>
      </c>
      <c r="H5" s="65">
        <v>1</v>
      </c>
      <c r="I5" s="63">
        <v>3</v>
      </c>
      <c r="J5" s="63">
        <v>6</v>
      </c>
      <c r="K5" s="63" t="s">
        <v>206</v>
      </c>
      <c r="L5" s="65" t="s">
        <v>205</v>
      </c>
      <c r="M5" s="63" t="s">
        <v>205</v>
      </c>
      <c r="N5" s="63">
        <v>19</v>
      </c>
      <c r="O5" s="64">
        <v>5</v>
      </c>
    </row>
    <row r="6" spans="1:15" ht="15" customHeight="1">
      <c r="A6" s="72" t="s">
        <v>182</v>
      </c>
      <c r="B6" s="65">
        <v>56</v>
      </c>
      <c r="C6" s="65">
        <v>6</v>
      </c>
      <c r="D6" s="65">
        <v>9</v>
      </c>
      <c r="E6" s="65">
        <v>1</v>
      </c>
      <c r="F6" s="65">
        <v>3</v>
      </c>
      <c r="G6" s="65">
        <v>10</v>
      </c>
      <c r="H6" s="65" t="s">
        <v>205</v>
      </c>
      <c r="I6" s="65" t="s">
        <v>205</v>
      </c>
      <c r="J6" s="65">
        <v>1</v>
      </c>
      <c r="K6" s="65" t="s">
        <v>205</v>
      </c>
      <c r="L6" s="65" t="s">
        <v>205</v>
      </c>
      <c r="M6" s="63" t="s">
        <v>205</v>
      </c>
      <c r="N6" s="65">
        <v>21</v>
      </c>
      <c r="O6" s="66">
        <v>5</v>
      </c>
    </row>
    <row r="7" spans="1:15" ht="15" customHeight="1">
      <c r="A7" s="23">
        <v>16</v>
      </c>
      <c r="B7" s="63">
        <v>89</v>
      </c>
      <c r="C7" s="63">
        <v>15</v>
      </c>
      <c r="D7" s="63">
        <v>7</v>
      </c>
      <c r="E7" s="63">
        <v>1</v>
      </c>
      <c r="F7" s="63">
        <v>8</v>
      </c>
      <c r="G7" s="63">
        <v>3</v>
      </c>
      <c r="H7" s="65" t="s">
        <v>205</v>
      </c>
      <c r="I7" s="63">
        <v>3</v>
      </c>
      <c r="J7" s="63">
        <v>7</v>
      </c>
      <c r="K7" s="65">
        <v>1</v>
      </c>
      <c r="L7" s="65" t="s">
        <v>205</v>
      </c>
      <c r="M7" s="63">
        <v>2</v>
      </c>
      <c r="N7" s="63">
        <v>29</v>
      </c>
      <c r="O7" s="64">
        <v>13</v>
      </c>
    </row>
    <row r="8" spans="1:15" ht="15" customHeight="1">
      <c r="A8" s="38">
        <v>17</v>
      </c>
      <c r="B8" s="67">
        <f>SUM(B9:B20)</f>
        <v>62</v>
      </c>
      <c r="C8" s="67">
        <v>6</v>
      </c>
      <c r="D8" s="67">
        <v>7</v>
      </c>
      <c r="E8" s="67">
        <f>SUM(E9:E20)</f>
        <v>0</v>
      </c>
      <c r="F8" s="67">
        <v>6</v>
      </c>
      <c r="G8" s="67">
        <v>4</v>
      </c>
      <c r="H8" s="67">
        <v>1</v>
      </c>
      <c r="I8" s="67">
        <v>4</v>
      </c>
      <c r="J8" s="67">
        <v>3</v>
      </c>
      <c r="K8" s="67">
        <v>1</v>
      </c>
      <c r="L8" s="67">
        <f>SUM(L9:L20)</f>
        <v>0</v>
      </c>
      <c r="M8" s="67">
        <f>SUM(M9:M20)</f>
        <v>0</v>
      </c>
      <c r="N8" s="67">
        <v>22</v>
      </c>
      <c r="O8" s="68">
        <v>8</v>
      </c>
    </row>
    <row r="9" spans="1:15" ht="15" customHeight="1">
      <c r="A9" s="72" t="s">
        <v>157</v>
      </c>
      <c r="B9" s="65">
        <v>6</v>
      </c>
      <c r="C9" s="65">
        <v>1</v>
      </c>
      <c r="D9" s="65"/>
      <c r="E9" s="65"/>
      <c r="F9" s="65">
        <v>1</v>
      </c>
      <c r="G9" s="65">
        <v>1</v>
      </c>
      <c r="H9" s="65"/>
      <c r="I9" s="65"/>
      <c r="J9" s="65">
        <v>1</v>
      </c>
      <c r="K9" s="65"/>
      <c r="L9" s="63"/>
      <c r="M9" s="65"/>
      <c r="N9" s="65">
        <v>2</v>
      </c>
      <c r="O9" s="66"/>
    </row>
    <row r="10" spans="1:15" ht="15" customHeight="1">
      <c r="A10" s="23">
        <v>2</v>
      </c>
      <c r="B10" s="65">
        <v>9</v>
      </c>
      <c r="C10" s="65">
        <v>2</v>
      </c>
      <c r="D10" s="65">
        <v>2</v>
      </c>
      <c r="E10" s="65"/>
      <c r="F10" s="65">
        <v>2</v>
      </c>
      <c r="G10" s="65"/>
      <c r="H10" s="65"/>
      <c r="I10" s="65">
        <v>1</v>
      </c>
      <c r="J10" s="65"/>
      <c r="K10" s="65"/>
      <c r="L10" s="65"/>
      <c r="M10" s="65"/>
      <c r="N10" s="65">
        <v>1</v>
      </c>
      <c r="O10" s="66">
        <v>1</v>
      </c>
    </row>
    <row r="11" spans="1:15" ht="15" customHeight="1">
      <c r="A11" s="23">
        <v>3</v>
      </c>
      <c r="B11" s="65">
        <v>7</v>
      </c>
      <c r="C11" s="65">
        <v>2</v>
      </c>
      <c r="D11" s="65">
        <v>3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>
        <v>2</v>
      </c>
    </row>
    <row r="12" spans="1:15" ht="15" customHeight="1">
      <c r="A12" s="23">
        <v>4</v>
      </c>
      <c r="B12" s="65">
        <v>8</v>
      </c>
      <c r="C12" s="65"/>
      <c r="D12" s="65"/>
      <c r="E12" s="65"/>
      <c r="F12" s="65"/>
      <c r="G12" s="65">
        <v>2</v>
      </c>
      <c r="H12" s="65"/>
      <c r="I12" s="65"/>
      <c r="J12" s="65"/>
      <c r="K12" s="65"/>
      <c r="L12" s="65"/>
      <c r="M12" s="65"/>
      <c r="N12" s="65">
        <v>3</v>
      </c>
      <c r="O12" s="66">
        <v>3</v>
      </c>
    </row>
    <row r="13" spans="1:15" ht="15" customHeight="1">
      <c r="A13" s="23">
        <v>5</v>
      </c>
      <c r="B13" s="65">
        <v>2</v>
      </c>
      <c r="C13" s="65"/>
      <c r="D13" s="65"/>
      <c r="E13" s="65"/>
      <c r="F13" s="65"/>
      <c r="G13" s="65"/>
      <c r="H13" s="65">
        <v>1</v>
      </c>
      <c r="I13" s="65"/>
      <c r="J13" s="65"/>
      <c r="K13" s="65"/>
      <c r="L13" s="65"/>
      <c r="M13" s="65"/>
      <c r="N13" s="65">
        <v>1</v>
      </c>
      <c r="O13" s="66"/>
    </row>
    <row r="14" spans="1:15" ht="15" customHeight="1">
      <c r="A14" s="23">
        <v>6</v>
      </c>
      <c r="B14" s="65">
        <v>3</v>
      </c>
      <c r="C14" s="65"/>
      <c r="D14" s="65"/>
      <c r="E14" s="65"/>
      <c r="F14" s="65">
        <v>1</v>
      </c>
      <c r="G14" s="65"/>
      <c r="H14" s="65"/>
      <c r="I14" s="65">
        <v>1</v>
      </c>
      <c r="J14" s="65"/>
      <c r="K14" s="65"/>
      <c r="L14" s="65"/>
      <c r="M14" s="65"/>
      <c r="N14" s="65">
        <v>1</v>
      </c>
      <c r="O14" s="66"/>
    </row>
    <row r="15" spans="1:15" ht="15" customHeight="1">
      <c r="A15" s="23">
        <v>7</v>
      </c>
      <c r="B15" s="65">
        <v>4</v>
      </c>
      <c r="C15" s="65">
        <v>1</v>
      </c>
      <c r="D15" s="65"/>
      <c r="E15" s="65"/>
      <c r="F15" s="65">
        <v>1</v>
      </c>
      <c r="G15" s="65"/>
      <c r="H15" s="65"/>
      <c r="I15" s="65"/>
      <c r="J15" s="65"/>
      <c r="K15" s="65"/>
      <c r="L15" s="65"/>
      <c r="M15" s="65"/>
      <c r="N15" s="65">
        <v>1</v>
      </c>
      <c r="O15" s="66">
        <v>1</v>
      </c>
    </row>
    <row r="16" spans="1:15" ht="15" customHeight="1">
      <c r="A16" s="23">
        <v>8</v>
      </c>
      <c r="B16" s="65">
        <v>3</v>
      </c>
      <c r="C16" s="65"/>
      <c r="D16" s="65"/>
      <c r="E16" s="65"/>
      <c r="F16" s="65"/>
      <c r="G16" s="65"/>
      <c r="H16" s="65"/>
      <c r="I16" s="65"/>
      <c r="J16" s="65"/>
      <c r="K16" s="65">
        <v>1</v>
      </c>
      <c r="L16" s="65"/>
      <c r="M16" s="65"/>
      <c r="N16" s="65">
        <v>2</v>
      </c>
      <c r="O16" s="66"/>
    </row>
    <row r="17" spans="1:15" ht="15" customHeight="1">
      <c r="A17" s="23">
        <v>9</v>
      </c>
      <c r="B17" s="65">
        <v>1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>
        <v>1</v>
      </c>
      <c r="O17" s="66"/>
    </row>
    <row r="18" spans="1:15" ht="15" customHeight="1">
      <c r="A18" s="23">
        <v>10</v>
      </c>
      <c r="B18" s="65">
        <v>5</v>
      </c>
      <c r="C18" s="65"/>
      <c r="D18" s="65">
        <v>1</v>
      </c>
      <c r="E18" s="65"/>
      <c r="F18" s="65">
        <v>1</v>
      </c>
      <c r="G18" s="65">
        <v>1</v>
      </c>
      <c r="H18" s="65"/>
      <c r="I18" s="65"/>
      <c r="J18" s="65">
        <v>1</v>
      </c>
      <c r="K18" s="65"/>
      <c r="L18" s="65"/>
      <c r="M18" s="65"/>
      <c r="N18" s="65">
        <v>1</v>
      </c>
      <c r="O18" s="66"/>
    </row>
    <row r="19" spans="1:15" ht="15" customHeight="1">
      <c r="A19" s="23">
        <v>11</v>
      </c>
      <c r="B19" s="65">
        <v>6</v>
      </c>
      <c r="C19" s="65"/>
      <c r="D19" s="65"/>
      <c r="E19" s="65"/>
      <c r="F19" s="65"/>
      <c r="G19" s="65"/>
      <c r="H19" s="65"/>
      <c r="I19" s="65">
        <v>2</v>
      </c>
      <c r="J19" s="65">
        <v>1</v>
      </c>
      <c r="K19" s="65"/>
      <c r="L19" s="65"/>
      <c r="M19" s="65"/>
      <c r="N19" s="65">
        <v>3</v>
      </c>
      <c r="O19" s="66"/>
    </row>
    <row r="20" spans="1:15" ht="15" customHeight="1">
      <c r="A20" s="39">
        <v>12</v>
      </c>
      <c r="B20" s="69">
        <v>8</v>
      </c>
      <c r="C20" s="70"/>
      <c r="D20" s="70">
        <v>1</v>
      </c>
      <c r="E20" s="70"/>
      <c r="F20" s="70"/>
      <c r="G20" s="70"/>
      <c r="H20" s="70"/>
      <c r="I20" s="70"/>
      <c r="J20" s="70"/>
      <c r="K20" s="70"/>
      <c r="L20" s="70"/>
      <c r="M20" s="70"/>
      <c r="N20" s="69">
        <v>6</v>
      </c>
      <c r="O20" s="71">
        <v>1</v>
      </c>
    </row>
    <row r="21" spans="1:3" ht="18.75" customHeight="1">
      <c r="A21" s="126" t="s">
        <v>20</v>
      </c>
      <c r="B21" s="126"/>
      <c r="C21" s="126"/>
    </row>
  </sheetData>
  <mergeCells count="4">
    <mergeCell ref="A21:C21"/>
    <mergeCell ref="A1:O1"/>
    <mergeCell ref="N2:O2"/>
    <mergeCell ref="A2:B2"/>
  </mergeCells>
  <printOptions/>
  <pageMargins left="0.75" right="0.75" top="0.78" bottom="0.79" header="0.6" footer="0.512"/>
  <pageSetup horizontalDpi="300" verticalDpi="300" orientation="portrait" paperSize="9" r:id="rId1"/>
  <headerFooter alignWithMargins="0">
    <oddHeader>&amp;R&amp;"ＭＳ Ｐ明朝,標準"&amp;9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zoomScaleSheetLayoutView="100" workbookViewId="0" topLeftCell="A1">
      <selection activeCell="A1" sqref="A1:H1"/>
    </sheetView>
  </sheetViews>
  <sheetFormatPr defaultColWidth="9.00390625" defaultRowHeight="13.5"/>
  <cols>
    <col min="1" max="1" width="18.125" style="2" customWidth="1"/>
    <col min="2" max="8" width="9.75390625" style="2" customWidth="1"/>
    <col min="9" max="19" width="4.25390625" style="2" customWidth="1"/>
    <col min="20" max="16384" width="9.00390625" style="2" customWidth="1"/>
  </cols>
  <sheetData>
    <row r="1" spans="1:19" ht="30" customHeight="1">
      <c r="A1" s="120" t="s">
        <v>213</v>
      </c>
      <c r="B1" s="120"/>
      <c r="C1" s="120"/>
      <c r="D1" s="120"/>
      <c r="E1" s="120"/>
      <c r="F1" s="120"/>
      <c r="G1" s="120"/>
      <c r="H1" s="120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6:19" ht="17.25" customHeight="1">
      <c r="F2" s="8"/>
      <c r="G2" s="8"/>
      <c r="H2" s="55" t="s">
        <v>202</v>
      </c>
      <c r="N2" s="146"/>
      <c r="O2" s="146"/>
      <c r="P2" s="146"/>
      <c r="Q2" s="146"/>
      <c r="R2" s="146"/>
      <c r="S2" s="146"/>
    </row>
    <row r="3" spans="1:8" ht="19.5" customHeight="1">
      <c r="A3" s="128" t="s">
        <v>165</v>
      </c>
      <c r="B3" s="118" t="s">
        <v>22</v>
      </c>
      <c r="C3" s="115" t="s">
        <v>23</v>
      </c>
      <c r="D3" s="116"/>
      <c r="E3" s="117"/>
      <c r="F3" s="115" t="s">
        <v>24</v>
      </c>
      <c r="G3" s="116"/>
      <c r="H3" s="116"/>
    </row>
    <row r="4" spans="1:8" ht="88.5" customHeight="1">
      <c r="A4" s="129"/>
      <c r="B4" s="119"/>
      <c r="C4" s="4" t="s">
        <v>6</v>
      </c>
      <c r="D4" s="9" t="s">
        <v>203</v>
      </c>
      <c r="E4" s="9" t="s">
        <v>204</v>
      </c>
      <c r="F4" s="4" t="s">
        <v>25</v>
      </c>
      <c r="G4" s="4" t="s">
        <v>26</v>
      </c>
      <c r="H4" s="24" t="s">
        <v>27</v>
      </c>
    </row>
    <row r="5" spans="1:8" ht="15" customHeight="1">
      <c r="A5" s="56" t="s">
        <v>28</v>
      </c>
      <c r="B5" s="46">
        <v>9</v>
      </c>
      <c r="C5" s="46"/>
      <c r="D5" s="46"/>
      <c r="E5" s="46"/>
      <c r="F5" s="46"/>
      <c r="G5" s="46"/>
      <c r="H5" s="47"/>
    </row>
    <row r="6" spans="1:8" ht="15" customHeight="1">
      <c r="A6" s="57" t="s">
        <v>29</v>
      </c>
      <c r="B6" s="48">
        <v>51</v>
      </c>
      <c r="C6" s="48">
        <v>4</v>
      </c>
      <c r="D6" s="48"/>
      <c r="E6" s="48"/>
      <c r="F6" s="48">
        <v>271</v>
      </c>
      <c r="G6" s="48">
        <v>58</v>
      </c>
      <c r="H6" s="49">
        <v>1</v>
      </c>
    </row>
    <row r="7" spans="1:8" ht="15" customHeight="1">
      <c r="A7" s="57" t="s">
        <v>30</v>
      </c>
      <c r="B7" s="48">
        <v>65</v>
      </c>
      <c r="C7" s="48">
        <v>3</v>
      </c>
      <c r="D7" s="48">
        <v>1</v>
      </c>
      <c r="E7" s="48">
        <v>1</v>
      </c>
      <c r="F7" s="48">
        <v>99</v>
      </c>
      <c r="G7" s="48">
        <v>44</v>
      </c>
      <c r="H7" s="49"/>
    </row>
    <row r="8" spans="1:8" ht="15" customHeight="1">
      <c r="A8" s="57" t="s">
        <v>31</v>
      </c>
      <c r="B8" s="48">
        <v>67</v>
      </c>
      <c r="C8" s="48">
        <v>2</v>
      </c>
      <c r="D8" s="48">
        <v>2</v>
      </c>
      <c r="E8" s="48">
        <v>1</v>
      </c>
      <c r="F8" s="48">
        <v>130</v>
      </c>
      <c r="G8" s="48">
        <v>32</v>
      </c>
      <c r="H8" s="49">
        <v>1</v>
      </c>
    </row>
    <row r="9" spans="1:8" ht="15" customHeight="1">
      <c r="A9" s="57" t="s">
        <v>32</v>
      </c>
      <c r="B9" s="48">
        <v>78</v>
      </c>
      <c r="C9" s="48">
        <v>3</v>
      </c>
      <c r="D9" s="48">
        <v>2</v>
      </c>
      <c r="E9" s="48">
        <v>1</v>
      </c>
      <c r="F9" s="48">
        <v>291</v>
      </c>
      <c r="G9" s="48">
        <v>69</v>
      </c>
      <c r="H9" s="49"/>
    </row>
    <row r="10" spans="1:8" ht="15" customHeight="1">
      <c r="A10" s="57" t="s">
        <v>33</v>
      </c>
      <c r="B10" s="48">
        <v>56</v>
      </c>
      <c r="C10" s="48">
        <v>2</v>
      </c>
      <c r="D10" s="48">
        <v>1</v>
      </c>
      <c r="E10" s="48">
        <v>1</v>
      </c>
      <c r="F10" s="48">
        <v>56</v>
      </c>
      <c r="G10" s="48">
        <v>8</v>
      </c>
      <c r="H10" s="49"/>
    </row>
    <row r="11" spans="1:8" ht="15" customHeight="1">
      <c r="A11" s="57" t="s">
        <v>34</v>
      </c>
      <c r="B11" s="48">
        <v>47</v>
      </c>
      <c r="C11" s="48">
        <v>2</v>
      </c>
      <c r="D11" s="48"/>
      <c r="E11" s="48">
        <v>1</v>
      </c>
      <c r="F11" s="48">
        <v>29</v>
      </c>
      <c r="G11" s="48">
        <v>15</v>
      </c>
      <c r="H11" s="49"/>
    </row>
    <row r="12" spans="1:8" ht="15" customHeight="1">
      <c r="A12" s="57" t="s">
        <v>35</v>
      </c>
      <c r="B12" s="48">
        <v>48</v>
      </c>
      <c r="C12" s="48">
        <v>1</v>
      </c>
      <c r="D12" s="48">
        <v>1</v>
      </c>
      <c r="E12" s="48">
        <v>2</v>
      </c>
      <c r="F12" s="48"/>
      <c r="G12" s="48">
        <v>19</v>
      </c>
      <c r="H12" s="49"/>
    </row>
    <row r="13" spans="1:8" ht="15" customHeight="1">
      <c r="A13" s="57" t="s">
        <v>36</v>
      </c>
      <c r="B13" s="48">
        <v>51</v>
      </c>
      <c r="C13" s="48">
        <v>1</v>
      </c>
      <c r="D13" s="48">
        <v>2</v>
      </c>
      <c r="E13" s="48">
        <v>1</v>
      </c>
      <c r="F13" s="48"/>
      <c r="G13" s="48">
        <v>21</v>
      </c>
      <c r="H13" s="49"/>
    </row>
    <row r="14" spans="1:8" ht="15" customHeight="1">
      <c r="A14" s="57" t="s">
        <v>37</v>
      </c>
      <c r="B14" s="48">
        <v>54</v>
      </c>
      <c r="C14" s="48">
        <v>1</v>
      </c>
      <c r="D14" s="48">
        <v>1</v>
      </c>
      <c r="E14" s="48">
        <v>2</v>
      </c>
      <c r="F14" s="48">
        <v>38</v>
      </c>
      <c r="G14" s="48">
        <v>16</v>
      </c>
      <c r="H14" s="49">
        <v>4</v>
      </c>
    </row>
    <row r="15" spans="1:8" ht="15" customHeight="1">
      <c r="A15" s="57" t="s">
        <v>38</v>
      </c>
      <c r="B15" s="48">
        <v>56</v>
      </c>
      <c r="C15" s="48">
        <v>1</v>
      </c>
      <c r="D15" s="48">
        <v>3</v>
      </c>
      <c r="E15" s="48"/>
      <c r="F15" s="48">
        <v>43</v>
      </c>
      <c r="G15" s="48">
        <v>26</v>
      </c>
      <c r="H15" s="49">
        <v>2</v>
      </c>
    </row>
    <row r="16" spans="1:8" ht="15" customHeight="1">
      <c r="A16" s="57" t="s">
        <v>150</v>
      </c>
      <c r="B16" s="48">
        <v>70</v>
      </c>
      <c r="C16" s="48">
        <v>2</v>
      </c>
      <c r="D16" s="48">
        <v>3</v>
      </c>
      <c r="E16" s="48"/>
      <c r="F16" s="48">
        <v>42</v>
      </c>
      <c r="G16" s="48">
        <v>35</v>
      </c>
      <c r="H16" s="49">
        <v>4</v>
      </c>
    </row>
    <row r="17" spans="1:8" ht="15" customHeight="1">
      <c r="A17" s="57" t="s">
        <v>151</v>
      </c>
      <c r="B17" s="48">
        <v>67</v>
      </c>
      <c r="C17" s="48">
        <v>2</v>
      </c>
      <c r="D17" s="48">
        <v>3</v>
      </c>
      <c r="E17" s="48"/>
      <c r="F17" s="48">
        <v>25</v>
      </c>
      <c r="G17" s="48">
        <v>16</v>
      </c>
      <c r="H17" s="49"/>
    </row>
    <row r="18" spans="1:8" ht="15" customHeight="1">
      <c r="A18" s="57" t="s">
        <v>152</v>
      </c>
      <c r="B18" s="48">
        <v>54</v>
      </c>
      <c r="C18" s="48">
        <v>1</v>
      </c>
      <c r="D18" s="48">
        <v>3</v>
      </c>
      <c r="E18" s="48"/>
      <c r="F18" s="48">
        <v>29</v>
      </c>
      <c r="G18" s="48">
        <v>18</v>
      </c>
      <c r="H18" s="49">
        <v>2</v>
      </c>
    </row>
    <row r="19" spans="1:8" ht="15" customHeight="1">
      <c r="A19" s="57" t="s">
        <v>153</v>
      </c>
      <c r="B19" s="48">
        <v>54</v>
      </c>
      <c r="C19" s="48">
        <v>3</v>
      </c>
      <c r="D19" s="48"/>
      <c r="E19" s="48"/>
      <c r="F19" s="48">
        <v>61</v>
      </c>
      <c r="G19" s="48">
        <v>21</v>
      </c>
      <c r="H19" s="49">
        <v>10</v>
      </c>
    </row>
    <row r="20" spans="1:9" ht="10.5" customHeight="1">
      <c r="A20" s="144" t="s">
        <v>154</v>
      </c>
      <c r="B20" s="140">
        <f aca="true" t="shared" si="0" ref="B20:H20">SUM(B5:B19)</f>
        <v>827</v>
      </c>
      <c r="C20" s="140">
        <f t="shared" si="0"/>
        <v>28</v>
      </c>
      <c r="D20" s="140">
        <f t="shared" si="0"/>
        <v>22</v>
      </c>
      <c r="E20" s="140">
        <f t="shared" si="0"/>
        <v>10</v>
      </c>
      <c r="F20" s="140">
        <f t="shared" si="0"/>
        <v>1114</v>
      </c>
      <c r="G20" s="140">
        <f t="shared" si="0"/>
        <v>398</v>
      </c>
      <c r="H20" s="142">
        <f t="shared" si="0"/>
        <v>24</v>
      </c>
      <c r="I20" s="139"/>
    </row>
    <row r="21" spans="1:9" ht="4.5" customHeight="1">
      <c r="A21" s="145"/>
      <c r="B21" s="141"/>
      <c r="C21" s="141"/>
      <c r="D21" s="141"/>
      <c r="E21" s="141"/>
      <c r="F21" s="141"/>
      <c r="G21" s="141"/>
      <c r="H21" s="143"/>
      <c r="I21" s="139"/>
    </row>
    <row r="22" spans="1:8" ht="15" customHeight="1">
      <c r="A22" s="54" t="s">
        <v>20</v>
      </c>
      <c r="B22" s="30"/>
      <c r="C22" s="30"/>
      <c r="D22" s="30"/>
      <c r="E22" s="30"/>
      <c r="F22" s="30"/>
      <c r="G22" s="30"/>
      <c r="H22" s="30"/>
    </row>
    <row r="23" ht="15" customHeight="1"/>
    <row r="24" ht="15" customHeight="1"/>
    <row r="25" ht="15" customHeight="1"/>
    <row r="26" ht="15" customHeight="1"/>
  </sheetData>
  <mergeCells count="15">
    <mergeCell ref="N2:S2"/>
    <mergeCell ref="A1:H1"/>
    <mergeCell ref="C3:E3"/>
    <mergeCell ref="A3:A4"/>
    <mergeCell ref="B3:B4"/>
    <mergeCell ref="F3:H3"/>
    <mergeCell ref="A20:A21"/>
    <mergeCell ref="B20:B21"/>
    <mergeCell ref="C20:C21"/>
    <mergeCell ref="D20:D21"/>
    <mergeCell ref="I20:I21"/>
    <mergeCell ref="E20:E21"/>
    <mergeCell ref="F20:F21"/>
    <mergeCell ref="G20:G21"/>
    <mergeCell ref="H20:H21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8.625" style="14" customWidth="1"/>
    <col min="2" max="17" width="5.50390625" style="14" customWidth="1"/>
    <col min="18" max="18" width="7.125" style="14" customWidth="1"/>
    <col min="19" max="19" width="6.875" style="14" bestFit="1" customWidth="1"/>
    <col min="20" max="21" width="6.00390625" style="14" bestFit="1" customWidth="1"/>
    <col min="22" max="22" width="6.00390625" style="14" customWidth="1"/>
    <col min="23" max="16384" width="9.00390625" style="14" customWidth="1"/>
  </cols>
  <sheetData>
    <row r="1" spans="1:22" ht="27" customHeight="1">
      <c r="A1" s="136" t="s">
        <v>129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"/>
      <c r="T1" s="13"/>
      <c r="U1" s="13"/>
      <c r="V1" s="13"/>
    </row>
    <row r="2" spans="1:19" s="15" customFormat="1" ht="21.75" customHeight="1">
      <c r="A2" s="73" t="s">
        <v>40</v>
      </c>
      <c r="B2" s="73"/>
      <c r="C2" s="73"/>
      <c r="D2" s="73"/>
      <c r="E2" s="73"/>
      <c r="F2" s="73"/>
      <c r="G2" s="73"/>
      <c r="H2" s="73"/>
      <c r="I2" s="73"/>
      <c r="J2" s="90"/>
      <c r="K2" s="90"/>
      <c r="L2" s="90"/>
      <c r="M2" s="90"/>
      <c r="N2" s="90"/>
      <c r="O2" s="90"/>
      <c r="P2" s="90"/>
      <c r="Q2" s="90"/>
      <c r="R2" s="55" t="s">
        <v>41</v>
      </c>
      <c r="S2" s="73"/>
    </row>
    <row r="3" spans="1:18" s="17" customFormat="1" ht="57.75" customHeight="1">
      <c r="A3" s="82" t="s">
        <v>155</v>
      </c>
      <c r="B3" s="4" t="s">
        <v>85</v>
      </c>
      <c r="C3" s="4" t="s">
        <v>86</v>
      </c>
      <c r="D3" s="4" t="s">
        <v>87</v>
      </c>
      <c r="E3" s="4" t="s">
        <v>88</v>
      </c>
      <c r="F3" s="4" t="s">
        <v>89</v>
      </c>
      <c r="G3" s="4" t="s">
        <v>90</v>
      </c>
      <c r="H3" s="9" t="s">
        <v>91</v>
      </c>
      <c r="I3" s="4" t="s">
        <v>92</v>
      </c>
      <c r="J3" s="4" t="s">
        <v>93</v>
      </c>
      <c r="K3" s="9" t="s">
        <v>94</v>
      </c>
      <c r="L3" s="9" t="s">
        <v>159</v>
      </c>
      <c r="M3" s="9" t="s">
        <v>160</v>
      </c>
      <c r="N3" s="9" t="s">
        <v>161</v>
      </c>
      <c r="O3" s="9" t="s">
        <v>162</v>
      </c>
      <c r="P3" s="4" t="s">
        <v>95</v>
      </c>
      <c r="Q3" s="4" t="s">
        <v>163</v>
      </c>
      <c r="R3" s="24" t="s">
        <v>39</v>
      </c>
    </row>
    <row r="4" spans="1:18" s="19" customFormat="1" ht="18" customHeight="1">
      <c r="A4" s="37" t="s">
        <v>146</v>
      </c>
      <c r="B4" s="83">
        <v>815</v>
      </c>
      <c r="C4" s="83">
        <v>292</v>
      </c>
      <c r="D4" s="83">
        <v>281</v>
      </c>
      <c r="E4" s="83">
        <v>595</v>
      </c>
      <c r="F4" s="83">
        <v>80</v>
      </c>
      <c r="G4" s="83">
        <v>40</v>
      </c>
      <c r="H4" s="83">
        <v>37</v>
      </c>
      <c r="I4" s="83">
        <v>33</v>
      </c>
      <c r="J4" s="83">
        <v>89</v>
      </c>
      <c r="K4" s="83">
        <v>110</v>
      </c>
      <c r="L4" s="83">
        <v>90</v>
      </c>
      <c r="M4" s="83">
        <v>42</v>
      </c>
      <c r="N4" s="83">
        <v>38</v>
      </c>
      <c r="O4" s="83">
        <v>58</v>
      </c>
      <c r="P4" s="83">
        <v>41</v>
      </c>
      <c r="Q4" s="83">
        <v>1</v>
      </c>
      <c r="R4" s="84">
        <f aca="true" t="shared" si="0" ref="R4:R18">SUM(B4:Q4)</f>
        <v>2642</v>
      </c>
    </row>
    <row r="5" spans="1:18" s="19" customFormat="1" ht="18" customHeight="1">
      <c r="A5" s="23">
        <v>14</v>
      </c>
      <c r="B5" s="77">
        <v>892</v>
      </c>
      <c r="C5" s="77">
        <v>310</v>
      </c>
      <c r="D5" s="77">
        <v>287</v>
      </c>
      <c r="E5" s="77">
        <v>614</v>
      </c>
      <c r="F5" s="77">
        <v>107</v>
      </c>
      <c r="G5" s="77">
        <v>44</v>
      </c>
      <c r="H5" s="77">
        <v>26</v>
      </c>
      <c r="I5" s="77">
        <v>39</v>
      </c>
      <c r="J5" s="77">
        <v>95</v>
      </c>
      <c r="K5" s="77">
        <v>143</v>
      </c>
      <c r="L5" s="77">
        <v>89</v>
      </c>
      <c r="M5" s="77">
        <v>44</v>
      </c>
      <c r="N5" s="77">
        <v>44</v>
      </c>
      <c r="O5" s="77">
        <v>73</v>
      </c>
      <c r="P5" s="77">
        <v>37</v>
      </c>
      <c r="Q5" s="77">
        <v>1</v>
      </c>
      <c r="R5" s="78">
        <f t="shared" si="0"/>
        <v>2845</v>
      </c>
    </row>
    <row r="6" spans="1:18" s="19" customFormat="1" ht="18" customHeight="1">
      <c r="A6" s="23">
        <v>15</v>
      </c>
      <c r="B6" s="77">
        <v>914</v>
      </c>
      <c r="C6" s="77">
        <v>341</v>
      </c>
      <c r="D6" s="77">
        <v>313</v>
      </c>
      <c r="E6" s="77">
        <v>726</v>
      </c>
      <c r="F6" s="77">
        <v>74</v>
      </c>
      <c r="G6" s="77">
        <v>53</v>
      </c>
      <c r="H6" s="77">
        <v>35</v>
      </c>
      <c r="I6" s="77">
        <v>44</v>
      </c>
      <c r="J6" s="77">
        <v>66</v>
      </c>
      <c r="K6" s="77">
        <v>128</v>
      </c>
      <c r="L6" s="77">
        <v>126</v>
      </c>
      <c r="M6" s="77">
        <v>49</v>
      </c>
      <c r="N6" s="77">
        <v>41</v>
      </c>
      <c r="O6" s="77">
        <v>71</v>
      </c>
      <c r="P6" s="77">
        <v>29</v>
      </c>
      <c r="Q6" s="77">
        <v>2</v>
      </c>
      <c r="R6" s="78">
        <f t="shared" si="0"/>
        <v>3012</v>
      </c>
    </row>
    <row r="7" spans="1:18" s="19" customFormat="1" ht="18" customHeight="1">
      <c r="A7" s="23">
        <v>16</v>
      </c>
      <c r="B7" s="77">
        <v>874</v>
      </c>
      <c r="C7" s="77">
        <v>363</v>
      </c>
      <c r="D7" s="77">
        <v>334</v>
      </c>
      <c r="E7" s="77">
        <v>745</v>
      </c>
      <c r="F7" s="77">
        <v>96</v>
      </c>
      <c r="G7" s="77">
        <v>46</v>
      </c>
      <c r="H7" s="77">
        <v>30</v>
      </c>
      <c r="I7" s="77">
        <v>37</v>
      </c>
      <c r="J7" s="77">
        <v>76</v>
      </c>
      <c r="K7" s="77">
        <v>147</v>
      </c>
      <c r="L7" s="77">
        <v>139</v>
      </c>
      <c r="M7" s="77">
        <v>57</v>
      </c>
      <c r="N7" s="77">
        <v>56</v>
      </c>
      <c r="O7" s="77">
        <v>61</v>
      </c>
      <c r="P7" s="77">
        <v>36</v>
      </c>
      <c r="Q7" s="77">
        <v>3</v>
      </c>
      <c r="R7" s="78">
        <f t="shared" si="0"/>
        <v>3100</v>
      </c>
    </row>
    <row r="8" spans="1:18" ht="18" customHeight="1">
      <c r="A8" s="38">
        <v>17</v>
      </c>
      <c r="B8" s="85">
        <v>927</v>
      </c>
      <c r="C8" s="85">
        <v>387</v>
      </c>
      <c r="D8" s="85">
        <v>364</v>
      </c>
      <c r="E8" s="85">
        <v>717</v>
      </c>
      <c r="F8" s="85">
        <v>117</v>
      </c>
      <c r="G8" s="85">
        <v>50</v>
      </c>
      <c r="H8" s="85">
        <v>44</v>
      </c>
      <c r="I8" s="85">
        <v>43</v>
      </c>
      <c r="J8" s="85">
        <v>85</v>
      </c>
      <c r="K8" s="85">
        <v>145</v>
      </c>
      <c r="L8" s="85">
        <v>129</v>
      </c>
      <c r="M8" s="85">
        <v>40</v>
      </c>
      <c r="N8" s="85">
        <v>55</v>
      </c>
      <c r="O8" s="85">
        <v>79</v>
      </c>
      <c r="P8" s="85">
        <v>42</v>
      </c>
      <c r="Q8" s="85">
        <v>1</v>
      </c>
      <c r="R8" s="86">
        <f t="shared" si="0"/>
        <v>3225</v>
      </c>
    </row>
    <row r="9" spans="1:18" ht="18" customHeight="1">
      <c r="A9" s="23" t="s">
        <v>96</v>
      </c>
      <c r="B9" s="77">
        <v>2</v>
      </c>
      <c r="C9" s="77">
        <v>1</v>
      </c>
      <c r="D9" s="63">
        <v>1</v>
      </c>
      <c r="E9" s="63" t="s">
        <v>166</v>
      </c>
      <c r="F9" s="63" t="s">
        <v>166</v>
      </c>
      <c r="G9" s="63" t="s">
        <v>166</v>
      </c>
      <c r="H9" s="63" t="s">
        <v>166</v>
      </c>
      <c r="I9" s="63" t="s">
        <v>166</v>
      </c>
      <c r="J9" s="63" t="s">
        <v>166</v>
      </c>
      <c r="K9" s="63" t="s">
        <v>166</v>
      </c>
      <c r="L9" s="63" t="s">
        <v>166</v>
      </c>
      <c r="M9" s="63" t="s">
        <v>166</v>
      </c>
      <c r="N9" s="63" t="s">
        <v>166</v>
      </c>
      <c r="O9" s="63" t="s">
        <v>166</v>
      </c>
      <c r="P9" s="63" t="s">
        <v>166</v>
      </c>
      <c r="Q9" s="63" t="s">
        <v>166</v>
      </c>
      <c r="R9" s="78">
        <f t="shared" si="0"/>
        <v>4</v>
      </c>
    </row>
    <row r="10" spans="1:18" ht="18" customHeight="1">
      <c r="A10" s="23" t="s">
        <v>63</v>
      </c>
      <c r="B10" s="63" t="s">
        <v>166</v>
      </c>
      <c r="C10" s="63" t="s">
        <v>166</v>
      </c>
      <c r="D10" s="63" t="s">
        <v>166</v>
      </c>
      <c r="E10" s="63" t="s">
        <v>166</v>
      </c>
      <c r="F10" s="63" t="s">
        <v>166</v>
      </c>
      <c r="G10" s="63" t="s">
        <v>166</v>
      </c>
      <c r="H10" s="63" t="s">
        <v>166</v>
      </c>
      <c r="I10" s="63" t="s">
        <v>166</v>
      </c>
      <c r="J10" s="63" t="s">
        <v>166</v>
      </c>
      <c r="K10" s="63" t="s">
        <v>166</v>
      </c>
      <c r="L10" s="63" t="s">
        <v>166</v>
      </c>
      <c r="M10" s="63" t="s">
        <v>166</v>
      </c>
      <c r="N10" s="63" t="s">
        <v>166</v>
      </c>
      <c r="O10" s="63" t="s">
        <v>166</v>
      </c>
      <c r="P10" s="63" t="s">
        <v>166</v>
      </c>
      <c r="Q10" s="63" t="s">
        <v>166</v>
      </c>
      <c r="R10" s="64" t="s">
        <v>166</v>
      </c>
    </row>
    <row r="11" spans="1:18" ht="18" customHeight="1">
      <c r="A11" s="23" t="s">
        <v>97</v>
      </c>
      <c r="B11" s="63" t="s">
        <v>166</v>
      </c>
      <c r="C11" s="63" t="s">
        <v>166</v>
      </c>
      <c r="D11" s="63" t="s">
        <v>166</v>
      </c>
      <c r="E11" s="63" t="s">
        <v>166</v>
      </c>
      <c r="F11" s="63" t="s">
        <v>166</v>
      </c>
      <c r="G11" s="63" t="s">
        <v>166</v>
      </c>
      <c r="H11" s="63">
        <v>1</v>
      </c>
      <c r="I11" s="63" t="s">
        <v>166</v>
      </c>
      <c r="J11" s="63" t="s">
        <v>166</v>
      </c>
      <c r="K11" s="63" t="s">
        <v>166</v>
      </c>
      <c r="L11" s="63" t="s">
        <v>166</v>
      </c>
      <c r="M11" s="63" t="s">
        <v>166</v>
      </c>
      <c r="N11" s="63" t="s">
        <v>166</v>
      </c>
      <c r="O11" s="63" t="s">
        <v>166</v>
      </c>
      <c r="P11" s="63" t="s">
        <v>166</v>
      </c>
      <c r="Q11" s="63" t="s">
        <v>166</v>
      </c>
      <c r="R11" s="78">
        <f t="shared" si="0"/>
        <v>1</v>
      </c>
    </row>
    <row r="12" spans="1:18" ht="18" customHeight="1">
      <c r="A12" s="23" t="s">
        <v>98</v>
      </c>
      <c r="B12" s="77">
        <v>92</v>
      </c>
      <c r="C12" s="77">
        <v>57</v>
      </c>
      <c r="D12" s="77">
        <v>52</v>
      </c>
      <c r="E12" s="77">
        <v>136</v>
      </c>
      <c r="F12" s="77">
        <v>23</v>
      </c>
      <c r="G12" s="77">
        <v>9</v>
      </c>
      <c r="H12" s="77">
        <v>1</v>
      </c>
      <c r="I12" s="77">
        <v>7</v>
      </c>
      <c r="J12" s="77">
        <v>5</v>
      </c>
      <c r="K12" s="77">
        <v>27</v>
      </c>
      <c r="L12" s="77">
        <v>11</v>
      </c>
      <c r="M12" s="77">
        <v>3</v>
      </c>
      <c r="N12" s="77">
        <v>6</v>
      </c>
      <c r="O12" s="77">
        <v>14</v>
      </c>
      <c r="P12" s="77">
        <v>30</v>
      </c>
      <c r="Q12" s="77">
        <v>1</v>
      </c>
      <c r="R12" s="78">
        <f t="shared" si="0"/>
        <v>474</v>
      </c>
    </row>
    <row r="13" spans="1:18" ht="18" customHeight="1">
      <c r="A13" s="23" t="s">
        <v>66</v>
      </c>
      <c r="B13" s="77">
        <v>3</v>
      </c>
      <c r="C13" s="77">
        <v>5</v>
      </c>
      <c r="D13" s="63">
        <v>3</v>
      </c>
      <c r="E13" s="63">
        <v>27</v>
      </c>
      <c r="F13" s="63">
        <v>1</v>
      </c>
      <c r="G13" s="63" t="s">
        <v>166</v>
      </c>
      <c r="H13" s="63" t="s">
        <v>166</v>
      </c>
      <c r="I13" s="63" t="s">
        <v>166</v>
      </c>
      <c r="J13" s="63">
        <v>2</v>
      </c>
      <c r="K13" s="63">
        <v>4</v>
      </c>
      <c r="L13" s="63">
        <v>3</v>
      </c>
      <c r="M13" s="63">
        <v>1</v>
      </c>
      <c r="N13" s="63" t="s">
        <v>166</v>
      </c>
      <c r="O13" s="63">
        <v>3</v>
      </c>
      <c r="P13" s="63" t="s">
        <v>166</v>
      </c>
      <c r="Q13" s="63" t="s">
        <v>166</v>
      </c>
      <c r="R13" s="78">
        <f t="shared" si="0"/>
        <v>52</v>
      </c>
    </row>
    <row r="14" spans="1:18" ht="18" customHeight="1">
      <c r="A14" s="23" t="s">
        <v>67</v>
      </c>
      <c r="B14" s="77">
        <v>4</v>
      </c>
      <c r="C14" s="77">
        <v>1</v>
      </c>
      <c r="D14" s="63">
        <v>2</v>
      </c>
      <c r="E14" s="63">
        <v>3</v>
      </c>
      <c r="F14" s="63" t="s">
        <v>166</v>
      </c>
      <c r="G14" s="63" t="s">
        <v>166</v>
      </c>
      <c r="H14" s="63" t="s">
        <v>166</v>
      </c>
      <c r="I14" s="63" t="s">
        <v>166</v>
      </c>
      <c r="J14" s="63">
        <v>4</v>
      </c>
      <c r="K14" s="63" t="s">
        <v>166</v>
      </c>
      <c r="L14" s="63">
        <v>1</v>
      </c>
      <c r="M14" s="63" t="s">
        <v>166</v>
      </c>
      <c r="N14" s="63" t="s">
        <v>166</v>
      </c>
      <c r="O14" s="63" t="s">
        <v>166</v>
      </c>
      <c r="P14" s="63" t="s">
        <v>166</v>
      </c>
      <c r="Q14" s="63" t="s">
        <v>166</v>
      </c>
      <c r="R14" s="78">
        <f t="shared" si="0"/>
        <v>15</v>
      </c>
    </row>
    <row r="15" spans="1:18" ht="18" customHeight="1">
      <c r="A15" s="23" t="s">
        <v>68</v>
      </c>
      <c r="B15" s="77">
        <v>123</v>
      </c>
      <c r="C15" s="77">
        <v>46</v>
      </c>
      <c r="D15" s="77">
        <v>31</v>
      </c>
      <c r="E15" s="77">
        <v>75</v>
      </c>
      <c r="F15" s="77">
        <v>14</v>
      </c>
      <c r="G15" s="77">
        <v>13</v>
      </c>
      <c r="H15" s="77">
        <v>9</v>
      </c>
      <c r="I15" s="77">
        <v>4</v>
      </c>
      <c r="J15" s="77">
        <v>18</v>
      </c>
      <c r="K15" s="77">
        <v>20</v>
      </c>
      <c r="L15" s="77">
        <v>22</v>
      </c>
      <c r="M15" s="77">
        <v>3</v>
      </c>
      <c r="N15" s="77">
        <v>7</v>
      </c>
      <c r="O15" s="77">
        <v>8</v>
      </c>
      <c r="P15" s="63" t="s">
        <v>166</v>
      </c>
      <c r="Q15" s="63" t="s">
        <v>166</v>
      </c>
      <c r="R15" s="78">
        <f t="shared" si="0"/>
        <v>393</v>
      </c>
    </row>
    <row r="16" spans="1:18" ht="18" customHeight="1">
      <c r="A16" s="23" t="s">
        <v>99</v>
      </c>
      <c r="B16" s="77">
        <v>7</v>
      </c>
      <c r="C16" s="77">
        <v>3</v>
      </c>
      <c r="D16" s="77">
        <v>3</v>
      </c>
      <c r="E16" s="77">
        <v>4</v>
      </c>
      <c r="F16" s="77">
        <v>2</v>
      </c>
      <c r="G16" s="63" t="s">
        <v>166</v>
      </c>
      <c r="H16" s="63" t="s">
        <v>166</v>
      </c>
      <c r="I16" s="63" t="s">
        <v>166</v>
      </c>
      <c r="J16" s="63">
        <v>1</v>
      </c>
      <c r="K16" s="63" t="s">
        <v>166</v>
      </c>
      <c r="L16" s="63" t="s">
        <v>166</v>
      </c>
      <c r="M16" s="63">
        <v>1</v>
      </c>
      <c r="N16" s="63" t="s">
        <v>166</v>
      </c>
      <c r="O16" s="63" t="s">
        <v>166</v>
      </c>
      <c r="P16" s="63" t="s">
        <v>166</v>
      </c>
      <c r="Q16" s="63" t="s">
        <v>166</v>
      </c>
      <c r="R16" s="78">
        <f t="shared" si="0"/>
        <v>21</v>
      </c>
    </row>
    <row r="17" spans="1:18" ht="18" customHeight="1">
      <c r="A17" s="23" t="s">
        <v>70</v>
      </c>
      <c r="B17" s="77">
        <v>13</v>
      </c>
      <c r="C17" s="77">
        <v>2</v>
      </c>
      <c r="D17" s="77">
        <v>8</v>
      </c>
      <c r="E17" s="77">
        <v>11</v>
      </c>
      <c r="F17" s="77">
        <v>4</v>
      </c>
      <c r="G17" s="63" t="s">
        <v>166</v>
      </c>
      <c r="H17" s="63">
        <v>2</v>
      </c>
      <c r="I17" s="63">
        <v>1</v>
      </c>
      <c r="J17" s="63" t="s">
        <v>166</v>
      </c>
      <c r="K17" s="63">
        <v>2</v>
      </c>
      <c r="L17" s="63" t="s">
        <v>166</v>
      </c>
      <c r="M17" s="63">
        <v>1</v>
      </c>
      <c r="N17" s="63">
        <v>2</v>
      </c>
      <c r="O17" s="63" t="s">
        <v>166</v>
      </c>
      <c r="P17" s="63" t="s">
        <v>166</v>
      </c>
      <c r="Q17" s="63" t="s">
        <v>166</v>
      </c>
      <c r="R17" s="78">
        <f t="shared" si="0"/>
        <v>46</v>
      </c>
    </row>
    <row r="18" spans="1:18" ht="18" customHeight="1">
      <c r="A18" s="23" t="s">
        <v>100</v>
      </c>
      <c r="B18" s="77">
        <v>483</v>
      </c>
      <c r="C18" s="77">
        <v>249</v>
      </c>
      <c r="D18" s="77">
        <v>231</v>
      </c>
      <c r="E18" s="77">
        <v>412</v>
      </c>
      <c r="F18" s="77">
        <v>72</v>
      </c>
      <c r="G18" s="63">
        <v>28</v>
      </c>
      <c r="H18" s="63">
        <v>31</v>
      </c>
      <c r="I18" s="63">
        <v>31</v>
      </c>
      <c r="J18" s="63">
        <v>49</v>
      </c>
      <c r="K18" s="63">
        <v>88</v>
      </c>
      <c r="L18" s="77">
        <v>87</v>
      </c>
      <c r="M18" s="63">
        <v>31</v>
      </c>
      <c r="N18" s="63">
        <v>40</v>
      </c>
      <c r="O18" s="63">
        <v>54</v>
      </c>
      <c r="P18" s="77">
        <v>12</v>
      </c>
      <c r="Q18" s="63" t="s">
        <v>166</v>
      </c>
      <c r="R18" s="78">
        <f t="shared" si="0"/>
        <v>1898</v>
      </c>
    </row>
    <row r="19" spans="1:18" ht="18" customHeight="1">
      <c r="A19" s="39" t="s">
        <v>101</v>
      </c>
      <c r="B19" s="87">
        <v>200</v>
      </c>
      <c r="C19" s="87">
        <v>23</v>
      </c>
      <c r="D19" s="87">
        <v>33</v>
      </c>
      <c r="E19" s="87">
        <v>49</v>
      </c>
      <c r="F19" s="87">
        <v>1</v>
      </c>
      <c r="G19" s="88" t="s">
        <v>166</v>
      </c>
      <c r="H19" s="88" t="s">
        <v>166</v>
      </c>
      <c r="I19" s="88" t="s">
        <v>166</v>
      </c>
      <c r="J19" s="87">
        <v>6</v>
      </c>
      <c r="K19" s="87">
        <v>4</v>
      </c>
      <c r="L19" s="87">
        <v>5</v>
      </c>
      <c r="M19" s="88" t="s">
        <v>166</v>
      </c>
      <c r="N19" s="88" t="s">
        <v>166</v>
      </c>
      <c r="O19" s="88" t="s">
        <v>166</v>
      </c>
      <c r="P19" s="88" t="s">
        <v>166</v>
      </c>
      <c r="Q19" s="88" t="s">
        <v>166</v>
      </c>
      <c r="R19" s="89">
        <f>SUM(B19:Q19)</f>
        <v>321</v>
      </c>
    </row>
    <row r="20" spans="1:18" ht="12">
      <c r="A20" s="126" t="s">
        <v>20</v>
      </c>
      <c r="B20" s="126"/>
      <c r="C20" s="126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</sheetData>
  <mergeCells count="2">
    <mergeCell ref="A20:C20"/>
    <mergeCell ref="A1:R1"/>
  </mergeCells>
  <printOptions/>
  <pageMargins left="0.75" right="0.75" top="0.78" bottom="0.79" header="0.57" footer="0.512"/>
  <pageSetup horizontalDpi="300" verticalDpi="300" orientation="portrait" paperSize="9" scale="83" r:id="rId1"/>
  <headerFooter alignWithMargins="0">
    <oddHeader>&amp;R&amp;"ＭＳ Ｐ明朝,標準"&amp;9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1"/>
  <sheetViews>
    <sheetView zoomScaleSheetLayoutView="100" workbookViewId="0" topLeftCell="A1">
      <selection activeCell="A1" sqref="A1:M1"/>
    </sheetView>
  </sheetViews>
  <sheetFormatPr defaultColWidth="9.00390625" defaultRowHeight="13.5"/>
  <cols>
    <col min="1" max="1" width="10.125" style="14" customWidth="1"/>
    <col min="2" max="13" width="6.375" style="14" customWidth="1"/>
    <col min="14" max="14" width="5.50390625" style="14" customWidth="1"/>
    <col min="15" max="15" width="6.875" style="14" bestFit="1" customWidth="1"/>
    <col min="16" max="17" width="6.00390625" style="14" bestFit="1" customWidth="1"/>
    <col min="18" max="18" width="6.00390625" style="14" customWidth="1"/>
    <col min="19" max="16384" width="9.00390625" style="14" customWidth="1"/>
  </cols>
  <sheetData>
    <row r="1" spans="1:18" ht="26.25" customHeight="1">
      <c r="A1" s="136" t="s">
        <v>130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"/>
      <c r="O1" s="13"/>
      <c r="P1" s="13"/>
      <c r="Q1" s="13"/>
      <c r="R1" s="13"/>
    </row>
    <row r="2" spans="1:13" s="15" customFormat="1" ht="18.75" customHeight="1">
      <c r="A2" s="54" t="s">
        <v>40</v>
      </c>
      <c r="J2" s="16"/>
      <c r="K2" s="16"/>
      <c r="L2" s="16"/>
      <c r="M2" s="55" t="s">
        <v>164</v>
      </c>
    </row>
    <row r="3" spans="1:13" s="17" customFormat="1" ht="57.75" customHeight="1">
      <c r="A3" s="62" t="s">
        <v>21</v>
      </c>
      <c r="B3" s="4" t="s">
        <v>102</v>
      </c>
      <c r="C3" s="4" t="s">
        <v>63</v>
      </c>
      <c r="D3" s="4" t="s">
        <v>103</v>
      </c>
      <c r="E3" s="4" t="s">
        <v>98</v>
      </c>
      <c r="F3" s="4" t="s">
        <v>66</v>
      </c>
      <c r="G3" s="4" t="s">
        <v>67</v>
      </c>
      <c r="H3" s="9" t="s">
        <v>68</v>
      </c>
      <c r="I3" s="4" t="s">
        <v>104</v>
      </c>
      <c r="J3" s="4" t="s">
        <v>70</v>
      </c>
      <c r="K3" s="9" t="s">
        <v>105</v>
      </c>
      <c r="L3" s="4" t="s">
        <v>49</v>
      </c>
      <c r="M3" s="24" t="s">
        <v>39</v>
      </c>
    </row>
    <row r="4" spans="1:14" s="17" customFormat="1" ht="20.25" customHeight="1">
      <c r="A4" s="23" t="s">
        <v>183</v>
      </c>
      <c r="B4" s="91">
        <v>4</v>
      </c>
      <c r="C4" s="63" t="s">
        <v>184</v>
      </c>
      <c r="D4" s="63" t="s">
        <v>184</v>
      </c>
      <c r="E4" s="77">
        <v>503</v>
      </c>
      <c r="F4" s="77">
        <v>33</v>
      </c>
      <c r="G4" s="77">
        <v>20</v>
      </c>
      <c r="H4" s="77">
        <v>263</v>
      </c>
      <c r="I4" s="77">
        <v>14</v>
      </c>
      <c r="J4" s="77">
        <v>51</v>
      </c>
      <c r="K4" s="77">
        <v>1446</v>
      </c>
      <c r="L4" s="77">
        <v>308</v>
      </c>
      <c r="M4" s="78">
        <v>2642</v>
      </c>
      <c r="N4" s="31"/>
    </row>
    <row r="5" spans="1:14" s="17" customFormat="1" ht="20.25" customHeight="1">
      <c r="A5" s="93">
        <v>14</v>
      </c>
      <c r="B5" s="91">
        <v>8</v>
      </c>
      <c r="C5" s="63" t="s">
        <v>184</v>
      </c>
      <c r="D5" s="63">
        <v>1</v>
      </c>
      <c r="E5" s="77">
        <v>482</v>
      </c>
      <c r="F5" s="77">
        <v>47</v>
      </c>
      <c r="G5" s="77">
        <v>21</v>
      </c>
      <c r="H5" s="77">
        <v>278</v>
      </c>
      <c r="I5" s="77">
        <v>28</v>
      </c>
      <c r="J5" s="77">
        <v>51</v>
      </c>
      <c r="K5" s="77">
        <v>1615</v>
      </c>
      <c r="L5" s="77">
        <v>314</v>
      </c>
      <c r="M5" s="78">
        <v>2845</v>
      </c>
      <c r="N5" s="31"/>
    </row>
    <row r="6" spans="1:14" s="17" customFormat="1" ht="20.25" customHeight="1">
      <c r="A6" s="93">
        <v>15</v>
      </c>
      <c r="B6" s="91">
        <v>4</v>
      </c>
      <c r="C6" s="63" t="s">
        <v>184</v>
      </c>
      <c r="D6" s="91">
        <v>1</v>
      </c>
      <c r="E6" s="77">
        <v>473</v>
      </c>
      <c r="F6" s="77">
        <v>46</v>
      </c>
      <c r="G6" s="63">
        <v>23</v>
      </c>
      <c r="H6" s="77">
        <v>281</v>
      </c>
      <c r="I6" s="77">
        <v>25</v>
      </c>
      <c r="J6" s="77">
        <v>51</v>
      </c>
      <c r="K6" s="77">
        <v>1727</v>
      </c>
      <c r="L6" s="77">
        <v>381</v>
      </c>
      <c r="M6" s="78">
        <v>3012</v>
      </c>
      <c r="N6" s="31"/>
    </row>
    <row r="7" spans="1:14" s="19" customFormat="1" ht="20.25" customHeight="1">
      <c r="A7" s="23">
        <v>16</v>
      </c>
      <c r="B7" s="77">
        <v>9</v>
      </c>
      <c r="C7" s="63" t="s">
        <v>184</v>
      </c>
      <c r="D7" s="63">
        <v>1</v>
      </c>
      <c r="E7" s="77">
        <v>483</v>
      </c>
      <c r="F7" s="77">
        <v>43</v>
      </c>
      <c r="G7" s="77">
        <v>10</v>
      </c>
      <c r="H7" s="77">
        <v>311</v>
      </c>
      <c r="I7" s="77">
        <v>26</v>
      </c>
      <c r="J7" s="77">
        <v>60</v>
      </c>
      <c r="K7" s="77">
        <v>1813</v>
      </c>
      <c r="L7" s="77">
        <v>344</v>
      </c>
      <c r="M7" s="78">
        <v>3100</v>
      </c>
      <c r="N7" s="32"/>
    </row>
    <row r="8" spans="1:14" s="21" customFormat="1" ht="20.25" customHeight="1">
      <c r="A8" s="38">
        <v>17</v>
      </c>
      <c r="B8" s="85">
        <v>4</v>
      </c>
      <c r="C8" s="67" t="s">
        <v>184</v>
      </c>
      <c r="D8" s="67">
        <v>1</v>
      </c>
      <c r="E8" s="85">
        <v>474</v>
      </c>
      <c r="F8" s="85">
        <v>52</v>
      </c>
      <c r="G8" s="85">
        <v>15</v>
      </c>
      <c r="H8" s="85">
        <v>393</v>
      </c>
      <c r="I8" s="85">
        <v>21</v>
      </c>
      <c r="J8" s="85">
        <v>46</v>
      </c>
      <c r="K8" s="85">
        <v>1898</v>
      </c>
      <c r="L8" s="85">
        <v>321</v>
      </c>
      <c r="M8" s="86">
        <v>3225</v>
      </c>
      <c r="N8" s="33"/>
    </row>
    <row r="9" spans="1:14" ht="20.25" customHeight="1">
      <c r="A9" s="25" t="s">
        <v>106</v>
      </c>
      <c r="B9" s="63" t="s">
        <v>184</v>
      </c>
      <c r="C9" s="63" t="s">
        <v>184</v>
      </c>
      <c r="D9" s="63" t="s">
        <v>184</v>
      </c>
      <c r="E9" s="77">
        <v>8</v>
      </c>
      <c r="F9" s="63" t="s">
        <v>184</v>
      </c>
      <c r="G9" s="63" t="s">
        <v>184</v>
      </c>
      <c r="H9" s="63">
        <v>17</v>
      </c>
      <c r="I9" s="63">
        <v>1</v>
      </c>
      <c r="J9" s="63">
        <v>4</v>
      </c>
      <c r="K9" s="63">
        <v>90</v>
      </c>
      <c r="L9" s="63">
        <v>4</v>
      </c>
      <c r="M9" s="64">
        <v>124</v>
      </c>
      <c r="N9" s="34"/>
    </row>
    <row r="10" spans="1:14" ht="20.25" customHeight="1">
      <c r="A10" s="25" t="s">
        <v>107</v>
      </c>
      <c r="B10" s="63" t="s">
        <v>184</v>
      </c>
      <c r="C10" s="63" t="s">
        <v>184</v>
      </c>
      <c r="D10" s="63" t="s">
        <v>184</v>
      </c>
      <c r="E10" s="77">
        <v>9</v>
      </c>
      <c r="F10" s="63">
        <v>2</v>
      </c>
      <c r="G10" s="63" t="s">
        <v>184</v>
      </c>
      <c r="H10" s="63">
        <v>10</v>
      </c>
      <c r="I10" s="63">
        <v>1</v>
      </c>
      <c r="J10" s="63" t="s">
        <v>184</v>
      </c>
      <c r="K10" s="63">
        <v>92</v>
      </c>
      <c r="L10" s="63">
        <v>6</v>
      </c>
      <c r="M10" s="64">
        <v>120</v>
      </c>
      <c r="N10" s="34"/>
    </row>
    <row r="11" spans="1:14" ht="20.25" customHeight="1">
      <c r="A11" s="25" t="s">
        <v>108</v>
      </c>
      <c r="B11" s="63" t="s">
        <v>184</v>
      </c>
      <c r="C11" s="63" t="s">
        <v>184</v>
      </c>
      <c r="D11" s="63" t="s">
        <v>184</v>
      </c>
      <c r="E11" s="77">
        <v>16</v>
      </c>
      <c r="F11" s="63">
        <v>1</v>
      </c>
      <c r="G11" s="63" t="s">
        <v>184</v>
      </c>
      <c r="H11" s="63">
        <v>10</v>
      </c>
      <c r="I11" s="63" t="s">
        <v>184</v>
      </c>
      <c r="J11" s="63">
        <v>1</v>
      </c>
      <c r="K11" s="63">
        <v>70</v>
      </c>
      <c r="L11" s="63">
        <v>2</v>
      </c>
      <c r="M11" s="64">
        <v>100</v>
      </c>
      <c r="N11" s="34"/>
    </row>
    <row r="12" spans="1:14" ht="20.25" customHeight="1">
      <c r="A12" s="25" t="s">
        <v>109</v>
      </c>
      <c r="B12" s="63" t="s">
        <v>184</v>
      </c>
      <c r="C12" s="63" t="s">
        <v>184</v>
      </c>
      <c r="D12" s="63" t="s">
        <v>184</v>
      </c>
      <c r="E12" s="77">
        <v>36</v>
      </c>
      <c r="F12" s="63">
        <v>4</v>
      </c>
      <c r="G12" s="63" t="s">
        <v>184</v>
      </c>
      <c r="H12" s="63">
        <v>19</v>
      </c>
      <c r="I12" s="63" t="s">
        <v>184</v>
      </c>
      <c r="J12" s="63">
        <v>3</v>
      </c>
      <c r="K12" s="63">
        <v>151</v>
      </c>
      <c r="L12" s="63">
        <v>5</v>
      </c>
      <c r="M12" s="64">
        <v>218</v>
      </c>
      <c r="N12" s="34"/>
    </row>
    <row r="13" spans="1:14" ht="20.25" customHeight="1">
      <c r="A13" s="25" t="s">
        <v>110</v>
      </c>
      <c r="B13" s="63" t="s">
        <v>184</v>
      </c>
      <c r="C13" s="63" t="s">
        <v>184</v>
      </c>
      <c r="D13" s="63" t="s">
        <v>184</v>
      </c>
      <c r="E13" s="77">
        <v>71</v>
      </c>
      <c r="F13" s="63">
        <v>10</v>
      </c>
      <c r="G13" s="63">
        <v>4</v>
      </c>
      <c r="H13" s="63">
        <v>39</v>
      </c>
      <c r="I13" s="63" t="s">
        <v>184</v>
      </c>
      <c r="J13" s="63">
        <v>3</v>
      </c>
      <c r="K13" s="63">
        <v>247</v>
      </c>
      <c r="L13" s="63">
        <v>48</v>
      </c>
      <c r="M13" s="64">
        <v>422</v>
      </c>
      <c r="N13" s="34"/>
    </row>
    <row r="14" spans="1:14" ht="20.25" customHeight="1">
      <c r="A14" s="25" t="s">
        <v>111</v>
      </c>
      <c r="B14" s="77">
        <v>1</v>
      </c>
      <c r="C14" s="63" t="s">
        <v>184</v>
      </c>
      <c r="D14" s="63" t="s">
        <v>184</v>
      </c>
      <c r="E14" s="77">
        <v>60</v>
      </c>
      <c r="F14" s="63">
        <v>8</v>
      </c>
      <c r="G14" s="63">
        <v>3</v>
      </c>
      <c r="H14" s="63">
        <v>54</v>
      </c>
      <c r="I14" s="63" t="s">
        <v>184</v>
      </c>
      <c r="J14" s="63">
        <v>4</v>
      </c>
      <c r="K14" s="63">
        <v>201</v>
      </c>
      <c r="L14" s="63">
        <v>70</v>
      </c>
      <c r="M14" s="64">
        <v>401</v>
      </c>
      <c r="N14" s="34"/>
    </row>
    <row r="15" spans="1:14" ht="20.25" customHeight="1">
      <c r="A15" s="25" t="s">
        <v>112</v>
      </c>
      <c r="B15" s="77">
        <v>1</v>
      </c>
      <c r="C15" s="63" t="s">
        <v>184</v>
      </c>
      <c r="D15" s="63" t="s">
        <v>184</v>
      </c>
      <c r="E15" s="77">
        <v>42</v>
      </c>
      <c r="F15" s="63">
        <v>3</v>
      </c>
      <c r="G15" s="63">
        <v>1</v>
      </c>
      <c r="H15" s="63">
        <v>39</v>
      </c>
      <c r="I15" s="63">
        <v>5</v>
      </c>
      <c r="J15" s="63">
        <v>5</v>
      </c>
      <c r="K15" s="63">
        <v>183</v>
      </c>
      <c r="L15" s="63">
        <v>51</v>
      </c>
      <c r="M15" s="64">
        <v>330</v>
      </c>
      <c r="N15" s="34"/>
    </row>
    <row r="16" spans="1:14" ht="20.25" customHeight="1">
      <c r="A16" s="25" t="s">
        <v>113</v>
      </c>
      <c r="B16" s="63" t="s">
        <v>184</v>
      </c>
      <c r="C16" s="63" t="s">
        <v>184</v>
      </c>
      <c r="D16" s="63" t="s">
        <v>184</v>
      </c>
      <c r="E16" s="77">
        <v>64</v>
      </c>
      <c r="F16" s="63">
        <v>14</v>
      </c>
      <c r="G16" s="63">
        <v>3</v>
      </c>
      <c r="H16" s="63">
        <v>59</v>
      </c>
      <c r="I16" s="63">
        <v>1</v>
      </c>
      <c r="J16" s="63">
        <v>3</v>
      </c>
      <c r="K16" s="63">
        <v>175</v>
      </c>
      <c r="L16" s="63">
        <v>39</v>
      </c>
      <c r="M16" s="64">
        <v>358</v>
      </c>
      <c r="N16" s="34"/>
    </row>
    <row r="17" spans="1:14" ht="20.25" customHeight="1">
      <c r="A17" s="25" t="s">
        <v>114</v>
      </c>
      <c r="B17" s="63" t="s">
        <v>184</v>
      </c>
      <c r="C17" s="63" t="s">
        <v>184</v>
      </c>
      <c r="D17" s="63">
        <v>1</v>
      </c>
      <c r="E17" s="77">
        <v>56</v>
      </c>
      <c r="F17" s="63">
        <v>6</v>
      </c>
      <c r="G17" s="63" t="s">
        <v>184</v>
      </c>
      <c r="H17" s="63">
        <v>41</v>
      </c>
      <c r="I17" s="63">
        <v>3</v>
      </c>
      <c r="J17" s="63">
        <v>6</v>
      </c>
      <c r="K17" s="63">
        <v>154</v>
      </c>
      <c r="L17" s="63">
        <v>37</v>
      </c>
      <c r="M17" s="64">
        <v>304</v>
      </c>
      <c r="N17" s="34"/>
    </row>
    <row r="18" spans="1:14" ht="20.25" customHeight="1">
      <c r="A18" s="25" t="s">
        <v>115</v>
      </c>
      <c r="B18" s="63" t="s">
        <v>184</v>
      </c>
      <c r="C18" s="63" t="s">
        <v>184</v>
      </c>
      <c r="D18" s="63" t="s">
        <v>184</v>
      </c>
      <c r="E18" s="77">
        <v>55</v>
      </c>
      <c r="F18" s="63">
        <v>1</v>
      </c>
      <c r="G18" s="63">
        <v>2</v>
      </c>
      <c r="H18" s="63">
        <v>46</v>
      </c>
      <c r="I18" s="63">
        <v>2</v>
      </c>
      <c r="J18" s="63">
        <v>8</v>
      </c>
      <c r="K18" s="63">
        <v>217</v>
      </c>
      <c r="L18" s="63">
        <v>31</v>
      </c>
      <c r="M18" s="64">
        <v>362</v>
      </c>
      <c r="N18" s="34"/>
    </row>
    <row r="19" spans="1:14" ht="20.25" customHeight="1">
      <c r="A19" s="25" t="s">
        <v>116</v>
      </c>
      <c r="B19" s="63">
        <v>1</v>
      </c>
      <c r="C19" s="63" t="s">
        <v>184</v>
      </c>
      <c r="D19" s="63" t="s">
        <v>184</v>
      </c>
      <c r="E19" s="77">
        <v>36</v>
      </c>
      <c r="F19" s="63">
        <v>2</v>
      </c>
      <c r="G19" s="63">
        <v>2</v>
      </c>
      <c r="H19" s="63">
        <v>34</v>
      </c>
      <c r="I19" s="63">
        <v>6</v>
      </c>
      <c r="J19" s="63">
        <v>4</v>
      </c>
      <c r="K19" s="63">
        <v>189</v>
      </c>
      <c r="L19" s="63">
        <v>19</v>
      </c>
      <c r="M19" s="64">
        <v>293</v>
      </c>
      <c r="N19" s="34"/>
    </row>
    <row r="20" spans="1:14" ht="20.25" customHeight="1">
      <c r="A20" s="26" t="s">
        <v>117</v>
      </c>
      <c r="B20" s="88">
        <v>1</v>
      </c>
      <c r="C20" s="88" t="s">
        <v>184</v>
      </c>
      <c r="D20" s="88" t="s">
        <v>184</v>
      </c>
      <c r="E20" s="87">
        <v>21</v>
      </c>
      <c r="F20" s="88">
        <v>1</v>
      </c>
      <c r="G20" s="88" t="s">
        <v>184</v>
      </c>
      <c r="H20" s="88">
        <v>25</v>
      </c>
      <c r="I20" s="88">
        <v>2</v>
      </c>
      <c r="J20" s="88">
        <v>5</v>
      </c>
      <c r="K20" s="88">
        <v>129</v>
      </c>
      <c r="L20" s="88">
        <v>9</v>
      </c>
      <c r="M20" s="92">
        <v>193</v>
      </c>
      <c r="N20" s="34"/>
    </row>
    <row r="21" spans="1:7" ht="15.75" customHeight="1">
      <c r="A21" s="126" t="s">
        <v>207</v>
      </c>
      <c r="B21" s="126"/>
      <c r="C21" s="126"/>
      <c r="D21" s="126"/>
      <c r="E21" s="126"/>
      <c r="F21" s="126"/>
      <c r="G21" s="126"/>
    </row>
  </sheetData>
  <mergeCells count="2">
    <mergeCell ref="A1:M1"/>
    <mergeCell ref="A21:G21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r:id="rId1"/>
  <headerFooter alignWithMargins="0">
    <oddHeader>&amp;R&amp;"ＭＳ Ｐ明朝,標準"&amp;9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K1"/>
    </sheetView>
  </sheetViews>
  <sheetFormatPr defaultColWidth="9.00390625" defaultRowHeight="13.5"/>
  <cols>
    <col min="1" max="11" width="7.875" style="2" customWidth="1"/>
    <col min="12" max="16384" width="9.00390625" style="2" customWidth="1"/>
  </cols>
  <sheetData>
    <row r="1" spans="1:11" s="27" customFormat="1" ht="21" customHeight="1">
      <c r="A1" s="120" t="s">
        <v>131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s="7" customFormat="1" ht="12.75" customHeight="1">
      <c r="A2" s="54" t="s">
        <v>208</v>
      </c>
      <c r="B2" s="54"/>
      <c r="C2" s="54"/>
      <c r="D2" s="54"/>
      <c r="E2" s="54"/>
      <c r="F2" s="54"/>
      <c r="G2" s="54"/>
      <c r="H2" s="54"/>
      <c r="I2" s="54"/>
      <c r="J2" s="54"/>
      <c r="K2" s="53" t="s">
        <v>209</v>
      </c>
    </row>
    <row r="3" spans="1:11" ht="17.25" customHeight="1">
      <c r="A3" s="132" t="s">
        <v>170</v>
      </c>
      <c r="B3" s="125" t="s">
        <v>171</v>
      </c>
      <c r="C3" s="125" t="s">
        <v>172</v>
      </c>
      <c r="D3" s="125" t="s">
        <v>173</v>
      </c>
      <c r="E3" s="125" t="s">
        <v>174</v>
      </c>
      <c r="F3" s="125" t="s">
        <v>135</v>
      </c>
      <c r="G3" s="125" t="s">
        <v>175</v>
      </c>
      <c r="H3" s="125" t="s">
        <v>176</v>
      </c>
      <c r="I3" s="130" t="s">
        <v>136</v>
      </c>
      <c r="J3" s="147" t="s">
        <v>177</v>
      </c>
      <c r="K3" s="130"/>
    </row>
    <row r="4" spans="1:11" ht="17.25" customHeight="1">
      <c r="A4" s="132"/>
      <c r="B4" s="125"/>
      <c r="C4" s="125"/>
      <c r="D4" s="125"/>
      <c r="E4" s="125"/>
      <c r="F4" s="125"/>
      <c r="G4" s="125"/>
      <c r="H4" s="125"/>
      <c r="I4" s="130"/>
      <c r="J4" s="59" t="s">
        <v>178</v>
      </c>
      <c r="K4" s="60" t="s">
        <v>179</v>
      </c>
    </row>
    <row r="5" spans="1:11" ht="15" customHeight="1">
      <c r="A5" s="23" t="s">
        <v>146</v>
      </c>
      <c r="B5" s="94">
        <v>606</v>
      </c>
      <c r="C5" s="94">
        <v>421</v>
      </c>
      <c r="D5" s="94">
        <v>112</v>
      </c>
      <c r="E5" s="94">
        <v>29</v>
      </c>
      <c r="F5" s="95" t="s">
        <v>73</v>
      </c>
      <c r="G5" s="94">
        <v>23</v>
      </c>
      <c r="H5" s="94">
        <v>12</v>
      </c>
      <c r="I5" s="96">
        <v>9</v>
      </c>
      <c r="J5" s="97">
        <v>11</v>
      </c>
      <c r="K5" s="98">
        <v>768</v>
      </c>
    </row>
    <row r="6" spans="1:11" ht="15" customHeight="1">
      <c r="A6" s="23">
        <v>14</v>
      </c>
      <c r="B6" s="94">
        <v>630</v>
      </c>
      <c r="C6" s="94">
        <v>445</v>
      </c>
      <c r="D6" s="94">
        <v>114</v>
      </c>
      <c r="E6" s="94">
        <v>27</v>
      </c>
      <c r="F6" s="95" t="s">
        <v>73</v>
      </c>
      <c r="G6" s="94">
        <v>16</v>
      </c>
      <c r="H6" s="94">
        <v>21</v>
      </c>
      <c r="I6" s="96">
        <v>7</v>
      </c>
      <c r="J6" s="97">
        <v>6</v>
      </c>
      <c r="K6" s="98">
        <v>810</v>
      </c>
    </row>
    <row r="7" spans="1:11" ht="15" customHeight="1">
      <c r="A7" s="23">
        <v>15</v>
      </c>
      <c r="B7" s="94">
        <v>690</v>
      </c>
      <c r="C7" s="94">
        <v>474</v>
      </c>
      <c r="D7" s="94">
        <v>134</v>
      </c>
      <c r="E7" s="94">
        <v>30</v>
      </c>
      <c r="F7" s="95" t="s">
        <v>73</v>
      </c>
      <c r="G7" s="94">
        <v>34</v>
      </c>
      <c r="H7" s="94">
        <v>8</v>
      </c>
      <c r="I7" s="96">
        <v>10</v>
      </c>
      <c r="J7" s="97">
        <v>9</v>
      </c>
      <c r="K7" s="98">
        <v>851</v>
      </c>
    </row>
    <row r="8" spans="1:11" ht="15" customHeight="1">
      <c r="A8" s="23">
        <v>16</v>
      </c>
      <c r="B8" s="94">
        <v>681</v>
      </c>
      <c r="C8" s="94">
        <v>495</v>
      </c>
      <c r="D8" s="94">
        <v>124</v>
      </c>
      <c r="E8" s="94">
        <v>28</v>
      </c>
      <c r="F8" s="95" t="s">
        <v>166</v>
      </c>
      <c r="G8" s="94">
        <v>17</v>
      </c>
      <c r="H8" s="94">
        <v>6</v>
      </c>
      <c r="I8" s="96">
        <v>11</v>
      </c>
      <c r="J8" s="97">
        <v>4</v>
      </c>
      <c r="K8" s="98">
        <v>875</v>
      </c>
    </row>
    <row r="9" spans="1:11" s="10" customFormat="1" ht="15" customHeight="1">
      <c r="A9" s="38">
        <v>17</v>
      </c>
      <c r="B9" s="99">
        <f>SUM(B10:B21)</f>
        <v>755</v>
      </c>
      <c r="C9" s="99">
        <f>SUM(C10:C21)</f>
        <v>516</v>
      </c>
      <c r="D9" s="99">
        <f aca="true" t="shared" si="0" ref="D9:J9">SUM(D10:D21)</f>
        <v>149</v>
      </c>
      <c r="E9" s="99">
        <f t="shared" si="0"/>
        <v>39</v>
      </c>
      <c r="F9" s="100" t="s">
        <v>73</v>
      </c>
      <c r="G9" s="99">
        <f t="shared" si="0"/>
        <v>27</v>
      </c>
      <c r="H9" s="99">
        <f t="shared" si="0"/>
        <v>11</v>
      </c>
      <c r="I9" s="101">
        <f t="shared" si="0"/>
        <v>13</v>
      </c>
      <c r="J9" s="102">
        <f t="shared" si="0"/>
        <v>9</v>
      </c>
      <c r="K9" s="103">
        <f>SUM(K10:K21)</f>
        <v>971</v>
      </c>
    </row>
    <row r="10" spans="1:11" ht="15" customHeight="1">
      <c r="A10" s="72" t="s">
        <v>147</v>
      </c>
      <c r="B10" s="94">
        <v>63</v>
      </c>
      <c r="C10" s="94">
        <v>39</v>
      </c>
      <c r="D10" s="94">
        <v>14</v>
      </c>
      <c r="E10" s="95">
        <v>4</v>
      </c>
      <c r="F10" s="95" t="s">
        <v>73</v>
      </c>
      <c r="G10" s="94">
        <v>3</v>
      </c>
      <c r="H10" s="95" t="s">
        <v>73</v>
      </c>
      <c r="I10" s="104">
        <v>3</v>
      </c>
      <c r="J10" s="105" t="s">
        <v>73</v>
      </c>
      <c r="K10" s="98">
        <v>84</v>
      </c>
    </row>
    <row r="11" spans="1:11" ht="15" customHeight="1">
      <c r="A11" s="23" t="s">
        <v>167</v>
      </c>
      <c r="B11" s="94">
        <v>61</v>
      </c>
      <c r="C11" s="94">
        <v>40</v>
      </c>
      <c r="D11" s="94">
        <v>17</v>
      </c>
      <c r="E11" s="95">
        <v>1</v>
      </c>
      <c r="F11" s="95" t="s">
        <v>73</v>
      </c>
      <c r="G11" s="94">
        <v>2</v>
      </c>
      <c r="H11" s="95">
        <v>1</v>
      </c>
      <c r="I11" s="104" t="s">
        <v>73</v>
      </c>
      <c r="J11" s="105" t="s">
        <v>73</v>
      </c>
      <c r="K11" s="98">
        <v>69</v>
      </c>
    </row>
    <row r="12" spans="1:11" ht="15" customHeight="1">
      <c r="A12" s="23" t="s">
        <v>168</v>
      </c>
      <c r="B12" s="94">
        <v>53</v>
      </c>
      <c r="C12" s="94">
        <v>37</v>
      </c>
      <c r="D12" s="94">
        <v>7</v>
      </c>
      <c r="E12" s="94">
        <v>5</v>
      </c>
      <c r="F12" s="95" t="s">
        <v>73</v>
      </c>
      <c r="G12" s="95">
        <v>1</v>
      </c>
      <c r="H12" s="95">
        <v>1</v>
      </c>
      <c r="I12" s="104">
        <v>2</v>
      </c>
      <c r="J12" s="105">
        <v>1</v>
      </c>
      <c r="K12" s="98">
        <v>67</v>
      </c>
    </row>
    <row r="13" spans="1:11" ht="15" customHeight="1">
      <c r="A13" s="23" t="s">
        <v>118</v>
      </c>
      <c r="B13" s="94">
        <v>56</v>
      </c>
      <c r="C13" s="94">
        <v>35</v>
      </c>
      <c r="D13" s="94">
        <v>12</v>
      </c>
      <c r="E13" s="95">
        <v>3</v>
      </c>
      <c r="F13" s="95" t="s">
        <v>73</v>
      </c>
      <c r="G13" s="95">
        <v>2</v>
      </c>
      <c r="H13" s="95">
        <v>2</v>
      </c>
      <c r="I13" s="104">
        <v>2</v>
      </c>
      <c r="J13" s="105" t="s">
        <v>73</v>
      </c>
      <c r="K13" s="98">
        <v>80</v>
      </c>
    </row>
    <row r="14" spans="1:11" ht="15" customHeight="1">
      <c r="A14" s="23" t="s">
        <v>119</v>
      </c>
      <c r="B14" s="94">
        <v>54</v>
      </c>
      <c r="C14" s="94">
        <v>35</v>
      </c>
      <c r="D14" s="94">
        <v>15</v>
      </c>
      <c r="E14" s="94">
        <v>1</v>
      </c>
      <c r="F14" s="95" t="s">
        <v>73</v>
      </c>
      <c r="G14" s="94">
        <v>1</v>
      </c>
      <c r="H14" s="95">
        <v>1</v>
      </c>
      <c r="I14" s="104">
        <v>1</v>
      </c>
      <c r="J14" s="105" t="s">
        <v>73</v>
      </c>
      <c r="K14" s="98">
        <v>67</v>
      </c>
    </row>
    <row r="15" spans="1:11" ht="15" customHeight="1">
      <c r="A15" s="23" t="s">
        <v>120</v>
      </c>
      <c r="B15" s="94">
        <v>57</v>
      </c>
      <c r="C15" s="94">
        <v>36</v>
      </c>
      <c r="D15" s="94">
        <v>9</v>
      </c>
      <c r="E15" s="94">
        <v>4</v>
      </c>
      <c r="F15" s="95" t="s">
        <v>73</v>
      </c>
      <c r="G15" s="94">
        <v>4</v>
      </c>
      <c r="H15" s="95">
        <v>3</v>
      </c>
      <c r="I15" s="104">
        <v>1</v>
      </c>
      <c r="J15" s="105">
        <v>2</v>
      </c>
      <c r="K15" s="98">
        <v>66</v>
      </c>
    </row>
    <row r="16" spans="1:11" ht="15" customHeight="1">
      <c r="A16" s="23" t="s">
        <v>121</v>
      </c>
      <c r="B16" s="94">
        <v>59</v>
      </c>
      <c r="C16" s="94">
        <v>45</v>
      </c>
      <c r="D16" s="94">
        <v>11</v>
      </c>
      <c r="E16" s="94">
        <v>1</v>
      </c>
      <c r="F16" s="95" t="s">
        <v>73</v>
      </c>
      <c r="G16" s="95">
        <v>2</v>
      </c>
      <c r="H16" s="95" t="s">
        <v>73</v>
      </c>
      <c r="I16" s="104" t="s">
        <v>73</v>
      </c>
      <c r="J16" s="105" t="s">
        <v>169</v>
      </c>
      <c r="K16" s="98">
        <v>84</v>
      </c>
    </row>
    <row r="17" spans="1:11" ht="15" customHeight="1">
      <c r="A17" s="23" t="s">
        <v>122</v>
      </c>
      <c r="B17" s="94">
        <v>57</v>
      </c>
      <c r="C17" s="94">
        <v>44</v>
      </c>
      <c r="D17" s="94">
        <v>7</v>
      </c>
      <c r="E17" s="94">
        <v>2</v>
      </c>
      <c r="F17" s="95" t="s">
        <v>73</v>
      </c>
      <c r="G17" s="94">
        <v>4</v>
      </c>
      <c r="H17" s="95" t="s">
        <v>73</v>
      </c>
      <c r="I17" s="104" t="s">
        <v>73</v>
      </c>
      <c r="J17" s="105">
        <v>1</v>
      </c>
      <c r="K17" s="98">
        <v>72</v>
      </c>
    </row>
    <row r="18" spans="1:11" ht="15" customHeight="1">
      <c r="A18" s="23" t="s">
        <v>123</v>
      </c>
      <c r="B18" s="94">
        <v>59</v>
      </c>
      <c r="C18" s="94">
        <v>40</v>
      </c>
      <c r="D18" s="94">
        <v>14</v>
      </c>
      <c r="E18" s="94">
        <v>3</v>
      </c>
      <c r="F18" s="95" t="s">
        <v>73</v>
      </c>
      <c r="G18" s="95" t="s">
        <v>169</v>
      </c>
      <c r="H18" s="95">
        <v>2</v>
      </c>
      <c r="I18" s="104" t="s">
        <v>73</v>
      </c>
      <c r="J18" s="105">
        <v>2</v>
      </c>
      <c r="K18" s="98">
        <v>71</v>
      </c>
    </row>
    <row r="19" spans="1:11" ht="15" customHeight="1">
      <c r="A19" s="23" t="s">
        <v>124</v>
      </c>
      <c r="B19" s="94">
        <v>63</v>
      </c>
      <c r="C19" s="94">
        <v>44</v>
      </c>
      <c r="D19" s="94">
        <v>11</v>
      </c>
      <c r="E19" s="95">
        <v>6</v>
      </c>
      <c r="F19" s="95" t="s">
        <v>73</v>
      </c>
      <c r="G19" s="95">
        <v>1</v>
      </c>
      <c r="H19" s="95" t="s">
        <v>73</v>
      </c>
      <c r="I19" s="104">
        <v>1</v>
      </c>
      <c r="J19" s="105">
        <v>1</v>
      </c>
      <c r="K19" s="98">
        <v>89</v>
      </c>
    </row>
    <row r="20" spans="1:11" ht="15" customHeight="1">
      <c r="A20" s="23" t="s">
        <v>125</v>
      </c>
      <c r="B20" s="94">
        <v>85</v>
      </c>
      <c r="C20" s="94">
        <v>58</v>
      </c>
      <c r="D20" s="94">
        <v>13</v>
      </c>
      <c r="E20" s="94">
        <v>9</v>
      </c>
      <c r="F20" s="95" t="s">
        <v>73</v>
      </c>
      <c r="G20" s="95">
        <v>3</v>
      </c>
      <c r="H20" s="95" t="s">
        <v>73</v>
      </c>
      <c r="I20" s="104">
        <v>2</v>
      </c>
      <c r="J20" s="105">
        <v>2</v>
      </c>
      <c r="K20" s="98">
        <v>108</v>
      </c>
    </row>
    <row r="21" spans="1:11" ht="15" customHeight="1">
      <c r="A21" s="39" t="s">
        <v>126</v>
      </c>
      <c r="B21" s="106">
        <v>88</v>
      </c>
      <c r="C21" s="106">
        <v>63</v>
      </c>
      <c r="D21" s="106">
        <v>19</v>
      </c>
      <c r="E21" s="107" t="s">
        <v>169</v>
      </c>
      <c r="F21" s="107" t="s">
        <v>73</v>
      </c>
      <c r="G21" s="107">
        <v>4</v>
      </c>
      <c r="H21" s="107">
        <v>1</v>
      </c>
      <c r="I21" s="108">
        <v>1</v>
      </c>
      <c r="J21" s="109" t="s">
        <v>73</v>
      </c>
      <c r="K21" s="110">
        <v>114</v>
      </c>
    </row>
    <row r="22" s="7" customFormat="1" ht="17.25" customHeight="1">
      <c r="A22" s="54" t="s">
        <v>210</v>
      </c>
    </row>
  </sheetData>
  <mergeCells count="11">
    <mergeCell ref="H3:H4"/>
    <mergeCell ref="I3:I4"/>
    <mergeCell ref="A1:K1"/>
    <mergeCell ref="J3:K3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0.78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A1" sqref="A1:N1"/>
    </sheetView>
  </sheetViews>
  <sheetFormatPr defaultColWidth="9.00390625" defaultRowHeight="13.5"/>
  <cols>
    <col min="1" max="1" width="12.75390625" style="2" customWidth="1"/>
    <col min="2" max="2" width="8.25390625" style="2" customWidth="1"/>
    <col min="3" max="10" width="5.75390625" style="2" customWidth="1"/>
    <col min="11" max="11" width="7.25390625" style="2" customWidth="1"/>
    <col min="12" max="13" width="5.75390625" style="2" customWidth="1"/>
    <col min="14" max="14" width="6.375" style="2" customWidth="1"/>
    <col min="15" max="16384" width="9.00390625" style="2" customWidth="1"/>
  </cols>
  <sheetData>
    <row r="1" spans="1:14" s="27" customFormat="1" ht="24" customHeight="1">
      <c r="A1" s="120" t="s">
        <v>132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="7" customFormat="1" ht="18.75" customHeight="1">
      <c r="N2" s="53" t="s">
        <v>209</v>
      </c>
    </row>
    <row r="3" spans="1:14" ht="24" customHeight="1">
      <c r="A3" s="132" t="s">
        <v>170</v>
      </c>
      <c r="B3" s="125" t="s">
        <v>171</v>
      </c>
      <c r="C3" s="125" t="s">
        <v>185</v>
      </c>
      <c r="D3" s="125"/>
      <c r="E3" s="125"/>
      <c r="F3" s="125"/>
      <c r="G3" s="125" t="s">
        <v>186</v>
      </c>
      <c r="H3" s="125"/>
      <c r="I3" s="125"/>
      <c r="J3" s="125"/>
      <c r="K3" s="125"/>
      <c r="L3" s="125"/>
      <c r="M3" s="125"/>
      <c r="N3" s="130"/>
    </row>
    <row r="4" spans="1:14" ht="24" customHeight="1">
      <c r="A4" s="132"/>
      <c r="B4" s="125"/>
      <c r="C4" s="35" t="s">
        <v>187</v>
      </c>
      <c r="D4" s="35" t="s">
        <v>188</v>
      </c>
      <c r="E4" s="35" t="s">
        <v>189</v>
      </c>
      <c r="F4" s="35" t="s">
        <v>190</v>
      </c>
      <c r="G4" s="35" t="s">
        <v>191</v>
      </c>
      <c r="H4" s="35" t="s">
        <v>192</v>
      </c>
      <c r="I4" s="35" t="s">
        <v>193</v>
      </c>
      <c r="J4" s="35" t="s">
        <v>194</v>
      </c>
      <c r="K4" s="35" t="s">
        <v>195</v>
      </c>
      <c r="L4" s="35" t="s">
        <v>196</v>
      </c>
      <c r="M4" s="35" t="s">
        <v>197</v>
      </c>
      <c r="N4" s="60" t="s">
        <v>198</v>
      </c>
    </row>
    <row r="5" spans="1:14" ht="17.25" customHeight="1">
      <c r="A5" s="23" t="s">
        <v>148</v>
      </c>
      <c r="B5" s="94">
        <v>1287</v>
      </c>
      <c r="C5" s="95" t="s">
        <v>73</v>
      </c>
      <c r="D5" s="94">
        <v>1</v>
      </c>
      <c r="E5" s="95">
        <v>2</v>
      </c>
      <c r="F5" s="94">
        <v>1</v>
      </c>
      <c r="G5" s="94">
        <v>2</v>
      </c>
      <c r="H5" s="94">
        <v>11</v>
      </c>
      <c r="I5" s="94">
        <v>1</v>
      </c>
      <c r="J5" s="94">
        <v>6</v>
      </c>
      <c r="K5" s="94">
        <v>1111</v>
      </c>
      <c r="L5" s="94">
        <v>8</v>
      </c>
      <c r="M5" s="95">
        <v>1</v>
      </c>
      <c r="N5" s="98">
        <v>143</v>
      </c>
    </row>
    <row r="6" spans="1:14" ht="17.25" customHeight="1">
      <c r="A6" s="23" t="s">
        <v>138</v>
      </c>
      <c r="B6" s="94">
        <v>1590</v>
      </c>
      <c r="C6" s="95">
        <v>2</v>
      </c>
      <c r="D6" s="94">
        <v>1</v>
      </c>
      <c r="E6" s="95">
        <v>1</v>
      </c>
      <c r="F6" s="94">
        <v>1</v>
      </c>
      <c r="G6" s="94">
        <v>4</v>
      </c>
      <c r="H6" s="94">
        <v>15</v>
      </c>
      <c r="I6" s="94">
        <v>2</v>
      </c>
      <c r="J6" s="94">
        <v>6</v>
      </c>
      <c r="K6" s="94">
        <v>1387</v>
      </c>
      <c r="L6" s="94">
        <v>15</v>
      </c>
      <c r="M6" s="95" t="s">
        <v>73</v>
      </c>
      <c r="N6" s="98">
        <v>156</v>
      </c>
    </row>
    <row r="7" spans="1:14" ht="17.25" customHeight="1">
      <c r="A7" s="23" t="s">
        <v>139</v>
      </c>
      <c r="B7" s="94">
        <v>1543</v>
      </c>
      <c r="C7" s="95">
        <v>1</v>
      </c>
      <c r="D7" s="94">
        <v>7</v>
      </c>
      <c r="E7" s="95">
        <v>8</v>
      </c>
      <c r="F7" s="94">
        <v>1</v>
      </c>
      <c r="G7" s="94">
        <v>9</v>
      </c>
      <c r="H7" s="94">
        <v>18</v>
      </c>
      <c r="I7" s="95" t="s">
        <v>73</v>
      </c>
      <c r="J7" s="94">
        <v>8</v>
      </c>
      <c r="K7" s="94">
        <v>1228</v>
      </c>
      <c r="L7" s="94">
        <v>25</v>
      </c>
      <c r="M7" s="95">
        <v>1</v>
      </c>
      <c r="N7" s="98">
        <v>237</v>
      </c>
    </row>
    <row r="8" spans="1:15" s="28" customFormat="1" ht="17.25" customHeight="1">
      <c r="A8" s="23" t="s">
        <v>140</v>
      </c>
      <c r="B8" s="94">
        <f>SUM(C8:N8)</f>
        <v>1582</v>
      </c>
      <c r="C8" s="95">
        <v>1</v>
      </c>
      <c r="D8" s="94">
        <v>6</v>
      </c>
      <c r="E8" s="95">
        <v>1</v>
      </c>
      <c r="F8" s="94">
        <v>2</v>
      </c>
      <c r="G8" s="94">
        <v>11</v>
      </c>
      <c r="H8" s="94">
        <v>17</v>
      </c>
      <c r="I8" s="95" t="s">
        <v>73</v>
      </c>
      <c r="J8" s="94">
        <v>4</v>
      </c>
      <c r="K8" s="94">
        <v>1228</v>
      </c>
      <c r="L8" s="94">
        <v>56</v>
      </c>
      <c r="M8" s="95" t="s">
        <v>73</v>
      </c>
      <c r="N8" s="98">
        <v>256</v>
      </c>
      <c r="O8" s="29"/>
    </row>
    <row r="9" spans="1:15" s="28" customFormat="1" ht="17.25" customHeight="1">
      <c r="A9" s="58" t="s">
        <v>199</v>
      </c>
      <c r="B9" s="111">
        <f>SUM(C9:N9)</f>
        <v>1427</v>
      </c>
      <c r="C9" s="112">
        <v>1</v>
      </c>
      <c r="D9" s="111">
        <v>4</v>
      </c>
      <c r="E9" s="112">
        <v>2</v>
      </c>
      <c r="F9" s="112" t="s">
        <v>73</v>
      </c>
      <c r="G9" s="111">
        <v>17</v>
      </c>
      <c r="H9" s="111">
        <v>20</v>
      </c>
      <c r="I9" s="112">
        <v>1</v>
      </c>
      <c r="J9" s="111">
        <v>2</v>
      </c>
      <c r="K9" s="111">
        <v>1105</v>
      </c>
      <c r="L9" s="111">
        <v>43</v>
      </c>
      <c r="M9" s="112">
        <v>2</v>
      </c>
      <c r="N9" s="113">
        <v>230</v>
      </c>
      <c r="O9" s="29"/>
    </row>
    <row r="10" s="7" customFormat="1" ht="14.25" customHeight="1">
      <c r="A10" s="7" t="s">
        <v>211</v>
      </c>
    </row>
    <row r="11" s="7" customFormat="1" ht="15" customHeight="1">
      <c r="A11" s="54" t="s">
        <v>212</v>
      </c>
    </row>
  </sheetData>
  <mergeCells count="5">
    <mergeCell ref="A1:N1"/>
    <mergeCell ref="C3:F3"/>
    <mergeCell ref="G3:N3"/>
    <mergeCell ref="B3:B4"/>
    <mergeCell ref="A3:A4"/>
  </mergeCells>
  <printOptions/>
  <pageMargins left="0.51" right="0.3" top="0.77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k0013978</cp:lastModifiedBy>
  <cp:lastPrinted>2007-02-28T06:28:44Z</cp:lastPrinted>
  <dcterms:created xsi:type="dcterms:W3CDTF">2001-12-18T08:17:20Z</dcterms:created>
  <dcterms:modified xsi:type="dcterms:W3CDTF">2007-05-25T04:19:11Z</dcterms:modified>
  <cp:category/>
  <cp:version/>
  <cp:contentType/>
  <cp:contentStatus/>
</cp:coreProperties>
</file>